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<sst xmlns="http://schemas.openxmlformats.org/spreadsheetml/2006/main" count="2894" uniqueCount="657">
  <si>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</si>
  <si>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</si>
  <si>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</si>
  <si>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</si>
  <si>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</si>
  <si>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</si>
  <si>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</si>
  <si>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</si>
  <si>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</si>
  <si>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</si>
  <si>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</si>
  <si>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</si>
  <si>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</si>
  <si>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</si>
  <si>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</si>
  <si>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</si>
  <si>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</si>
  <si>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</si>
  <si>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</si>
  <si>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</si>
  <si>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</si>
  <si>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</si>
  <si>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</si>
  <si>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</si>
  <si>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</si>
  <si>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</si>
  <si>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</si>
  <si>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</si>
  <si>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</si>
  <si>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</si>
  <si>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</si>
  <si>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</si>
  <si>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</si>
  <si>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</si>
  <si>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</si>
  <si>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</si>
  <si>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</si>
  <si>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</si>
  <si>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</si>
  <si>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</si>
  <si>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</si>
  <si>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</si>
  <si>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</si>
  <si>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</si>
  <si>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</si>
  <si>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</si>
  <si>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</si>
  <si>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</si>
  <si>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</si>
  <si>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</si>
  <si>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</si>
  <si>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</si>
  <si>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</si>
  <si>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</si>
  <si>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</si>
  <si>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</si>
  <si>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</si>
  <si>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</si>
  <si>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</si>
  <si>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</si>
  <si>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</si>
  <si>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</si>
  <si>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</si>
  <si>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</si>
  <si>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</si>
  <si>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</si>
  <si>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</si>
  <si>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</si>
  <si>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</si>
  <si>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</si>
  <si>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</si>
  <si>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</si>
  <si>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</si>
  <si>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</si>
  <si>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</si>
  <si>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</si>
  <si>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</si>
  <si>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</si>
  <si>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</si>
  <si>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</si>
  <si>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</si>
  <si>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</si>
  <si>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</si>
  <si>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</si>
  <si>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</si>
  <si>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</si>
  <si>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</si>
  <si>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</si>
  <si>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</si>
  <si>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</si>
  <si>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</si>
  <si>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</si>
  <si>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</si>
  <si>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</si>
  <si>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</si>
  <si>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</si>
  <si>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</si>
  <si>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</si>
  <si>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</si>
  <si>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</si>
  <si>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</si>
  <si>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</si>
  <si>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</si>
  <si>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</si>
  <si>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</si>
  <si>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</si>
  <si>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</si>
  <si>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</si>
  <si>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</si>
  <si>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</si>
  <si>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</si>
  <si>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</si>
  <si>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</si>
  <si>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</si>
  <si>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</si>
  <si>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</si>
  <si>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</si>
  <si>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</si>
  <si>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</si>
  <si>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</si>
  <si>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</si>
  <si>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</si>
  <si>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</si>
  <si>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</si>
  <si>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</si>
  <si>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</si>
  <si>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</si>
  <si>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</si>
  <si>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</si>
  <si>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</si>
  <si>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</si>
  <si>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</si>
  <si>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</si>
  <si>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</si>
  <si>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</si>
  <si>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</si>
  <si>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</si>
  <si>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</si>
  <si>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</si>
  <si>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</si>
  <si>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</si>
  <si>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</si>
  <si>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</si>
  <si>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</si>
  <si>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</si>
  <si>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</si>
  <si>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</si>
  <si>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</si>
  <si>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</si>
  <si>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</si>
  <si>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</si>
  <si>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</si>
  <si>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</si>
  <si>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</si>
  <si>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</si>
  <si>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</si>
  <si>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</si>
  <si>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</si>
  <si>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</si>
  <si>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</si>
  <si>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</si>
  <si>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</si>
  <si>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</si>
  <si>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</si>
  <si>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</si>
  <si>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</si>
  <si>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</si>
  <si>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</si>
  <si>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</si>
  <si>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</si>
  <si>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</si>
  <si>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</si>
  <si>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</si>
  <si>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</si>
  <si>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</si>
  <si>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</si>
  <si>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</si>
  <si>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</si>
  <si>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</si>
  <si>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</si>
  <si>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</si>
  <si>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</si>
  <si>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</si>
  <si>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</si>
  <si>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</si>
  <si>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</si>
  <si>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</si>
  <si>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</si>
  <si>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</si>
  <si>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</si>
  <si>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</si>
  <si>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</si>
  <si>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</si>
  <si>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</si>
  <si>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</si>
  <si>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</si>
  <si>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</si>
  <si>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</si>
  <si>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</si>
  <si>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</si>
  <si>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</si>
  <si>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</si>
  <si>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</si>
  <si>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</si>
  <si>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</si>
  <si>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</si>
  <si>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</si>
  <si>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</si>
  <si>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</si>
  <si>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</si>
  <si>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</si>
  <si>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</si>
  <si>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</si>
  <si>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</si>
  <si>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</si>
  <si>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</si>
  <si>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</si>
  <si>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</si>
  <si>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</si>
  <si>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</si>
  <si>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</si>
  <si>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</si>
  <si>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</si>
  <si>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</si>
  <si>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</si>
  <si>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</si>
  <si>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</si>
  <si>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</si>
  <si>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</si>
  <si>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</si>
  <si>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</si>
  <si>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</si>
  <si>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</si>
  <si>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</si>
  <si>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</si>
  <si>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</si>
  <si>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</si>
  <si>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</si>
  <si>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</si>
  <si>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</si>
  <si>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</si>
  <si>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</si>
  <si>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</si>
  <si>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</si>
  <si>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</si>
  <si>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</si>
  <si>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</si>
  <si>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</si>
  <si>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</si>
  <si>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</si>
  <si>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</si>
  <si>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</si>
  <si>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</si>
  <si>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</si>
  <si>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</si>
  <si>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</si>
  <si>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</si>
  <si>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</si>
  <si>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</si>
  <si>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</si>
  <si>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</si>
  <si>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</si>
  <si>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</si>
  <si>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</si>
  <si>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</si>
  <si>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</si>
  <si>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</si>
  <si>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</si>
  <si>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</si>
  <si>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</si>
  <si>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</si>
  <si>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</si>
  <si>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</si>
  <si>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</si>
  <si>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</si>
  <si>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</si>
  <si>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</si>
  <si>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</si>
  <si>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</si>
  <si>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</si>
  <si>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</si>
  <si>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</si>
  <si>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</si>
  <si>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</si>
  <si>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</si>
  <si>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</si>
  <si>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</si>
  <si>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</si>
  <si>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</si>
  <si>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</si>
  <si>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</si>
  <si>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</si>
  <si>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</si>
  <si>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</si>
  <si>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</si>
  <si>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</si>
  <si>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</si>
  <si>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</si>
  <si>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</si>
  <si>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</si>
  <si>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</si>
  <si>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</si>
  <si>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</si>
  <si>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</si>
  <si>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</si>
  <si>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</si>
  <si>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</si>
  <si>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</si>
  <si>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</si>
  <si>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</si>
  <si>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</si>
  <si>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</si>
  <si>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</si>
  <si>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</si>
  <si>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</si>
  <si>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</si>
  <si>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</si>
  <si>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</si>
  <si>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</si>
  <si>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</si>
  <si>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</si>
  <si>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</si>
  <si>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</si>
  <si>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</si>
  <si>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</si>
  <si>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</si>
  <si>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</si>
  <si>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</si>
  <si>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</si>
  <si>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</si>
  <si>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</si>
  <si>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</si>
  <si>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</si>
  <si>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</si>
  <si>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</si>
  <si>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</si>
  <si>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</si>
  <si>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</si>
  <si>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</si>
  <si>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</si>
  <si>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</si>
  <si>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</si>
  <si>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</si>
  <si>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</si>
  <si>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</si>
  <si>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</si>
  <si>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</si>
  <si>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</si>
  <si>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</si>
  <si>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</si>
  <si>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</si>
  <si>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</si>
  <si>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</si>
  <si>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</si>
  <si>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</si>
  <si>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</si>
  <si>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</si>
  <si>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</si>
  <si>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</si>
  <si>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</si>
  <si>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</si>
  <si>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</si>
  <si>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</si>
  <si>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</si>
  <si>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</si>
  <si>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</si>
  <si>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</si>
  <si>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</si>
  <si>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</si>
  <si>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</si>
  <si>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</si>
  <si>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</si>
  <si>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</si>
  <si>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</si>
  <si>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</si>
  <si>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</si>
  <si>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</si>
  <si>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</si>
  <si>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</si>
  <si>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</si>
  <si>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</si>
  <si>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</si>
  <si>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</si>
  <si>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</si>
  <si>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</si>
  <si>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</si>
  <si>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</si>
  <si>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</si>
  <si>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</si>
  <si>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</si>
  <si>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</si>
  <si>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</si>
  <si>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</si>
  <si>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</si>
  <si>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</si>
  <si>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</si>
  <si>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</si>
  <si>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</si>
  <si>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</si>
  <si>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</si>
  <si>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</si>
  <si>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</si>
  <si>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</si>
  <si>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</si>
  <si>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</si>
  <si>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</si>
  <si>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</si>
  <si>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</si>
  <si>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</si>
  <si>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</si>
  <si>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</si>
  <si>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</si>
  <si>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</si>
  <si>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</si>
  <si>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</si>
  <si>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</si>
  <si>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</si>
  <si>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</si>
  <si>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</si>
  <si>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</si>
  <si>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</si>
  <si>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</si>
  <si>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</si>
  <si>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</si>
  <si>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</si>
  <si>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</si>
  <si>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</si>
  <si>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</si>
  <si>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</si>
  <si>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</si>
  <si>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</si>
  <si>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</si>
  <si>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</si>
  <si>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</si>
  <si>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</si>
  <si>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</si>
  <si>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</si>
  <si>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</si>
  <si>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</si>
  <si>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</si>
  <si>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</si>
  <si>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</si>
  <si>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</si>
  <si>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</si>
  <si>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</si>
  <si>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</si>
  <si>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</si>
  <si>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</si>
  <si>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</si>
  <si>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</si>
  <si>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</si>
  <si>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</si>
  <si>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</si>
  <si>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</si>
  <si>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</si>
  <si>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</si>
  <si>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</si>
  <si>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</si>
  <si>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</si>
  <si>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</si>
  <si>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</si>
  <si>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</si>
  <si>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</si>
  <si>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</si>
  <si>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</si>
  <si>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</si>
  <si>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</si>
  <si>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</si>
  <si>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</si>
  <si>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</si>
  <si>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</si>
  <si>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</si>
  <si>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</si>
  <si>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</si>
  <si>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</si>
  <si>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</si>
  <si>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</si>
  <si>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</si>
  <si>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</si>
  <si>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</si>
  <si>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</si>
  <si>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</si>
  <si>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</si>
  <si>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</si>
  <si>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</si>
  <si>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</si>
  <si>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</si>
  <si>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</si>
  <si>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</si>
  <si>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</si>
  <si>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</si>
  <si>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</si>
  <si>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</si>
  <si>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</si>
  <si>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</si>
  <si>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</si>
  <si>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</si>
  <si>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</si>
  <si>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</si>
  <si>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</si>
  <si>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</si>
  <si>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</si>
  <si>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</si>
  <si>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</si>
  <si>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</si>
  <si>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</si>
  <si>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</si>
  <si>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</si>
  <si>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</si>
  <si>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</si>
  <si>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</si>
  <si>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</si>
  <si>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</si>
  <si>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</si>
  <si>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</si>
  <si>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</si>
  <si>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</si>
  <si>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</si>
  <si>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</si>
  <si>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</si>
  <si>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</si>
  <si>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</si>
  <si>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</si>
  <si>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</si>
  <si>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</si>
  <si>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</si>
  <si>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</si>
  <si>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</si>
  <si>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</si>
  <si>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</si>
  <si>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</si>
  <si>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</si>
  <si>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</si>
  <si>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</si>
  <si>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</si>
  <si>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</si>
  <si>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</si>
  <si>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</si>
  <si>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</si>
  <si>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</si>
  <si>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</si>
  <si>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</si>
  <si>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</si>
  <si>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</si>
  <si>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</si>
  <si>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</si>
  <si>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</si>
  <si>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</si>
  <si>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</si>
  <si>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</si>
  <si>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</si>
  <si>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</si>
  <si>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</si>
  <si>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</si>
  <si>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</si>
  <si>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</si>
  <si>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</si>
  <si>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</si>
  <si>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</si>
  <si>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</si>
  <si>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</si>
  <si>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</si>
  <si>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</si>
  <si>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</si>
  <si>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</si>
  <si>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</si>
  <si>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</si>
  <si>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</si>
  <si>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</si>
  <si>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沖縄早期離職者定着支援事業</t>
    <rPh sb="0" eb="2">
      <t>オキナワ</t>
    </rPh>
    <rPh sb="2" eb="4">
      <t>ソウキ</t>
    </rPh>
    <rPh sb="4" eb="7">
      <t>リショクシャ</t>
    </rPh>
    <rPh sb="7" eb="9">
      <t>テイチャク</t>
    </rPh>
    <rPh sb="9" eb="11">
      <t>シエン</t>
    </rPh>
    <rPh sb="11" eb="13">
      <t>ジギョウ</t>
    </rPh>
    <phoneticPr fontId="5"/>
  </si>
  <si>
    <t>厚生労働省</t>
  </si>
  <si>
    <t>職業安定局</t>
    <rPh sb="0" eb="2">
      <t>ショクギョウ</t>
    </rPh>
    <rPh sb="2" eb="4">
      <t>アンテイ</t>
    </rPh>
    <rPh sb="4" eb="5">
      <t>キョク</t>
    </rPh>
    <phoneticPr fontId="5"/>
  </si>
  <si>
    <t>地域雇用対策課</t>
    <rPh sb="0" eb="2">
      <t>チイキ</t>
    </rPh>
    <rPh sb="2" eb="4">
      <t>コヨウ</t>
    </rPh>
    <rPh sb="4" eb="6">
      <t>タイサク</t>
    </rPh>
    <rPh sb="6" eb="7">
      <t>カ</t>
    </rPh>
    <phoneticPr fontId="5"/>
  </si>
  <si>
    <t>地域雇用対策課長
上田　国士</t>
    <rPh sb="0" eb="2">
      <t>チイキ</t>
    </rPh>
    <rPh sb="2" eb="4">
      <t>コヨウ</t>
    </rPh>
    <rPh sb="4" eb="6">
      <t>タイサク</t>
    </rPh>
    <rPh sb="6" eb="7">
      <t>カ</t>
    </rPh>
    <rPh sb="7" eb="8">
      <t>チョウ</t>
    </rPh>
    <rPh sb="9" eb="11">
      <t>ウエダ</t>
    </rPh>
    <rPh sb="12" eb="14">
      <t>クニオ</t>
    </rPh>
    <phoneticPr fontId="5"/>
  </si>
  <si>
    <t>雇用保険法第62条第1項第6号
雇用保険法施行規則第115条第5号</t>
  </si>
  <si>
    <t>「沖縄早期離職者定着支援事業の実施について」（平成20年4月1日付け触発第0401016号）</t>
  </si>
  <si>
    <t>沖縄県における若年者の高失業率を改善するために、企業経営者等の雇用する側に、若年者の職場定着のための取組の重要性とその効果を伝え、沖縄県内の若年者の職場定着の促進を図る。</t>
  </si>
  <si>
    <t>沖縄県内で特に若年者の離職率が高く、職場定着に課題を有する業種の業界団体等を対象に、若年者の職場定着に有効な仕組み（業界内の資格制度やメンター制度、人事評価制度等）の導入、定着させることを内容とするセミナーやコンサルティング等のサポート業務について、ノウハウを有する民間企業に委託する。</t>
  </si>
  <si>
    <t>-</t>
  </si>
  <si>
    <t>-</t>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</si>
  <si>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</si>
  <si>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</si>
  <si>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</si>
  <si>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</si>
  <si>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件</t>
    <rPh sb="0" eb="1">
      <t>ケン</t>
    </rPh>
    <phoneticPr fontId="5"/>
  </si>
  <si>
    <t>-</t>
    <phoneticPr fontId="5"/>
  </si>
  <si>
    <t>厚生労働省職業安定局調べ</t>
  </si>
  <si>
    <t>メンター制度導入業界団体数及び人事労務管理制度導入業界団体数</t>
    <rPh sb="8" eb="10">
      <t>ギョウカイ</t>
    </rPh>
    <rPh sb="10" eb="12">
      <t>ダンタイ</t>
    </rPh>
    <phoneticPr fontId="5"/>
  </si>
  <si>
    <t>セミナー参加事業所数</t>
    <rPh sb="4" eb="6">
      <t>サンカ</t>
    </rPh>
    <rPh sb="6" eb="9">
      <t>ジギョウショ</t>
    </rPh>
    <rPh sb="9" eb="10">
      <t>スウ</t>
    </rPh>
    <phoneticPr fontId="5"/>
  </si>
  <si>
    <t>-</t>
    <phoneticPr fontId="5"/>
  </si>
  <si>
    <t>セミナー参加業界団体数</t>
    <rPh sb="4" eb="6">
      <t>サンカ</t>
    </rPh>
    <rPh sb="6" eb="8">
      <t>ギョウカイ</t>
    </rPh>
    <rPh sb="8" eb="10">
      <t>ダンタイ</t>
    </rPh>
    <rPh sb="10" eb="11">
      <t>スウ</t>
    </rPh>
    <phoneticPr fontId="5"/>
  </si>
  <si>
    <t>X：執行額（円）／Y：セミナー参加事業所・業界団体数（者）</t>
    <rPh sb="2" eb="4">
      <t>シッコウ</t>
    </rPh>
    <rPh sb="15" eb="17">
      <t>サンカ</t>
    </rPh>
    <rPh sb="17" eb="20">
      <t>ジギョウショ</t>
    </rPh>
    <rPh sb="21" eb="23">
      <t>ギョウカイ</t>
    </rPh>
    <rPh sb="23" eb="25">
      <t>ダンタイ</t>
    </rPh>
    <rPh sb="25" eb="26">
      <t>スウ</t>
    </rPh>
    <rPh sb="27" eb="28">
      <t>シャ</t>
    </rPh>
    <phoneticPr fontId="5"/>
  </si>
  <si>
    <t>円</t>
    <rPh sb="0" eb="1">
      <t>エン</t>
    </rPh>
    <phoneticPr fontId="5"/>
  </si>
  <si>
    <t>Ｘ／Ｙ</t>
  </si>
  <si>
    <t>10,933,000円/257件</t>
  </si>
  <si>
    <t>15,520,650円/188件</t>
  </si>
  <si>
    <t>雇用機会を創出するとともに雇用の安定を図ること（Ⅴ-2）</t>
  </si>
  <si>
    <t>地域、中小企業、産業の特性に応じ、雇用の創出及び雇用の安定を図ること（Ⅴ-2-1）</t>
  </si>
  <si>
    <t>-</t>
    <phoneticPr fontId="5"/>
  </si>
  <si>
    <t>-</t>
    <phoneticPr fontId="5"/>
  </si>
  <si>
    <t>-</t>
    <phoneticPr fontId="5"/>
  </si>
  <si>
    <t>-</t>
    <phoneticPr fontId="5"/>
  </si>
  <si>
    <t>沖縄早期離職者定着支援事業の実施により、沖縄県内の若年者の職場定着が図られることから、施策目標の達成に寄与するものと考えられる。</t>
  </si>
  <si>
    <t>-</t>
    <phoneticPr fontId="5"/>
  </si>
  <si>
    <t>-</t>
    <phoneticPr fontId="5"/>
  </si>
  <si>
    <t>-</t>
    <phoneticPr fontId="5"/>
  </si>
  <si>
    <t>-</t>
    <phoneticPr fontId="5"/>
  </si>
  <si>
    <t>-</t>
    <phoneticPr fontId="5"/>
  </si>
  <si>
    <t>○</t>
  </si>
  <si>
    <t>無</t>
  </si>
  <si>
    <t>‐</t>
  </si>
  <si>
    <t>沖縄県内の若年者を中心とする雇用情勢の改善のため、若年者の早期離職防止、職場定着の取組の重要性の周知及び効果的な制度の導入を支援する事業であり、地域雇用対策として国費を投じて実施すべき事業である。</t>
  </si>
  <si>
    <t>沖縄県における雇用情勢の改善のため、地域雇用対策として国が実施すべき事業である。</t>
  </si>
  <si>
    <t>成果実績は雇用保険二事業における指標と位置づけられており、優先度の高い事業となっている。</t>
  </si>
  <si>
    <t>点検対象外</t>
    <rPh sb="0" eb="5">
      <t>テ</t>
    </rPh>
    <phoneticPr fontId="5"/>
  </si>
  <si>
    <t>縮減</t>
  </si>
  <si>
    <t>-</t>
    <phoneticPr fontId="5"/>
  </si>
  <si>
    <t>719</t>
  </si>
  <si>
    <t>494</t>
  </si>
  <si>
    <t>654</t>
  </si>
  <si>
    <t>506</t>
  </si>
  <si>
    <t>578</t>
  </si>
  <si>
    <t>491</t>
    <phoneticPr fontId="5"/>
  </si>
  <si>
    <t>A.沖縄労働局</t>
    <rPh sb="2" eb="4">
      <t>オキナワ</t>
    </rPh>
    <rPh sb="4" eb="7">
      <t>ロウドウキョク</t>
    </rPh>
    <phoneticPr fontId="5"/>
  </si>
  <si>
    <t>事業費</t>
    <rPh sb="0" eb="3">
      <t>ジギョウヒ</t>
    </rPh>
    <phoneticPr fontId="5"/>
  </si>
  <si>
    <t>沖縄早期離職者定着支援事業の実施に必要な経費</t>
    <rPh sb="0" eb="2">
      <t>オキナワ</t>
    </rPh>
    <rPh sb="2" eb="4">
      <t>ソウキ</t>
    </rPh>
    <rPh sb="4" eb="7">
      <t>リショクシャ</t>
    </rPh>
    <rPh sb="7" eb="9">
      <t>テイチャク</t>
    </rPh>
    <rPh sb="9" eb="11">
      <t>シエン</t>
    </rPh>
    <rPh sb="11" eb="13">
      <t>ジギョウ</t>
    </rPh>
    <rPh sb="14" eb="16">
      <t>ジッシ</t>
    </rPh>
    <rPh sb="17" eb="19">
      <t>ヒツヨウ</t>
    </rPh>
    <rPh sb="20" eb="22">
      <t>ケイヒ</t>
    </rPh>
    <phoneticPr fontId="5"/>
  </si>
  <si>
    <t>管理費</t>
    <rPh sb="0" eb="3">
      <t>カンリヒ</t>
    </rPh>
    <phoneticPr fontId="5"/>
  </si>
  <si>
    <t>消費税</t>
    <rPh sb="0" eb="3">
      <t>ショウヒゼイ</t>
    </rPh>
    <phoneticPr fontId="5"/>
  </si>
  <si>
    <t>人件費等</t>
    <rPh sb="0" eb="3">
      <t>ジンケンヒ</t>
    </rPh>
    <rPh sb="3" eb="4">
      <t>トウ</t>
    </rPh>
    <phoneticPr fontId="5"/>
  </si>
  <si>
    <t>会場借料、講師謝金、リーフレット作成、アンケート調査等</t>
    <rPh sb="0" eb="2">
      <t>カイジョウ</t>
    </rPh>
    <rPh sb="2" eb="4">
      <t>シャクリョウ</t>
    </rPh>
    <rPh sb="5" eb="7">
      <t>コウシ</t>
    </rPh>
    <rPh sb="7" eb="9">
      <t>シャキン</t>
    </rPh>
    <rPh sb="16" eb="18">
      <t>サクセイ</t>
    </rPh>
    <rPh sb="24" eb="26">
      <t>チョウサ</t>
    </rPh>
    <rPh sb="26" eb="27">
      <t>トウ</t>
    </rPh>
    <phoneticPr fontId="5"/>
  </si>
  <si>
    <t>沖縄労働局</t>
    <rPh sb="0" eb="2">
      <t>オキナワ</t>
    </rPh>
    <rPh sb="2" eb="5">
      <t>ロウドウキョク</t>
    </rPh>
    <phoneticPr fontId="5"/>
  </si>
  <si>
    <t>沖縄早期離職者定着事業の実施に必要な経費</t>
    <rPh sb="0" eb="2">
      <t>オキナワ</t>
    </rPh>
    <rPh sb="2" eb="4">
      <t>ソウキ</t>
    </rPh>
    <rPh sb="4" eb="7">
      <t>リショクシャ</t>
    </rPh>
    <rPh sb="7" eb="9">
      <t>テイチャク</t>
    </rPh>
    <rPh sb="9" eb="11">
      <t>ジギョウ</t>
    </rPh>
    <rPh sb="12" eb="14">
      <t>ジッシ</t>
    </rPh>
    <rPh sb="15" eb="17">
      <t>ヒツヨウ</t>
    </rPh>
    <rPh sb="18" eb="20">
      <t>ケイヒ</t>
    </rPh>
    <phoneticPr fontId="5"/>
  </si>
  <si>
    <t>株式会社沖縄コングレ</t>
    <rPh sb="0" eb="2">
      <t>カブシキ</t>
    </rPh>
    <rPh sb="2" eb="4">
      <t>カイシャ</t>
    </rPh>
    <rPh sb="4" eb="6">
      <t>オキナワ</t>
    </rPh>
    <phoneticPr fontId="5"/>
  </si>
  <si>
    <t>沖縄早期離職者定着支援事業の実施</t>
    <rPh sb="0" eb="2">
      <t>オキナワ</t>
    </rPh>
    <rPh sb="2" eb="4">
      <t>ソウキ</t>
    </rPh>
    <rPh sb="4" eb="7">
      <t>リショクシャ</t>
    </rPh>
    <rPh sb="7" eb="9">
      <t>テイチャク</t>
    </rPh>
    <rPh sb="9" eb="11">
      <t>シエン</t>
    </rPh>
    <rPh sb="11" eb="13">
      <t>ジギョウ</t>
    </rPh>
    <rPh sb="14" eb="16">
      <t>ジッシ</t>
    </rPh>
    <phoneticPr fontId="5"/>
  </si>
  <si>
    <t>-</t>
    <phoneticPr fontId="5"/>
  </si>
  <si>
    <t>-</t>
    <phoneticPr fontId="5"/>
  </si>
  <si>
    <t>502</t>
    <phoneticPr fontId="5"/>
  </si>
  <si>
    <t>-</t>
    <phoneticPr fontId="5"/>
  </si>
  <si>
    <t>-</t>
    <phoneticPr fontId="5"/>
  </si>
  <si>
    <t>-</t>
    <phoneticPr fontId="5"/>
  </si>
  <si>
    <t>-</t>
    <phoneticPr fontId="5"/>
  </si>
  <si>
    <t>15,599,066円/272件</t>
    <phoneticPr fontId="5"/>
  </si>
  <si>
    <t>15,633,000円/140件</t>
    <phoneticPr fontId="5"/>
  </si>
  <si>
    <t>メンター制度導入事業所数及び人事労務管理制度導入事業所数</t>
    <phoneticPr fontId="5"/>
  </si>
  <si>
    <t>人事労務管理制度導入事業所数、業界団体数ともに成果目標を上回った。</t>
    <rPh sb="10" eb="13">
      <t>ジギョウショ</t>
    </rPh>
    <rPh sb="13" eb="14">
      <t>スウ</t>
    </rPh>
    <rPh sb="19" eb="20">
      <t>スウ</t>
    </rPh>
    <rPh sb="28" eb="29">
      <t>ウエ</t>
    </rPh>
    <phoneticPr fontId="5"/>
  </si>
  <si>
    <t>セミナー参加事業所数、業界団体数ともに活動実績が当初見込みを上回った。</t>
    <rPh sb="4" eb="6">
      <t>サンカ</t>
    </rPh>
    <rPh sb="6" eb="9">
      <t>ジギョウショ</t>
    </rPh>
    <rPh sb="9" eb="10">
      <t>スウ</t>
    </rPh>
    <rPh sb="11" eb="13">
      <t>ギョウカイ</t>
    </rPh>
    <rPh sb="13" eb="15">
      <t>ダンタイ</t>
    </rPh>
    <rPh sb="15" eb="16">
      <t>スウ</t>
    </rPh>
    <rPh sb="30" eb="31">
      <t>ウエ</t>
    </rPh>
    <phoneticPr fontId="5"/>
  </si>
  <si>
    <t>活動実績、成果実績ともに目標値を上回り、予算執行率も約１００％と適切に事業を実施することができた。</t>
    <rPh sb="0" eb="2">
      <t>カツドウ</t>
    </rPh>
    <rPh sb="2" eb="4">
      <t>ジッセキ</t>
    </rPh>
    <rPh sb="5" eb="7">
      <t>セイカ</t>
    </rPh>
    <rPh sb="7" eb="9">
      <t>ジッセキ</t>
    </rPh>
    <rPh sb="12" eb="15">
      <t>モクヒョウチ</t>
    </rPh>
    <rPh sb="16" eb="18">
      <t>ウワマワ</t>
    </rPh>
    <rPh sb="20" eb="22">
      <t>ヨサン</t>
    </rPh>
    <rPh sb="22" eb="24">
      <t>シッコウ</t>
    </rPh>
    <rPh sb="24" eb="25">
      <t>リツ</t>
    </rPh>
    <rPh sb="26" eb="27">
      <t>ヤク</t>
    </rPh>
    <rPh sb="32" eb="34">
      <t>テキセツ</t>
    </rPh>
    <rPh sb="35" eb="37">
      <t>ジギョウ</t>
    </rPh>
    <rPh sb="38" eb="40">
      <t>ジッシ</t>
    </rPh>
    <phoneticPr fontId="5"/>
  </si>
  <si>
    <t>原則として四半期ごとに実施状況を確認し、目標達成状況等事業の進捗管理を行い適切な事業実施に努める。</t>
    <rPh sb="16" eb="18">
      <t>カクニン</t>
    </rPh>
    <rPh sb="20" eb="22">
      <t>モクヒョウ</t>
    </rPh>
    <rPh sb="22" eb="24">
      <t>タッセイ</t>
    </rPh>
    <rPh sb="24" eb="26">
      <t>ジョウキョウ</t>
    </rPh>
    <rPh sb="26" eb="27">
      <t>トウ</t>
    </rPh>
    <rPh sb="27" eb="29">
      <t>ジギョウ</t>
    </rPh>
    <rPh sb="30" eb="32">
      <t>シンチョク</t>
    </rPh>
    <rPh sb="32" eb="34">
      <t>カンリ</t>
    </rPh>
    <rPh sb="35" eb="36">
      <t>オコナ</t>
    </rPh>
    <rPh sb="37" eb="39">
      <t>テキセツ</t>
    </rPh>
    <rPh sb="40" eb="42">
      <t>ジギョウ</t>
    </rPh>
    <rPh sb="42" eb="44">
      <t>ジッシ</t>
    </rPh>
    <rPh sb="45" eb="46">
      <t>ツト</t>
    </rPh>
    <phoneticPr fontId="5"/>
  </si>
  <si>
    <t>-</t>
    <phoneticPr fontId="5"/>
  </si>
  <si>
    <t>一般競争入札により受託者を選定。（平成24年度から）
なお、事業の周知期間を十分とり、説明会で事業内容を理解してただき応募者の増加に努めている。</t>
    <rPh sb="30" eb="32">
      <t>ジギョウ</t>
    </rPh>
    <rPh sb="33" eb="35">
      <t>シュウチ</t>
    </rPh>
    <rPh sb="35" eb="37">
      <t>キカン</t>
    </rPh>
    <rPh sb="38" eb="40">
      <t>ジュウブン</t>
    </rPh>
    <rPh sb="43" eb="45">
      <t>セツメイ</t>
    </rPh>
    <rPh sb="45" eb="46">
      <t>カイ</t>
    </rPh>
    <rPh sb="47" eb="49">
      <t>ジギョウ</t>
    </rPh>
    <rPh sb="49" eb="51">
      <t>ナイヨウ</t>
    </rPh>
    <rPh sb="52" eb="54">
      <t>リカイ</t>
    </rPh>
    <rPh sb="59" eb="62">
      <t>オウボシャ</t>
    </rPh>
    <rPh sb="63" eb="65">
      <t>ゾウカ</t>
    </rPh>
    <rPh sb="66" eb="67">
      <t>ツト</t>
    </rPh>
    <phoneticPr fontId="5"/>
  </si>
  <si>
    <t>事業遂行にあたって必要最低限のものに限定されている。</t>
    <rPh sb="0" eb="2">
      <t>ジギョウ</t>
    </rPh>
    <rPh sb="2" eb="4">
      <t>スイコウ</t>
    </rPh>
    <rPh sb="9" eb="11">
      <t>ヒツヨウ</t>
    </rPh>
    <rPh sb="11" eb="14">
      <t>サイテイゲン</t>
    </rPh>
    <rPh sb="18" eb="20">
      <t>ゲンテイ</t>
    </rPh>
    <phoneticPr fontId="5"/>
  </si>
  <si>
    <t>事業目的に即した真に必要なもの限定しており妥当である。</t>
    <rPh sb="0" eb="2">
      <t>ジギョウ</t>
    </rPh>
    <rPh sb="2" eb="4">
      <t>モクテキ</t>
    </rPh>
    <rPh sb="5" eb="6">
      <t>ソク</t>
    </rPh>
    <rPh sb="8" eb="9">
      <t>シン</t>
    </rPh>
    <rPh sb="10" eb="12">
      <t>ヒツヨウ</t>
    </rPh>
    <rPh sb="15" eb="17">
      <t>ゲンテイ</t>
    </rPh>
    <rPh sb="21" eb="23">
      <t>ダトウ</t>
    </rPh>
    <phoneticPr fontId="5"/>
  </si>
  <si>
    <t>B.株式会社沖縄コングレ</t>
    <rPh sb="2" eb="6">
      <t>カブシキガイシャ</t>
    </rPh>
    <rPh sb="6" eb="8">
      <t>オキナワ</t>
    </rPh>
    <phoneticPr fontId="5"/>
  </si>
  <si>
    <t>本事業は、多岐に渡る業務を専門的知見を持った業者に委託することで、一体的かつ効果的に実施できている。</t>
    <rPh sb="8" eb="9">
      <t>ワタ</t>
    </rPh>
    <phoneticPr fontId="5"/>
  </si>
  <si>
    <t>事業の支援対象者を事業所だけではなく、業界団体も加え、参加会員事業所への波及効果を狙いなど、効率的に事業を実施。</t>
    <rPh sb="24" eb="25">
      <t>クワ</t>
    </rPh>
    <phoneticPr fontId="5"/>
  </si>
  <si>
    <t>メンター制度導入事業所数及び人事労務管理制度導入事業所数が28件以上</t>
    <phoneticPr fontId="5"/>
  </si>
  <si>
    <t>メンター制度導入事業所数及び人事労務管理制度導入業界団体数が３件以上</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</si>
</sst>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30776</xdr:colOff>
      <xdr:row>741</xdr:row>
      <xdr:rowOff>90092</xdr:rowOff>
    </xdr:from>
    <xdr:to>
      <xdr:col>40</xdr:col>
      <xdr:colOff>106244</xdr:colOff>
      <xdr:row>752</xdr:row>
      <xdr:rowOff>257444</xdr:rowOff>
    </xdr:to>
    <xdr:grpSp>
      <xdr:nvGrpSpPr>
        <xdr:cNvPr id="3" name="グループ化 13"/>
        <xdr:cNvGrpSpPr>
          <a:grpSpLocks/>
        </xdr:cNvGrpSpPr>
      </xdr:nvGrpSpPr>
      <xdr:grpSpPr bwMode="auto">
        <a:xfrm>
          <a:off x="3393834" y="43978361"/>
          <a:ext cx="4625487" cy="5479371"/>
          <a:chOff x="3453536" y="30324573"/>
          <a:chExt cx="4836415" cy="4721082"/>
        </a:xfrm>
      </xdr:grpSpPr>
      <xdr:sp macro="" textlink="">
        <xdr:nvSpPr>
          <xdr:cNvPr id="4" name="テキスト ボックス 3"/>
          <xdr:cNvSpPr txBox="1"/>
        </xdr:nvSpPr>
        <xdr:spPr>
          <a:xfrm>
            <a:off x="3453536" y="30324573"/>
            <a:ext cx="4836415" cy="2542277"/>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p>
        </xdr:txBody>
      </xdr:sp>
      <xdr:sp macro="" textlink="">
        <xdr:nvSpPr>
          <xdr:cNvPr id="5" name="テキスト ボックス 4"/>
          <xdr:cNvSpPr txBox="1"/>
        </xdr:nvSpPr>
        <xdr:spPr bwMode="auto">
          <a:xfrm>
            <a:off x="3551097" y="34725784"/>
            <a:ext cx="3667906" cy="319871"/>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沖縄早期離職者定着支援事業の実施</a:t>
            </a:r>
            <a:endParaRPr kumimoji="1" lang="en-US" altLang="ja-JP" sz="1200">
              <a:solidFill>
                <a:sysClr val="windowText" lastClr="000000"/>
              </a:solidFill>
            </a:endParaRPr>
          </a:p>
        </xdr:txBody>
      </xdr:sp>
      <xdr:grpSp>
        <xdr:nvGrpSpPr>
          <xdr:cNvPr id="6" name="グループ化 8"/>
          <xdr:cNvGrpSpPr>
            <a:grpSpLocks/>
          </xdr:cNvGrpSpPr>
        </xdr:nvGrpSpPr>
        <xdr:grpSpPr bwMode="auto">
          <a:xfrm>
            <a:off x="4181515" y="33119415"/>
            <a:ext cx="2533935" cy="1434064"/>
            <a:chOff x="4181515" y="33119415"/>
            <a:chExt cx="2533935" cy="1434064"/>
          </a:xfrm>
        </xdr:grpSpPr>
        <xdr:sp macro="" textlink="">
          <xdr:nvSpPr>
            <xdr:cNvPr id="7" name="テキスト ボックス 6"/>
            <xdr:cNvSpPr txBox="1"/>
          </xdr:nvSpPr>
          <xdr:spPr bwMode="auto">
            <a:xfrm>
              <a:off x="4181515" y="33119415"/>
              <a:ext cx="2533935" cy="143406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pPr algn="ctr">
                <a:lnSpc>
                  <a:spcPts val="1700"/>
                </a:lnSpc>
              </a:pPr>
              <a:r>
                <a:rPr kumimoji="1" lang="ja-JP" altLang="en-US" sz="1400">
                  <a:latin typeface="+mn-ea"/>
                  <a:ea typeface="+mn-ea"/>
                </a:rPr>
                <a:t>Ｂ</a:t>
              </a:r>
              <a:r>
                <a:rPr kumimoji="1" lang="en-US" altLang="ja-JP" sz="1400">
                  <a:latin typeface="+mn-ea"/>
                  <a:ea typeface="+mn-ea"/>
                </a:rPr>
                <a:t>.</a:t>
              </a:r>
              <a:r>
                <a:rPr kumimoji="1" lang="ja-JP" altLang="en-US" sz="1400">
                  <a:latin typeface="+mn-ea"/>
                  <a:ea typeface="+mn-ea"/>
                </a:rPr>
                <a:t>民間団体（</a:t>
              </a:r>
              <a:r>
                <a:rPr kumimoji="1" lang="en-US" altLang="ja-JP" sz="1400">
                  <a:latin typeface="+mn-ea"/>
                  <a:ea typeface="+mn-ea"/>
                </a:rPr>
                <a:t>1</a:t>
              </a:r>
              <a:r>
                <a:rPr kumimoji="1" lang="ja-JP" altLang="en-US" sz="1400">
                  <a:latin typeface="+mn-ea"/>
                  <a:ea typeface="+mn-ea"/>
                </a:rPr>
                <a:t>カ所）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200">
                  <a:solidFill>
                    <a:schemeClr val="dk1"/>
                  </a:solidFill>
                  <a:latin typeface="+mn-ea"/>
                  <a:ea typeface="+mn-ea"/>
                  <a:cs typeface="+mn-cs"/>
                </a:rPr>
                <a:t>16</a:t>
              </a:r>
              <a:r>
                <a:rPr kumimoji="1" lang="ja-JP" altLang="en-US" sz="1200">
                  <a:solidFill>
                    <a:schemeClr val="dk1"/>
                  </a:solidFill>
                  <a:latin typeface="+mn-ea"/>
                  <a:ea typeface="+mn-ea"/>
                  <a:cs typeface="+mn-cs"/>
                </a:rPr>
                <a:t>百万円</a:t>
              </a:r>
              <a:endParaRPr kumimoji="1" lang="en-US" altLang="ja-JP" sz="1200">
                <a:solidFill>
                  <a:schemeClr val="dk1"/>
                </a:solidFill>
                <a:latin typeface="+mn-ea"/>
                <a:ea typeface="+mn-ea"/>
                <a:cs typeface="+mn-cs"/>
              </a:endParaRPr>
            </a:p>
            <a:p>
              <a:pPr marL="0" marR="0" indent="0" algn="ctr" defTabSz="914400" eaLnBrk="1" fontAlgn="auto" latinLnBrk="0" hangingPunct="1">
                <a:lnSpc>
                  <a:spcPts val="1400"/>
                </a:lnSpc>
                <a:spcBef>
                  <a:spcPts val="0"/>
                </a:spcBef>
                <a:spcAft>
                  <a:spcPts val="0"/>
                </a:spcAft>
                <a:buClrTx/>
                <a:buSzTx/>
                <a:buFontTx/>
                <a:buNone/>
                <a:tabLst/>
                <a:defRPr/>
              </a:pPr>
              <a:endParaRPr lang="ja-JP" sz="1200">
                <a:latin typeface="+mn-ea"/>
                <a:ea typeface="+mn-ea"/>
              </a:endParaRPr>
            </a:p>
            <a:p>
              <a:pPr algn="ctr">
                <a:lnSpc>
                  <a:spcPts val="1900"/>
                </a:lnSpc>
              </a:pPr>
              <a:endParaRPr kumimoji="1" lang="en-US" altLang="ja-JP" sz="1600">
                <a:latin typeface="+mn-ea"/>
                <a:ea typeface="+mn-ea"/>
              </a:endParaRPr>
            </a:p>
            <a:p>
              <a:pPr algn="ctr">
                <a:lnSpc>
                  <a:spcPts val="1800"/>
                </a:lnSpc>
              </a:pPr>
              <a:endParaRPr kumimoji="1" lang="en-US" altLang="ja-JP" sz="1600">
                <a:latin typeface="+mn-ea"/>
                <a:ea typeface="+mn-ea"/>
              </a:endParaRPr>
            </a:p>
            <a:p>
              <a:pPr algn="ctr">
                <a:lnSpc>
                  <a:spcPts val="2000"/>
                </a:lnSpc>
              </a:pPr>
              <a:endParaRPr kumimoji="1" lang="en-US" altLang="ja-JP" sz="1600">
                <a:latin typeface="+mn-ea"/>
                <a:ea typeface="+mn-ea"/>
              </a:endParaRPr>
            </a:p>
            <a:p>
              <a:pPr algn="ctr">
                <a:lnSpc>
                  <a:spcPts val="1500"/>
                </a:lnSpc>
              </a:pPr>
              <a:r>
                <a:rPr kumimoji="1" lang="ja-JP" altLang="en-US" sz="1400">
                  <a:latin typeface="+mn-ea"/>
                  <a:ea typeface="+mn-ea"/>
                </a:rPr>
                <a:t>事業の実施</a:t>
              </a:r>
            </a:p>
          </xdr:txBody>
        </xdr:sp>
        <xdr:sp macro="" textlink="">
          <xdr:nvSpPr>
            <xdr:cNvPr id="8" name="テキスト ボックス 7"/>
            <xdr:cNvSpPr txBox="1"/>
          </xdr:nvSpPr>
          <xdr:spPr bwMode="auto">
            <a:xfrm>
              <a:off x="4377511" y="33578886"/>
              <a:ext cx="2113945" cy="60611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200">
                  <a:latin typeface="+mn-ea"/>
                  <a:ea typeface="+mn-ea"/>
                </a:rPr>
                <a:t>（株）沖縄コングレ</a:t>
              </a:r>
              <a:endParaRPr kumimoji="1" lang="en-US" altLang="ja-JP" sz="1200">
                <a:latin typeface="+mn-ea"/>
                <a:ea typeface="+mn-ea"/>
              </a:endParaRPr>
            </a:p>
            <a:p>
              <a:pPr algn="ctr">
                <a:lnSpc>
                  <a:spcPts val="1700"/>
                </a:lnSpc>
              </a:pPr>
              <a:r>
                <a:rPr kumimoji="1" lang="en-US" altLang="ja-JP" sz="1100">
                  <a:solidFill>
                    <a:schemeClr val="tx1"/>
                  </a:solidFill>
                  <a:latin typeface="+mn-ea"/>
                  <a:ea typeface="+mn-ea"/>
                </a:rPr>
                <a:t>16</a:t>
              </a:r>
              <a:r>
                <a:rPr kumimoji="1" lang="ja-JP" altLang="en-US" sz="1100">
                  <a:solidFill>
                    <a:schemeClr val="tx1"/>
                  </a:solidFill>
                  <a:latin typeface="+mn-ea"/>
                  <a:ea typeface="+mn-ea"/>
                </a:rPr>
                <a:t>百万円</a:t>
              </a:r>
              <a:endParaRPr kumimoji="1" lang="ja-JP" altLang="en-US" sz="1100">
                <a:latin typeface="+mn-ea"/>
                <a:ea typeface="+mn-ea"/>
              </a:endParaRPr>
            </a:p>
          </xdr:txBody>
        </xdr:sp>
      </xdr:grpSp>
    </xdr:grpSp>
    <xdr:clientData/>
  </xdr:twoCellAnchor>
  <xdr:twoCellAnchor>
    <xdr:from>
      <xdr:col>20</xdr:col>
      <xdr:colOff>109055</xdr:colOff>
      <xdr:row>741</xdr:row>
      <xdr:rowOff>316812</xdr:rowOff>
    </xdr:from>
    <xdr:to>
      <xdr:col>33</xdr:col>
      <xdr:colOff>78951</xdr:colOff>
      <xdr:row>743</xdr:row>
      <xdr:rowOff>302188</xdr:rowOff>
    </xdr:to>
    <xdr:sp macro="" textlink="">
      <xdr:nvSpPr>
        <xdr:cNvPr id="9" name="テキスト ボックス 8"/>
        <xdr:cNvSpPr txBox="1"/>
      </xdr:nvSpPr>
      <xdr:spPr bwMode="auto">
        <a:xfrm>
          <a:off x="4227974" y="44955596"/>
          <a:ext cx="2647193" cy="68044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ja-JP" altLang="en-US" sz="1400">
              <a:latin typeface="+mn-ea"/>
              <a:ea typeface="+mn-ea"/>
            </a:rPr>
            <a:t>厚生労働省</a:t>
          </a:r>
          <a:endParaRPr kumimoji="1" lang="en-US" altLang="ja-JP" sz="1400">
            <a:latin typeface="+mn-ea"/>
            <a:ea typeface="+mn-ea"/>
          </a:endParaRPr>
        </a:p>
        <a:p>
          <a:pPr algn="ctr"/>
          <a:r>
            <a:rPr kumimoji="1" lang="en-US" altLang="ja-JP" sz="1100">
              <a:latin typeface="+mn-ea"/>
              <a:ea typeface="+mn-ea"/>
            </a:rPr>
            <a:t>16</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19</xdr:col>
      <xdr:colOff>82732</xdr:colOff>
      <xdr:row>744</xdr:row>
      <xdr:rowOff>14940</xdr:rowOff>
    </xdr:from>
    <xdr:to>
      <xdr:col>25</xdr:col>
      <xdr:colOff>148543</xdr:colOff>
      <xdr:row>744</xdr:row>
      <xdr:rowOff>247347</xdr:rowOff>
    </xdr:to>
    <xdr:sp macro="" textlink="">
      <xdr:nvSpPr>
        <xdr:cNvPr id="10" name="テキスト ボックス 9"/>
        <xdr:cNvSpPr txBox="1"/>
      </xdr:nvSpPr>
      <xdr:spPr bwMode="auto">
        <a:xfrm>
          <a:off x="3995705" y="46069602"/>
          <a:ext cx="1301487" cy="232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20</xdr:col>
      <xdr:colOff>109055</xdr:colOff>
      <xdr:row>744</xdr:row>
      <xdr:rowOff>318994</xdr:rowOff>
    </xdr:from>
    <xdr:to>
      <xdr:col>33</xdr:col>
      <xdr:colOff>78951</xdr:colOff>
      <xdr:row>746</xdr:row>
      <xdr:rowOff>143511</xdr:rowOff>
    </xdr:to>
    <xdr:sp macro="" textlink="">
      <xdr:nvSpPr>
        <xdr:cNvPr id="11" name="テキスト ボックス 10"/>
        <xdr:cNvSpPr txBox="1"/>
      </xdr:nvSpPr>
      <xdr:spPr bwMode="auto">
        <a:xfrm>
          <a:off x="4227974" y="46373656"/>
          <a:ext cx="2647193" cy="77701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沖縄労働局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dk1"/>
              </a:solidFill>
              <a:latin typeface="+mj-ea"/>
              <a:ea typeface="+mj-ea"/>
              <a:cs typeface="+mn-cs"/>
            </a:rPr>
            <a:t>16</a:t>
          </a:r>
          <a:r>
            <a:rPr kumimoji="1" lang="ja-JP" altLang="en-US" sz="1100">
              <a:solidFill>
                <a:schemeClr val="dk1"/>
              </a:solidFill>
              <a:latin typeface="+mj-ea"/>
              <a:ea typeface="+mj-ea"/>
              <a:cs typeface="+mn-cs"/>
            </a:rPr>
            <a:t>百万円</a:t>
          </a:r>
          <a:endParaRPr kumimoji="1" lang="en-US" altLang="ja-JP" sz="1100">
            <a:solidFill>
              <a:schemeClr val="dk1"/>
            </a:solidFill>
            <a:latin typeface="+mj-ea"/>
            <a:ea typeface="+mj-ea"/>
            <a:cs typeface="+mn-cs"/>
          </a:endParaRPr>
        </a:p>
      </xdr:txBody>
    </xdr:sp>
    <xdr:clientData/>
  </xdr:twoCellAnchor>
  <xdr:twoCellAnchor>
    <xdr:from>
      <xdr:col>26</xdr:col>
      <xdr:colOff>201323</xdr:colOff>
      <xdr:row>743</xdr:row>
      <xdr:rowOff>312216</xdr:rowOff>
    </xdr:from>
    <xdr:to>
      <xdr:col>26</xdr:col>
      <xdr:colOff>201323</xdr:colOff>
      <xdr:row>744</xdr:row>
      <xdr:rowOff>289110</xdr:rowOff>
    </xdr:to>
    <xdr:sp macro="" textlink="">
      <xdr:nvSpPr>
        <xdr:cNvPr id="12" name="フリーフォーム 11"/>
        <xdr:cNvSpPr/>
      </xdr:nvSpPr>
      <xdr:spPr>
        <a:xfrm>
          <a:off x="5555918" y="45646067"/>
          <a:ext cx="0" cy="697705"/>
        </a:xfrm>
        <a:custGeom>
          <a:avLst/>
          <a:gdLst>
            <a:gd name="connsiteX0" fmla="*/ 0 w 0"/>
            <a:gd name="connsiteY0" fmla="*/ 0 h 558800"/>
            <a:gd name="connsiteX1" fmla="*/ 0 w 0"/>
            <a:gd name="connsiteY1" fmla="*/ 558800 h 558800"/>
          </a:gdLst>
          <a:ahLst/>
          <a:cxnLst>
            <a:cxn ang="0">
              <a:pos x="connsiteX0" y="connsiteY0"/>
            </a:cxn>
            <a:cxn ang="0">
              <a:pos x="connsiteX1" y="connsiteY1"/>
            </a:cxn>
          </a:cxnLst>
          <a:rect l="l" t="t" r="r" b="b"/>
          <a:pathLst>
            <a:path h="558800">
              <a:moveTo>
                <a:pt x="0" y="0"/>
              </a:moveTo>
              <a:lnTo>
                <a:pt x="0" y="558800"/>
              </a:lnTo>
            </a:path>
          </a:pathLst>
        </a:custGeom>
        <a:ln>
          <a:solidFill>
            <a:schemeClr val="tx1"/>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66953</xdr:colOff>
      <xdr:row>746</xdr:row>
      <xdr:rowOff>170708</xdr:rowOff>
    </xdr:from>
    <xdr:to>
      <xdr:col>26</xdr:col>
      <xdr:colOff>146235</xdr:colOff>
      <xdr:row>747</xdr:row>
      <xdr:rowOff>493152</xdr:rowOff>
    </xdr:to>
    <xdr:sp macro="" textlink="">
      <xdr:nvSpPr>
        <xdr:cNvPr id="13" name="フリーフォーム 12"/>
        <xdr:cNvSpPr/>
      </xdr:nvSpPr>
      <xdr:spPr>
        <a:xfrm flipH="1">
          <a:off x="5421548" y="47177870"/>
          <a:ext cx="79282" cy="669978"/>
        </a:xfrm>
        <a:custGeom>
          <a:avLst/>
          <a:gdLst>
            <a:gd name="connsiteX0" fmla="*/ 0 w 0"/>
            <a:gd name="connsiteY0" fmla="*/ 0 h 1257300"/>
            <a:gd name="connsiteX1" fmla="*/ 0 w 0"/>
            <a:gd name="connsiteY1" fmla="*/ 1257300 h 1257300"/>
          </a:gdLst>
          <a:ahLst/>
          <a:cxnLst>
            <a:cxn ang="0">
              <a:pos x="connsiteX0" y="connsiteY0"/>
            </a:cxn>
            <a:cxn ang="0">
              <a:pos x="connsiteX1" y="connsiteY1"/>
            </a:cxn>
          </a:cxnLst>
          <a:rect l="l" t="t" r="r" b="b"/>
          <a:pathLst>
            <a:path h="1257300">
              <a:moveTo>
                <a:pt x="0" y="0"/>
              </a:moveTo>
              <a:lnTo>
                <a:pt x="0" y="12573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6780</xdr:colOff>
      <xdr:row>743</xdr:row>
      <xdr:rowOff>363388</xdr:rowOff>
    </xdr:from>
    <xdr:to>
      <xdr:col>33</xdr:col>
      <xdr:colOff>53101</xdr:colOff>
      <xdr:row>744</xdr:row>
      <xdr:rowOff>68288</xdr:rowOff>
    </xdr:to>
    <xdr:sp macro="" textlink="">
      <xdr:nvSpPr>
        <xdr:cNvPr id="14" name="テキスト ボックス 13"/>
        <xdr:cNvSpPr txBox="1"/>
      </xdr:nvSpPr>
      <xdr:spPr>
        <a:xfrm>
          <a:off x="5773266" y="45697239"/>
          <a:ext cx="1076051" cy="425711"/>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27</xdr:col>
      <xdr:colOff>129083</xdr:colOff>
      <xdr:row>746</xdr:row>
      <xdr:rowOff>165874</xdr:rowOff>
    </xdr:from>
    <xdr:to>
      <xdr:col>37</xdr:col>
      <xdr:colOff>19392</xdr:colOff>
      <xdr:row>747</xdr:row>
      <xdr:rowOff>540246</xdr:rowOff>
    </xdr:to>
    <xdr:sp macro="" textlink="">
      <xdr:nvSpPr>
        <xdr:cNvPr id="15" name="テキスト ボックス 14"/>
        <xdr:cNvSpPr txBox="1"/>
      </xdr:nvSpPr>
      <xdr:spPr>
        <a:xfrm>
          <a:off x="5689624" y="47173036"/>
          <a:ext cx="1949768" cy="721906"/>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kumimoji="1" lang="ja-JP" altLang="ja-JP" sz="1100">
              <a:solidFill>
                <a:schemeClr val="dk1"/>
              </a:solidFill>
              <a:effectLst/>
              <a:latin typeface="+mn-lt"/>
              <a:ea typeface="+mn-ea"/>
              <a:cs typeface="+mn-cs"/>
            </a:rPr>
            <a:t>事業委託先の選定及び事業実施状況の把握等</a:t>
          </a:r>
          <a:endParaRPr lang="ja-JP" altLang="ja-JP">
            <a:effectLst/>
          </a:endParaRPr>
        </a:p>
      </xdr:txBody>
    </xdr:sp>
    <xdr:clientData/>
  </xdr:twoCellAnchor>
  <xdr:twoCellAnchor>
    <xdr:from>
      <xdr:col>12</xdr:col>
      <xdr:colOff>12872</xdr:colOff>
      <xdr:row>747</xdr:row>
      <xdr:rowOff>193066</xdr:rowOff>
    </xdr:from>
    <xdr:to>
      <xdr:col>25</xdr:col>
      <xdr:colOff>69756</xdr:colOff>
      <xdr:row>747</xdr:row>
      <xdr:rowOff>443733</xdr:rowOff>
    </xdr:to>
    <xdr:sp macro="" textlink="">
      <xdr:nvSpPr>
        <xdr:cNvPr id="16" name="正方形/長方形 15"/>
        <xdr:cNvSpPr/>
      </xdr:nvSpPr>
      <xdr:spPr>
        <a:xfrm>
          <a:off x="2484223" y="47547762"/>
          <a:ext cx="2734182" cy="250667"/>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34</xdr:col>
      <xdr:colOff>60249</xdr:colOff>
      <xdr:row>743</xdr:row>
      <xdr:rowOff>303642</xdr:rowOff>
    </xdr:from>
    <xdr:to>
      <xdr:col>39</xdr:col>
      <xdr:colOff>106569</xdr:colOff>
      <xdr:row>744</xdr:row>
      <xdr:rowOff>357670</xdr:rowOff>
    </xdr:to>
    <xdr:sp macro="" textlink="">
      <xdr:nvSpPr>
        <xdr:cNvPr id="17" name="テキスト ボックス 16"/>
        <xdr:cNvSpPr txBox="1"/>
      </xdr:nvSpPr>
      <xdr:spPr>
        <a:xfrm>
          <a:off x="7062411" y="45637493"/>
          <a:ext cx="1076050" cy="774839"/>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うち、事務費</a:t>
          </a:r>
          <a:r>
            <a:rPr kumimoji="1" lang="en-US" altLang="ja-JP" sz="1100">
              <a:solidFill>
                <a:schemeClr val="dk1"/>
              </a:solidFill>
              <a:latin typeface="+mn-ea"/>
              <a:ea typeface="+mn-ea"/>
            </a:rPr>
            <a:t>0.1</a:t>
          </a:r>
          <a:r>
            <a:rPr kumimoji="1" lang="ja-JP" altLang="en-US" sz="1100">
              <a:solidFill>
                <a:schemeClr val="dk1"/>
              </a:solidFill>
              <a:latin typeface="+mn-ea"/>
              <a:ea typeface="+mn-ea"/>
            </a:rPr>
            <a:t>百万円</a:t>
          </a:r>
          <a:endParaRPr kumimoji="1" lang="en-US" altLang="ja-JP" sz="1100">
            <a:solidFill>
              <a:schemeClr val="dk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30" zoomScaleNormal="75" zoomScaleSheetLayoutView="13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7" t="s">
        <v>0</v>
      </c>
      <c r="AK2" s="937"/>
      <c r="AL2" s="937"/>
      <c r="AM2" s="937"/>
      <c r="AN2" s="937"/>
      <c r="AO2" s="938"/>
      <c r="AP2" s="938"/>
      <c r="AQ2" s="938"/>
      <c r="AR2" s="79" t="str">
        <f>IF(OR(AO2="　", AO2=""), "", "-")</f>
        <v/>
      </c>
      <c r="AS2" s="939">
        <v>536</v>
      </c>
      <c r="AT2" s="939"/>
      <c r="AU2" s="939"/>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19" t="s">
        <v>515</v>
      </c>
      <c r="Z7" s="443"/>
      <c r="AA7" s="443"/>
      <c r="AB7" s="443"/>
      <c r="AC7" s="443"/>
      <c r="AD7" s="920"/>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0" t="str">
        <f>入力規則等!A28</f>
        <v>-</v>
      </c>
      <c r="H8" s="720"/>
      <c r="I8" s="720"/>
      <c r="J8" s="720"/>
      <c r="K8" s="720"/>
      <c r="L8" s="720"/>
      <c r="M8" s="720"/>
      <c r="N8" s="720"/>
      <c r="O8" s="720"/>
      <c r="P8" s="720"/>
      <c r="Q8" s="720"/>
      <c r="R8" s="720"/>
      <c r="S8" s="720"/>
      <c r="T8" s="720"/>
      <c r="U8" s="720"/>
      <c r="V8" s="720"/>
      <c r="W8" s="720"/>
      <c r="X8" s="941"/>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17</v>
      </c>
      <c r="Q13" s="658"/>
      <c r="R13" s="658"/>
      <c r="S13" s="658"/>
      <c r="T13" s="658"/>
      <c r="U13" s="658"/>
      <c r="V13" s="659"/>
      <c r="W13" s="657">
        <v>17</v>
      </c>
      <c r="X13" s="658"/>
      <c r="Y13" s="658"/>
      <c r="Z13" s="658"/>
      <c r="AA13" s="658"/>
      <c r="AB13" s="658"/>
      <c r="AC13" s="659"/>
      <c r="AD13" s="657">
        <v>16</v>
      </c>
      <c r="AE13" s="658"/>
      <c r="AF13" s="658"/>
      <c r="AG13" s="658"/>
      <c r="AH13" s="658"/>
      <c r="AI13" s="658"/>
      <c r="AJ13" s="659"/>
      <c r="AK13" s="657">
        <v>16</v>
      </c>
      <c r="AL13" s="658"/>
      <c r="AM13" s="658"/>
      <c r="AN13" s="658"/>
      <c r="AO13" s="658"/>
      <c r="AP13" s="658"/>
      <c r="AQ13" s="659"/>
      <c r="AR13" s="657"/>
      <c r="AS13" s="658"/>
      <c r="AT13" s="658"/>
      <c r="AU13" s="658"/>
      <c r="AV13" s="658"/>
      <c r="AW13" s="658"/>
      <c r="AX13" s="659"/>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566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579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566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566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17</v>
      </c>
      <c r="Q18" s="879"/>
      <c r="R18" s="879"/>
      <c r="S18" s="879"/>
      <c r="T18" s="879"/>
      <c r="U18" s="879"/>
      <c r="V18" s="880"/>
      <c r="W18" s="878">
        <f>SUM(W13:AC17)</f>
        <v>17</v>
      </c>
      <c r="X18" s="879"/>
      <c r="Y18" s="879"/>
      <c r="Z18" s="879"/>
      <c r="AA18" s="879"/>
      <c r="AB18" s="879"/>
      <c r="AC18" s="880"/>
      <c r="AD18" s="878">
        <f>SUM(AD13:AJ17)</f>
        <v>16</v>
      </c>
      <c r="AE18" s="879"/>
      <c r="AF18" s="879"/>
      <c r="AG18" s="879"/>
      <c r="AH18" s="879"/>
      <c r="AI18" s="879"/>
      <c r="AJ18" s="880"/>
      <c r="AK18" s="878">
        <f>SUM(AK13:AQ17)</f>
        <v>16</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11</v>
      </c>
      <c r="Q19" s="658"/>
      <c r="R19" s="658"/>
      <c r="S19" s="658"/>
      <c r="T19" s="658"/>
      <c r="U19" s="658"/>
      <c r="V19" s="659"/>
      <c r="W19" s="657">
        <v>16</v>
      </c>
      <c r="X19" s="658"/>
      <c r="Y19" s="658"/>
      <c r="Z19" s="658"/>
      <c r="AA19" s="658"/>
      <c r="AB19" s="658"/>
      <c r="AC19" s="659"/>
      <c r="AD19" s="657">
        <v>16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0.6470588235294118</v>
      </c>
      <c r="Q20" s="318"/>
      <c r="R20" s="318"/>
      <c r="S20" s="318"/>
      <c r="T20" s="318"/>
      <c r="U20" s="318"/>
      <c r="V20" s="318"/>
      <c r="W20" s="318">
        <f t="shared" ref="W20" si="0">IF(W18=0, "-", SUM(W19)/W18)</f>
        <v>0.94117647058823528</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5"/>
      <c r="G21" s="316" t="s">
        <v>478</v>
      </c>
      <c r="H21" s="317"/>
      <c r="I21" s="317"/>
      <c r="J21" s="317"/>
      <c r="K21" s="317"/>
      <c r="L21" s="317"/>
      <c r="M21" s="317"/>
      <c r="N21" s="317"/>
      <c r="O21" s="317"/>
      <c r="P21" s="318">
        <f>IF(P19=0, "-", SUM(P19)/SUM(P13,P14))</f>
        <v>0.6470588235294118</v>
      </c>
      <c r="Q21" s="318"/>
      <c r="R21" s="318"/>
      <c r="S21" s="318"/>
      <c r="T21" s="318"/>
      <c r="U21" s="318"/>
      <c r="V21" s="318"/>
      <c r="W21" s="318">
        <f t="shared" ref="W21" si="2">IF(W19=0, "-", SUM(W19)/SUM(W13,W14))</f>
        <v>0.94117647058823528</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3" t="s">
        <v>559</v>
      </c>
      <c r="B22" s="964"/>
      <c r="C22" s="964"/>
      <c r="D22" s="964"/>
      <c r="E22" s="964"/>
      <c r="F22" s="965"/>
      <c r="G22" s="950" t="s">
        <v>457</v>
      </c>
      <c r="H22" s="222"/>
      <c r="I22" s="222"/>
      <c r="J22" s="222"/>
      <c r="K22" s="222"/>
      <c r="L22" s="222"/>
      <c r="M22" s="222"/>
      <c r="N22" s="222"/>
      <c r="O22" s="223"/>
      <c r="P22" s="933" t="s">
        <v>520</v>
      </c>
      <c r="Q22" s="222"/>
      <c r="R22" s="222"/>
      <c r="S22" s="222"/>
      <c r="T22" s="222"/>
      <c r="U22" s="222"/>
      <c r="V22" s="223"/>
      <c r="W22" s="933" t="s">
        <v>516</v>
      </c>
      <c r="X22" s="222"/>
      <c r="Y22" s="222"/>
      <c r="Z22" s="222"/>
      <c r="AA22" s="222"/>
      <c r="AB22" s="222"/>
      <c r="AC22" s="223"/>
      <c r="AD22" s="933" t="s">
        <v>456</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51" t="s">
        <v>580</v>
      </c>
      <c r="H23" s="952"/>
      <c r="I23" s="952"/>
      <c r="J23" s="952"/>
      <c r="K23" s="952"/>
      <c r="L23" s="952"/>
      <c r="M23" s="952"/>
      <c r="N23" s="952"/>
      <c r="O23" s="953"/>
      <c r="P23" s="934">
        <v>15</v>
      </c>
      <c r="Q23" s="935"/>
      <c r="R23" s="935"/>
      <c r="S23" s="935"/>
      <c r="T23" s="935"/>
      <c r="U23" s="935"/>
      <c r="V23" s="936"/>
      <c r="W23" s="657"/>
      <c r="X23" s="658"/>
      <c r="Y23" s="658"/>
      <c r="Z23" s="658"/>
      <c r="AA23" s="658"/>
      <c r="AB23" s="658"/>
      <c r="AC23" s="659"/>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581</v>
      </c>
      <c r="H24" s="955"/>
      <c r="I24" s="955"/>
      <c r="J24" s="955"/>
      <c r="K24" s="955"/>
      <c r="L24" s="955"/>
      <c r="M24" s="955"/>
      <c r="N24" s="955"/>
      <c r="O24" s="956"/>
      <c r="P24" s="657">
        <v>0.2</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582</v>
      </c>
      <c r="H25" s="955"/>
      <c r="I25" s="955"/>
      <c r="J25" s="955"/>
      <c r="K25" s="955"/>
      <c r="L25" s="955"/>
      <c r="M25" s="955"/>
      <c r="N25" s="955"/>
      <c r="O25" s="956"/>
      <c r="P25" s="657">
        <v>0.1</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583</v>
      </c>
      <c r="H26" s="955"/>
      <c r="I26" s="955"/>
      <c r="J26" s="955"/>
      <c r="K26" s="955"/>
      <c r="L26" s="955"/>
      <c r="M26" s="955"/>
      <c r="N26" s="955"/>
      <c r="O26" s="956"/>
      <c r="P26" s="657">
        <v>0.1</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461</v>
      </c>
      <c r="H28" s="958"/>
      <c r="I28" s="958"/>
      <c r="J28" s="958"/>
      <c r="K28" s="958"/>
      <c r="L28" s="958"/>
      <c r="M28" s="958"/>
      <c r="N28" s="958"/>
      <c r="O28" s="959"/>
      <c r="P28" s="878">
        <f>P29-SUM(P23:P27)</f>
        <v>0.60000000000000142</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458</v>
      </c>
      <c r="H29" s="961"/>
      <c r="I29" s="961"/>
      <c r="J29" s="961"/>
      <c r="K29" s="961"/>
      <c r="L29" s="961"/>
      <c r="M29" s="961"/>
      <c r="N29" s="961"/>
      <c r="O29" s="962"/>
      <c r="P29" s="657">
        <f>AK13</f>
        <v>16</v>
      </c>
      <c r="Q29" s="658"/>
      <c r="R29" s="658"/>
      <c r="S29" s="658"/>
      <c r="T29" s="658"/>
      <c r="U29" s="658"/>
      <c r="V29" s="659"/>
      <c r="W29" s="930">
        <f>AR13</f>
        <v>0</v>
      </c>
      <c r="X29" s="931"/>
      <c r="Y29" s="931"/>
      <c r="Z29" s="931"/>
      <c r="AA29" s="931"/>
      <c r="AB29" s="931"/>
      <c r="AC29" s="932"/>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585</v>
      </c>
      <c r="AR31" s="200"/>
      <c r="AS31" s="133" t="s">
        <v>355</v>
      </c>
      <c r="AT31" s="134"/>
      <c r="AU31" s="199">
        <v>31</v>
      </c>
      <c r="AV31" s="199"/>
      <c r="AW31" s="398" t="s">
        <v>300</v>
      </c>
      <c r="AX31" s="399"/>
    </row>
    <row r="32" spans="1:50" ht="23.25" customHeight="1" x14ac:dyDescent="0.15">
      <c r="A32" s="403"/>
      <c r="B32" s="401"/>
      <c r="C32" s="401"/>
      <c r="D32" s="401"/>
      <c r="E32" s="401"/>
      <c r="F32" s="402"/>
      <c r="G32" s="564" t="s">
        <v>655</v>
      </c>
      <c r="H32" s="565"/>
      <c r="I32" s="565"/>
      <c r="J32" s="565"/>
      <c r="K32" s="565"/>
      <c r="L32" s="565"/>
      <c r="M32" s="565"/>
      <c r="N32" s="565"/>
      <c r="O32" s="566"/>
      <c r="P32" s="105" t="s">
        <v>643</v>
      </c>
      <c r="Q32" s="105"/>
      <c r="R32" s="105"/>
      <c r="S32" s="105"/>
      <c r="T32" s="105"/>
      <c r="U32" s="105"/>
      <c r="V32" s="105"/>
      <c r="W32" s="105"/>
      <c r="X32" s="106"/>
      <c r="Y32" s="471" t="s">
        <v>12</v>
      </c>
      <c r="Z32" s="531"/>
      <c r="AA32" s="532"/>
      <c r="AB32" s="461" t="s">
        <v>584</v>
      </c>
      <c r="AC32" s="461"/>
      <c r="AD32" s="461"/>
      <c r="AE32" s="218">
        <v>16</v>
      </c>
      <c r="AF32" s="219"/>
      <c r="AG32" s="219"/>
      <c r="AH32" s="219"/>
      <c r="AI32" s="218">
        <v>31</v>
      </c>
      <c r="AJ32" s="219"/>
      <c r="AK32" s="219"/>
      <c r="AL32" s="219"/>
      <c r="AM32" s="218">
        <v>36</v>
      </c>
      <c r="AN32" s="219"/>
      <c r="AO32" s="219"/>
      <c r="AP32" s="219"/>
      <c r="AQ32" s="340" t="s">
        <v>585</v>
      </c>
      <c r="AR32" s="207"/>
      <c r="AS32" s="207"/>
      <c r="AT32" s="341"/>
      <c r="AU32" s="219" t="s">
        <v>638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v>15</v>
      </c>
      <c r="AF33" s="219"/>
      <c r="AG33" s="219"/>
      <c r="AH33" s="219"/>
      <c r="AI33" s="218">
        <v>15</v>
      </c>
      <c r="AJ33" s="219"/>
      <c r="AK33" s="219"/>
      <c r="AL33" s="219"/>
      <c r="AM33" s="218">
        <v>24</v>
      </c>
      <c r="AN33" s="219"/>
      <c r="AO33" s="219"/>
      <c r="AP33" s="219"/>
      <c r="AQ33" s="340" t="s">
        <v>579</v>
      </c>
      <c r="AR33" s="207"/>
      <c r="AS33" s="207"/>
      <c r="AT33" s="341"/>
      <c r="AU33" s="219">
        <v>28</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107</v>
      </c>
      <c r="AF34" s="219"/>
      <c r="AG34" s="219"/>
      <c r="AH34" s="219"/>
      <c r="AI34" s="218">
        <v>207</v>
      </c>
      <c r="AJ34" s="219"/>
      <c r="AK34" s="219"/>
      <c r="AL34" s="219"/>
      <c r="AM34" s="218">
        <v>150</v>
      </c>
      <c r="AN34" s="219"/>
      <c r="AO34" s="219"/>
      <c r="AP34" s="219"/>
      <c r="AQ34" s="340" t="s">
        <v>637</v>
      </c>
      <c r="AR34" s="207"/>
      <c r="AS34" s="207"/>
      <c r="AT34" s="341"/>
      <c r="AU34" s="219" t="s">
        <v>638</v>
      </c>
      <c r="AV34" s="219"/>
      <c r="AW34" s="219"/>
      <c r="AX34" s="221"/>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579</v>
      </c>
      <c r="AR38" s="200"/>
      <c r="AS38" s="133" t="s">
        <v>355</v>
      </c>
      <c r="AT38" s="134"/>
      <c r="AU38" s="199">
        <v>31</v>
      </c>
      <c r="AV38" s="199"/>
      <c r="AW38" s="398" t="s">
        <v>300</v>
      </c>
      <c r="AX38" s="399"/>
    </row>
    <row r="39" spans="1:50" ht="23.25" customHeight="1" x14ac:dyDescent="0.15">
      <c r="A39" s="403"/>
      <c r="B39" s="401"/>
      <c r="C39" s="401"/>
      <c r="D39" s="401"/>
      <c r="E39" s="401"/>
      <c r="F39" s="402"/>
      <c r="G39" s="564" t="s">
        <v>656</v>
      </c>
      <c r="H39" s="565"/>
      <c r="I39" s="565"/>
      <c r="J39" s="565"/>
      <c r="K39" s="565"/>
      <c r="L39" s="565"/>
      <c r="M39" s="565"/>
      <c r="N39" s="565"/>
      <c r="O39" s="566"/>
      <c r="P39" s="105" t="s">
        <v>587</v>
      </c>
      <c r="Q39" s="105"/>
      <c r="R39" s="105"/>
      <c r="S39" s="105"/>
      <c r="T39" s="105"/>
      <c r="U39" s="105"/>
      <c r="V39" s="105"/>
      <c r="W39" s="105"/>
      <c r="X39" s="106"/>
      <c r="Y39" s="471" t="s">
        <v>12</v>
      </c>
      <c r="Z39" s="531"/>
      <c r="AA39" s="532"/>
      <c r="AB39" s="461" t="s">
        <v>584</v>
      </c>
      <c r="AC39" s="461"/>
      <c r="AD39" s="461"/>
      <c r="AE39" s="218">
        <v>5</v>
      </c>
      <c r="AF39" s="219"/>
      <c r="AG39" s="219"/>
      <c r="AH39" s="219"/>
      <c r="AI39" s="218">
        <v>0</v>
      </c>
      <c r="AJ39" s="219"/>
      <c r="AK39" s="219"/>
      <c r="AL39" s="219"/>
      <c r="AM39" s="218">
        <v>4</v>
      </c>
      <c r="AN39" s="219"/>
      <c r="AO39" s="219"/>
      <c r="AP39" s="219"/>
      <c r="AQ39" s="340" t="s">
        <v>638</v>
      </c>
      <c r="AR39" s="207"/>
      <c r="AS39" s="207"/>
      <c r="AT39" s="341"/>
      <c r="AU39" s="219" t="s">
        <v>640</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584</v>
      </c>
      <c r="AC40" s="523"/>
      <c r="AD40" s="523"/>
      <c r="AE40" s="218">
        <v>3</v>
      </c>
      <c r="AF40" s="219"/>
      <c r="AG40" s="219"/>
      <c r="AH40" s="219"/>
      <c r="AI40" s="218">
        <v>3</v>
      </c>
      <c r="AJ40" s="219"/>
      <c r="AK40" s="219"/>
      <c r="AL40" s="219"/>
      <c r="AM40" s="218">
        <v>3</v>
      </c>
      <c r="AN40" s="219"/>
      <c r="AO40" s="219"/>
      <c r="AP40" s="219"/>
      <c r="AQ40" s="340" t="s">
        <v>639</v>
      </c>
      <c r="AR40" s="207"/>
      <c r="AS40" s="207"/>
      <c r="AT40" s="341"/>
      <c r="AU40" s="219">
        <v>3</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167</v>
      </c>
      <c r="AF41" s="219"/>
      <c r="AG41" s="219"/>
      <c r="AH41" s="219"/>
      <c r="AI41" s="218">
        <v>0</v>
      </c>
      <c r="AJ41" s="219"/>
      <c r="AK41" s="219"/>
      <c r="AL41" s="219"/>
      <c r="AM41" s="218">
        <v>133</v>
      </c>
      <c r="AN41" s="219"/>
      <c r="AO41" s="219"/>
      <c r="AP41" s="219"/>
      <c r="AQ41" s="340" t="s">
        <v>640</v>
      </c>
      <c r="AR41" s="207"/>
      <c r="AS41" s="207"/>
      <c r="AT41" s="341"/>
      <c r="AU41" s="219" t="s">
        <v>640</v>
      </c>
      <c r="AV41" s="219"/>
      <c r="AW41" s="219"/>
      <c r="AX41" s="221"/>
    </row>
    <row r="42" spans="1:50" ht="23.25" customHeight="1" x14ac:dyDescent="0.15">
      <c r="A42" s="226" t="s">
        <v>505</v>
      </c>
      <c r="B42" s="227"/>
      <c r="C42" s="227"/>
      <c r="D42" s="227"/>
      <c r="E42" s="227"/>
      <c r="F42" s="228"/>
      <c r="G42" s="232" t="s">
        <v>586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1" t="s">
        <v>253</v>
      </c>
      <c r="AV51" s="921"/>
      <c r="AW51" s="921"/>
      <c r="AX51" s="92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1" t="s">
        <v>253</v>
      </c>
      <c r="AV58" s="921"/>
      <c r="AW58" s="921"/>
      <c r="AX58" s="92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6"/>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236</v>
      </c>
      <c r="AF101" s="219"/>
      <c r="AG101" s="219"/>
      <c r="AH101" s="220"/>
      <c r="AI101" s="218">
        <v>185</v>
      </c>
      <c r="AJ101" s="219"/>
      <c r="AK101" s="219"/>
      <c r="AL101" s="220"/>
      <c r="AM101" s="218">
        <v>255</v>
      </c>
      <c r="AN101" s="219"/>
      <c r="AO101" s="219"/>
      <c r="AP101" s="220"/>
      <c r="AQ101" s="218" t="s">
        <v>648</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130</v>
      </c>
      <c r="AF102" s="418"/>
      <c r="AG102" s="418"/>
      <c r="AH102" s="418"/>
      <c r="AI102" s="418">
        <v>130</v>
      </c>
      <c r="AJ102" s="418"/>
      <c r="AK102" s="418"/>
      <c r="AL102" s="418"/>
      <c r="AM102" s="418">
        <v>130</v>
      </c>
      <c r="AN102" s="418"/>
      <c r="AO102" s="418"/>
      <c r="AP102" s="418"/>
      <c r="AQ102" s="273">
        <v>130</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590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584</v>
      </c>
      <c r="AC104" s="546"/>
      <c r="AD104" s="547"/>
      <c r="AE104" s="218">
        <v>21</v>
      </c>
      <c r="AF104" s="219"/>
      <c r="AG104" s="219"/>
      <c r="AH104" s="220"/>
      <c r="AI104" s="218">
        <v>3</v>
      </c>
      <c r="AJ104" s="219"/>
      <c r="AK104" s="219"/>
      <c r="AL104" s="220"/>
      <c r="AM104" s="218">
        <v>17</v>
      </c>
      <c r="AN104" s="219"/>
      <c r="AO104" s="219"/>
      <c r="AP104" s="220"/>
      <c r="AQ104" s="218" t="s">
        <v>648</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584</v>
      </c>
      <c r="AC105" s="469"/>
      <c r="AD105" s="470"/>
      <c r="AE105" s="418">
        <v>10</v>
      </c>
      <c r="AF105" s="418"/>
      <c r="AG105" s="418"/>
      <c r="AH105" s="418"/>
      <c r="AI105" s="418">
        <v>10</v>
      </c>
      <c r="AJ105" s="418"/>
      <c r="AK105" s="418"/>
      <c r="AL105" s="418"/>
      <c r="AM105" s="418">
        <v>10</v>
      </c>
      <c r="AN105" s="418"/>
      <c r="AO105" s="418"/>
      <c r="AP105" s="418"/>
      <c r="AQ105" s="218">
        <v>10</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42540.9</v>
      </c>
      <c r="AF116" s="418"/>
      <c r="AG116" s="418"/>
      <c r="AH116" s="418"/>
      <c r="AI116" s="418">
        <v>82556.600000000006</v>
      </c>
      <c r="AJ116" s="418"/>
      <c r="AK116" s="418"/>
      <c r="AL116" s="418"/>
      <c r="AM116" s="418">
        <v>57349.5</v>
      </c>
      <c r="AN116" s="418"/>
      <c r="AO116" s="418"/>
      <c r="AP116" s="418"/>
      <c r="AQ116" s="218">
        <v>111664.3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594</v>
      </c>
      <c r="AF117" s="551"/>
      <c r="AG117" s="551"/>
      <c r="AH117" s="551"/>
      <c r="AI117" s="551" t="s">
        <v>595</v>
      </c>
      <c r="AJ117" s="551"/>
      <c r="AK117" s="551"/>
      <c r="AL117" s="551"/>
      <c r="AM117" s="551" t="s">
        <v>641</v>
      </c>
      <c r="AN117" s="551"/>
      <c r="AO117" s="551"/>
      <c r="AP117" s="551"/>
      <c r="AQ117" s="551" t="s">
        <v>642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7"/>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3"/>
      <c r="Z127" s="924"/>
      <c r="AA127" s="925"/>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598</v>
      </c>
      <c r="AR133" s="199"/>
      <c r="AS133" s="133" t="s">
        <v>355</v>
      </c>
      <c r="AT133" s="134"/>
      <c r="AU133" s="200" t="s">
        <v>579</v>
      </c>
      <c r="AV133" s="200"/>
      <c r="AW133" s="133" t="s">
        <v>300</v>
      </c>
      <c r="AX133" s="195"/>
    </row>
    <row r="134" spans="1:50" ht="39.75" customHeight="1" x14ac:dyDescent="0.15">
      <c r="A134" s="189"/>
      <c r="B134" s="186"/>
      <c r="C134" s="180"/>
      <c r="D134" s="186"/>
      <c r="E134" s="180"/>
      <c r="F134" s="181"/>
      <c r="G134" s="104" t="s">
        <v>579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t="s">
        <v>579</v>
      </c>
      <c r="AF134" s="207"/>
      <c r="AG134" s="207"/>
      <c r="AH134" s="207"/>
      <c r="AI134" s="206" t="s">
        <v>600</v>
      </c>
      <c r="AJ134" s="207"/>
      <c r="AK134" s="207"/>
      <c r="AL134" s="207"/>
      <c r="AM134" s="206" t="s">
        <v>601</v>
      </c>
      <c r="AN134" s="207"/>
      <c r="AO134" s="207"/>
      <c r="AP134" s="207"/>
      <c r="AQ134" s="206" t="s">
        <v>601</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t="s">
        <v>599</v>
      </c>
      <c r="AF135" s="207"/>
      <c r="AG135" s="207"/>
      <c r="AH135" s="207"/>
      <c r="AI135" s="206" t="s">
        <v>598</v>
      </c>
      <c r="AJ135" s="207"/>
      <c r="AK135" s="207"/>
      <c r="AL135" s="207"/>
      <c r="AM135" s="206" t="s">
        <v>601</v>
      </c>
      <c r="AN135" s="207"/>
      <c r="AO135" s="207"/>
      <c r="AP135" s="207"/>
      <c r="AQ135" s="206" t="s">
        <v>599</v>
      </c>
      <c r="AR135" s="207"/>
      <c r="AS135" s="207"/>
      <c r="AT135" s="207"/>
      <c r="AU135" s="206" t="s">
        <v>589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602</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28"/>
      <c r="E430" s="174" t="s">
        <v>545</v>
      </c>
      <c r="F430" s="898"/>
      <c r="G430" s="899" t="s">
        <v>374</v>
      </c>
      <c r="H430" s="123"/>
      <c r="I430" s="123"/>
      <c r="J430" s="900" t="s">
        <v>578</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603</v>
      </c>
      <c r="AC433" s="213"/>
      <c r="AD433" s="213"/>
      <c r="AE433" s="340" t="s">
        <v>579</v>
      </c>
      <c r="AF433" s="207"/>
      <c r="AG433" s="207"/>
      <c r="AH433" s="207"/>
      <c r="AI433" s="340" t="s">
        <v>598</v>
      </c>
      <c r="AJ433" s="207"/>
      <c r="AK433" s="207"/>
      <c r="AL433" s="207"/>
      <c r="AM433" s="340" t="s">
        <v>604</v>
      </c>
      <c r="AN433" s="207"/>
      <c r="AO433" s="207"/>
      <c r="AP433" s="341"/>
      <c r="AQ433" s="340" t="s">
        <v>604</v>
      </c>
      <c r="AR433" s="207"/>
      <c r="AS433" s="207"/>
      <c r="AT433" s="341"/>
      <c r="AU433" s="207" t="s">
        <v>604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579</v>
      </c>
      <c r="AF434" s="207"/>
      <c r="AG434" s="207"/>
      <c r="AH434" s="341"/>
      <c r="AI434" s="340" t="s">
        <v>579</v>
      </c>
      <c r="AJ434" s="207"/>
      <c r="AK434" s="207"/>
      <c r="AL434" s="207"/>
      <c r="AM434" s="340" t="s">
        <v>579</v>
      </c>
      <c r="AN434" s="207"/>
      <c r="AO434" s="207"/>
      <c r="AP434" s="341"/>
      <c r="AQ434" s="340" t="s">
        <v>605</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604</v>
      </c>
      <c r="AF435" s="207"/>
      <c r="AG435" s="207"/>
      <c r="AH435" s="341"/>
      <c r="AI435" s="340" t="s">
        <v>579</v>
      </c>
      <c r="AJ435" s="207"/>
      <c r="AK435" s="207"/>
      <c r="AL435" s="207"/>
      <c r="AM435" s="340" t="s">
        <v>604</v>
      </c>
      <c r="AN435" s="207"/>
      <c r="AO435" s="207"/>
      <c r="AP435" s="341"/>
      <c r="AQ435" s="340" t="s">
        <v>599</v>
      </c>
      <c r="AR435" s="207"/>
      <c r="AS435" s="207"/>
      <c r="AT435" s="341"/>
      <c r="AU435" s="207" t="s">
        <v>579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599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579</v>
      </c>
      <c r="AC458" s="213"/>
      <c r="AD458" s="213"/>
      <c r="AE458" s="340" t="s">
        <v>607</v>
      </c>
      <c r="AF458" s="207"/>
      <c r="AG458" s="207"/>
      <c r="AH458" s="207"/>
      <c r="AI458" s="340" t="s">
        <v>607</v>
      </c>
      <c r="AJ458" s="207"/>
      <c r="AK458" s="207"/>
      <c r="AL458" s="207"/>
      <c r="AM458" s="340" t="s">
        <v>579</v>
      </c>
      <c r="AN458" s="207"/>
      <c r="AO458" s="207"/>
      <c r="AP458" s="341"/>
      <c r="AQ458" s="340" t="s">
        <v>607</v>
      </c>
      <c r="AR458" s="207"/>
      <c r="AS458" s="207"/>
      <c r="AT458" s="341"/>
      <c r="AU458" s="207"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579</v>
      </c>
      <c r="AF459" s="207"/>
      <c r="AG459" s="207"/>
      <c r="AH459" s="341"/>
      <c r="AI459" s="340" t="s">
        <v>579</v>
      </c>
      <c r="AJ459" s="207"/>
      <c r="AK459" s="207"/>
      <c r="AL459" s="207"/>
      <c r="AM459" s="340" t="s">
        <v>607</v>
      </c>
      <c r="AN459" s="207"/>
      <c r="AO459" s="207"/>
      <c r="AP459" s="341"/>
      <c r="AQ459" s="340" t="s">
        <v>607</v>
      </c>
      <c r="AR459" s="207"/>
      <c r="AS459" s="207"/>
      <c r="AT459" s="341"/>
      <c r="AU459" s="207" t="s">
        <v>599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599</v>
      </c>
      <c r="AF460" s="207"/>
      <c r="AG460" s="207"/>
      <c r="AH460" s="341"/>
      <c r="AI460" s="340" t="s">
        <v>599</v>
      </c>
      <c r="AJ460" s="207"/>
      <c r="AK460" s="207"/>
      <c r="AL460" s="207"/>
      <c r="AM460" s="340"/>
      <c r="AN460" s="207"/>
      <c r="AO460" s="207"/>
      <c r="AP460" s="341"/>
      <c r="AQ460" s="340" t="s">
        <v>579</v>
      </c>
      <c r="AR460" s="207"/>
      <c r="AS460" s="207"/>
      <c r="AT460" s="341"/>
      <c r="AU460" s="207" t="s">
        <v>606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579</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2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9.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608</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60.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608</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608</v>
      </c>
      <c r="AE704" s="783"/>
      <c r="AF704" s="783"/>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608</v>
      </c>
      <c r="AE705" s="715"/>
      <c r="AF705" s="715"/>
      <c r="AG705" s="125" t="s">
        <v>649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30.7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1.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610</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63.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608</v>
      </c>
      <c r="AE709" s="329"/>
      <c r="AF709" s="329"/>
      <c r="AG709" s="101" t="s">
        <v>651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610</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3.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608</v>
      </c>
      <c r="AE711" s="329"/>
      <c r="AF711" s="329"/>
      <c r="AG711" s="101" t="s">
        <v>650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610</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471</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8" t="s">
        <v>610</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60"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608</v>
      </c>
      <c r="AE714" s="808"/>
      <c r="AF714" s="809"/>
      <c r="AG714" s="736" t="s">
        <v>654</v>
      </c>
      <c r="AH714" s="737"/>
      <c r="AI714" s="737"/>
      <c r="AJ714" s="737"/>
      <c r="AK714" s="737"/>
      <c r="AL714" s="737"/>
      <c r="AM714" s="737"/>
      <c r="AN714" s="737"/>
      <c r="AO714" s="737"/>
      <c r="AP714" s="737"/>
      <c r="AQ714" s="737"/>
      <c r="AR714" s="737"/>
      <c r="AS714" s="737"/>
      <c r="AT714" s="737"/>
      <c r="AU714" s="737"/>
      <c r="AV714" s="737"/>
      <c r="AW714" s="737"/>
      <c r="AX714" s="738"/>
    </row>
    <row r="715" spans="1:50" ht="31.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608</v>
      </c>
      <c r="AE715" s="605"/>
      <c r="AF715" s="656"/>
      <c r="AG715" s="742" t="s">
        <v>644</v>
      </c>
      <c r="AH715" s="743"/>
      <c r="AI715" s="743"/>
      <c r="AJ715" s="743"/>
      <c r="AK715" s="743"/>
      <c r="AL715" s="743"/>
      <c r="AM715" s="743"/>
      <c r="AN715" s="743"/>
      <c r="AO715" s="743"/>
      <c r="AP715" s="743"/>
      <c r="AQ715" s="743"/>
      <c r="AR715" s="743"/>
      <c r="AS715" s="743"/>
      <c r="AT715" s="743"/>
      <c r="AU715" s="743"/>
      <c r="AV715" s="743"/>
      <c r="AW715" s="743"/>
      <c r="AX715" s="744"/>
    </row>
    <row r="716" spans="1:50" ht="41.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608</v>
      </c>
      <c r="AE716" s="627"/>
      <c r="AF716" s="627"/>
      <c r="AG716" s="101" t="s">
        <v>653</v>
      </c>
      <c r="AH716" s="102"/>
      <c r="AI716" s="102"/>
      <c r="AJ716" s="102"/>
      <c r="AK716" s="102"/>
      <c r="AL716" s="102"/>
      <c r="AM716" s="102"/>
      <c r="AN716" s="102"/>
      <c r="AO716" s="102"/>
      <c r="AP716" s="102"/>
      <c r="AQ716" s="102"/>
      <c r="AR716" s="102"/>
      <c r="AS716" s="102"/>
      <c r="AT716" s="102"/>
      <c r="AU716" s="102"/>
      <c r="AV716" s="102"/>
      <c r="AW716" s="102"/>
      <c r="AX716" s="103"/>
    </row>
    <row r="717" spans="1:50" ht="39"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608</v>
      </c>
      <c r="AE717" s="329"/>
      <c r="AF717" s="329"/>
      <c r="AG717" s="101" t="s">
        <v>645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610</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610</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614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615</v>
      </c>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616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0" t="s">
        <v>549</v>
      </c>
      <c r="B737" s="210"/>
      <c r="C737" s="210"/>
      <c r="D737" s="211"/>
      <c r="E737" s="989" t="s">
        <v>617</v>
      </c>
      <c r="F737" s="989"/>
      <c r="G737" s="989"/>
      <c r="H737" s="989"/>
      <c r="I737" s="989"/>
      <c r="J737" s="989"/>
      <c r="K737" s="989"/>
      <c r="L737" s="989"/>
      <c r="M737" s="989"/>
      <c r="N737" s="365" t="s">
        <v>542</v>
      </c>
      <c r="O737" s="365"/>
      <c r="P737" s="365"/>
      <c r="Q737" s="365"/>
      <c r="R737" s="989" t="s">
        <v>619</v>
      </c>
      <c r="S737" s="989"/>
      <c r="T737" s="989"/>
      <c r="U737" s="989"/>
      <c r="V737" s="989"/>
      <c r="W737" s="989"/>
      <c r="X737" s="989"/>
      <c r="Y737" s="989"/>
      <c r="Z737" s="989"/>
      <c r="AA737" s="365" t="s">
        <v>541</v>
      </c>
      <c r="AB737" s="365"/>
      <c r="AC737" s="365"/>
      <c r="AD737" s="365"/>
      <c r="AE737" s="989" t="s">
        <v>621</v>
      </c>
      <c r="AF737" s="989"/>
      <c r="AG737" s="989"/>
      <c r="AH737" s="989"/>
      <c r="AI737" s="989"/>
      <c r="AJ737" s="989"/>
      <c r="AK737" s="989"/>
      <c r="AL737" s="989"/>
      <c r="AM737" s="989"/>
      <c r="AN737" s="365" t="s">
        <v>540</v>
      </c>
      <c r="AO737" s="365"/>
      <c r="AP737" s="365"/>
      <c r="AQ737" s="365"/>
      <c r="AR737" s="981" t="s">
        <v>622</v>
      </c>
      <c r="AS737" s="982"/>
      <c r="AT737" s="982"/>
      <c r="AU737" s="982"/>
      <c r="AV737" s="982"/>
      <c r="AW737" s="982"/>
      <c r="AX737" s="983"/>
      <c r="AY737" s="89"/>
      <c r="AZ737" s="89"/>
    </row>
    <row r="738" spans="1:52" ht="24.75" customHeight="1" x14ac:dyDescent="0.15">
      <c r="A738" s="990" t="s">
        <v>539</v>
      </c>
      <c r="B738" s="210"/>
      <c r="C738" s="210"/>
      <c r="D738" s="211"/>
      <c r="E738" s="989" t="s">
        <v>618</v>
      </c>
      <c r="F738" s="989"/>
      <c r="G738" s="989"/>
      <c r="H738" s="989"/>
      <c r="I738" s="989"/>
      <c r="J738" s="989"/>
      <c r="K738" s="989"/>
      <c r="L738" s="989"/>
      <c r="M738" s="989"/>
      <c r="N738" s="365" t="s">
        <v>538</v>
      </c>
      <c r="O738" s="365"/>
      <c r="P738" s="365"/>
      <c r="Q738" s="365"/>
      <c r="R738" s="989" t="s">
        <v>620</v>
      </c>
      <c r="S738" s="989"/>
      <c r="T738" s="989"/>
      <c r="U738" s="989"/>
      <c r="V738" s="989"/>
      <c r="W738" s="989"/>
      <c r="X738" s="989"/>
      <c r="Y738" s="989"/>
      <c r="Z738" s="989"/>
      <c r="AA738" s="365" t="s">
        <v>537</v>
      </c>
      <c r="AB738" s="365"/>
      <c r="AC738" s="365"/>
      <c r="AD738" s="365"/>
      <c r="AE738" s="989" t="s">
        <v>620</v>
      </c>
      <c r="AF738" s="989"/>
      <c r="AG738" s="989"/>
      <c r="AH738" s="989"/>
      <c r="AI738" s="989"/>
      <c r="AJ738" s="989"/>
      <c r="AK738" s="989"/>
      <c r="AL738" s="989"/>
      <c r="AM738" s="989"/>
      <c r="AN738" s="365" t="s">
        <v>533</v>
      </c>
      <c r="AO738" s="365"/>
      <c r="AP738" s="365"/>
      <c r="AQ738" s="365"/>
      <c r="AR738" s="981" t="s">
        <v>636</v>
      </c>
      <c r="AS738" s="982"/>
      <c r="AT738" s="982"/>
      <c r="AU738" s="982"/>
      <c r="AV738" s="982"/>
      <c r="AW738" s="982"/>
      <c r="AX738" s="983"/>
    </row>
    <row r="739" spans="1:52" ht="24.75" customHeight="1" thickBot="1" x14ac:dyDescent="0.2">
      <c r="A739" s="991" t="s">
        <v>529</v>
      </c>
      <c r="B739" s="992"/>
      <c r="C739" s="992"/>
      <c r="D739" s="993"/>
      <c r="E739" s="994" t="s">
        <v>570</v>
      </c>
      <c r="F739" s="984"/>
      <c r="G739" s="984"/>
      <c r="H739" s="93" t="str">
        <f>IF(E739="", "", "(")</f>
        <v>(</v>
      </c>
      <c r="I739" s="984"/>
      <c r="J739" s="984"/>
      <c r="K739" s="93" t="str">
        <f>IF(OR(I739="　", I739=""), "", "-")</f>
        <v/>
      </c>
      <c r="L739" s="985">
        <v>521</v>
      </c>
      <c r="M739" s="985"/>
      <c r="N739" s="94" t="str">
        <f>IF(O739="", "", "-")</f>
        <v/>
      </c>
      <c r="O739" s="95"/>
      <c r="P739" s="94" t="str">
        <f>IF(E739="", "", ")")</f>
        <v>)</v>
      </c>
      <c r="Q739" s="994"/>
      <c r="R739" s="984"/>
      <c r="S739" s="984"/>
      <c r="T739" s="93" t="str">
        <f>IF(Q739="", "", "(")</f>
        <v/>
      </c>
      <c r="U739" s="984"/>
      <c r="V739" s="984"/>
      <c r="W739" s="93" t="str">
        <f>IF(OR(U739="　", U739=""), "", "-")</f>
        <v/>
      </c>
      <c r="X739" s="985"/>
      <c r="Y739" s="985"/>
      <c r="Z739" s="94" t="str">
        <f>IF(AA739="", "", "-")</f>
        <v/>
      </c>
      <c r="AA739" s="95"/>
      <c r="AB739" s="94" t="str">
        <f>IF(Q739="", "", ")")</f>
        <v/>
      </c>
      <c r="AC739" s="994"/>
      <c r="AD739" s="984"/>
      <c r="AE739" s="984"/>
      <c r="AF739" s="93" t="str">
        <f>IF(AC739="", "", "(")</f>
        <v/>
      </c>
      <c r="AG739" s="984"/>
      <c r="AH739" s="984"/>
      <c r="AI739" s="93" t="str">
        <f>IF(OR(AG739="　", AG739=""), "", "-")</f>
        <v/>
      </c>
      <c r="AJ739" s="985"/>
      <c r="AK739" s="985"/>
      <c r="AL739" s="94" t="str">
        <f>IF(AM739="", "", "-")</f>
        <v/>
      </c>
      <c r="AM739" s="95"/>
      <c r="AN739" s="94" t="str">
        <f>IF(AC739="", "", ")")</f>
        <v/>
      </c>
      <c r="AO739" s="986"/>
      <c r="AP739" s="987"/>
      <c r="AQ739" s="987"/>
      <c r="AR739" s="987"/>
      <c r="AS739" s="987"/>
      <c r="AT739" s="987"/>
      <c r="AU739" s="987"/>
      <c r="AV739" s="987"/>
      <c r="AW739" s="987"/>
      <c r="AX739" s="988"/>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57"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0.7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91.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623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624</v>
      </c>
      <c r="H781" s="671"/>
      <c r="I781" s="671"/>
      <c r="J781" s="671"/>
      <c r="K781" s="672"/>
      <c r="L781" s="664" t="s">
        <v>625</v>
      </c>
      <c r="M781" s="665"/>
      <c r="N781" s="665"/>
      <c r="O781" s="665"/>
      <c r="P781" s="665"/>
      <c r="Q781" s="665"/>
      <c r="R781" s="665"/>
      <c r="S781" s="665"/>
      <c r="T781" s="665"/>
      <c r="U781" s="665"/>
      <c r="V781" s="665"/>
      <c r="W781" s="665"/>
      <c r="X781" s="666"/>
      <c r="Y781" s="388">
        <v>16</v>
      </c>
      <c r="Z781" s="389"/>
      <c r="AA781" s="389"/>
      <c r="AB781" s="805"/>
      <c r="AC781" s="670" t="s">
        <v>626</v>
      </c>
      <c r="AD781" s="671"/>
      <c r="AE781" s="671"/>
      <c r="AF781" s="671"/>
      <c r="AG781" s="672"/>
      <c r="AH781" s="664" t="s">
        <v>628</v>
      </c>
      <c r="AI781" s="665"/>
      <c r="AJ781" s="665"/>
      <c r="AK781" s="665"/>
      <c r="AL781" s="665"/>
      <c r="AM781" s="665"/>
      <c r="AN781" s="665"/>
      <c r="AO781" s="665"/>
      <c r="AP781" s="665"/>
      <c r="AQ781" s="665"/>
      <c r="AR781" s="665"/>
      <c r="AS781" s="665"/>
      <c r="AT781" s="666"/>
      <c r="AU781" s="388">
        <v>7</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624</v>
      </c>
      <c r="AD782" s="607"/>
      <c r="AE782" s="607"/>
      <c r="AF782" s="607"/>
      <c r="AG782" s="608"/>
      <c r="AH782" s="598" t="s">
        <v>629</v>
      </c>
      <c r="AI782" s="599"/>
      <c r="AJ782" s="599"/>
      <c r="AK782" s="599"/>
      <c r="AL782" s="599"/>
      <c r="AM782" s="599"/>
      <c r="AN782" s="599"/>
      <c r="AO782" s="599"/>
      <c r="AP782" s="599"/>
      <c r="AQ782" s="599"/>
      <c r="AR782" s="599"/>
      <c r="AS782" s="599"/>
      <c r="AT782" s="600"/>
      <c r="AU782" s="601">
        <v>8</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627</v>
      </c>
      <c r="AD783" s="607"/>
      <c r="AE783" s="607"/>
      <c r="AF783" s="607"/>
      <c r="AG783" s="608"/>
      <c r="AH783" s="598"/>
      <c r="AI783" s="599"/>
      <c r="AJ783" s="599"/>
      <c r="AK783" s="599"/>
      <c r="AL783" s="599"/>
      <c r="AM783" s="599"/>
      <c r="AN783" s="599"/>
      <c r="AO783" s="599"/>
      <c r="AP783" s="599"/>
      <c r="AQ783" s="599"/>
      <c r="AR783" s="599"/>
      <c r="AS783" s="599"/>
      <c r="AT783" s="600"/>
      <c r="AU783" s="601">
        <v>1</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16</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630</v>
      </c>
      <c r="D837" s="347"/>
      <c r="E837" s="347"/>
      <c r="F837" s="347"/>
      <c r="G837" s="347"/>
      <c r="H837" s="347"/>
      <c r="I837" s="347"/>
      <c r="J837" s="348" t="s">
        <v>616</v>
      </c>
      <c r="K837" s="349"/>
      <c r="L837" s="349"/>
      <c r="M837" s="349"/>
      <c r="N837" s="349"/>
      <c r="O837" s="349"/>
      <c r="P837" s="350" t="s">
        <v>631</v>
      </c>
      <c r="Q837" s="350"/>
      <c r="R837" s="350"/>
      <c r="S837" s="350"/>
      <c r="T837" s="350"/>
      <c r="U837" s="350"/>
      <c r="V837" s="350"/>
      <c r="W837" s="350"/>
      <c r="X837" s="350"/>
      <c r="Y837" s="351">
        <v>16</v>
      </c>
      <c r="Z837" s="352"/>
      <c r="AA837" s="352"/>
      <c r="AB837" s="353"/>
      <c r="AC837" s="363"/>
      <c r="AD837" s="371"/>
      <c r="AE837" s="371"/>
      <c r="AF837" s="371"/>
      <c r="AG837" s="371"/>
      <c r="AH837" s="372" t="s">
        <v>605</v>
      </c>
      <c r="AI837" s="373"/>
      <c r="AJ837" s="373"/>
      <c r="AK837" s="373"/>
      <c r="AL837" s="357" t="s">
        <v>598</v>
      </c>
      <c r="AM837" s="358"/>
      <c r="AN837" s="358"/>
      <c r="AO837" s="359"/>
      <c r="AP837" s="360" t="s">
        <v>579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632</v>
      </c>
      <c r="D870" s="347"/>
      <c r="E870" s="347"/>
      <c r="F870" s="347"/>
      <c r="G870" s="347"/>
      <c r="H870" s="347"/>
      <c r="I870" s="347"/>
      <c r="J870" s="348">
        <v>9360001011530</v>
      </c>
      <c r="K870" s="349"/>
      <c r="L870" s="349"/>
      <c r="M870" s="349"/>
      <c r="N870" s="349"/>
      <c r="O870" s="349"/>
      <c r="P870" s="350" t="s">
        <v>633</v>
      </c>
      <c r="Q870" s="350"/>
      <c r="R870" s="350"/>
      <c r="S870" s="350"/>
      <c r="T870" s="350"/>
      <c r="U870" s="350"/>
      <c r="V870" s="350"/>
      <c r="W870" s="350"/>
      <c r="X870" s="350"/>
      <c r="Y870" s="351">
        <v>16</v>
      </c>
      <c r="Z870" s="352"/>
      <c r="AA870" s="352"/>
      <c r="AB870" s="353"/>
      <c r="AC870" s="363" t="s">
        <v>497</v>
      </c>
      <c r="AD870" s="371"/>
      <c r="AE870" s="371"/>
      <c r="AF870" s="371"/>
      <c r="AG870" s="371"/>
      <c r="AH870" s="372">
        <v>2</v>
      </c>
      <c r="AI870" s="373"/>
      <c r="AJ870" s="373"/>
      <c r="AK870" s="373"/>
      <c r="AL870" s="357">
        <v>50</v>
      </c>
      <c r="AM870" s="358"/>
      <c r="AN870" s="358"/>
      <c r="AO870" s="359"/>
      <c r="AP870" s="360" t="s">
        <v>579</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634</v>
      </c>
      <c r="F1102" s="375"/>
      <c r="G1102" s="375"/>
      <c r="H1102" s="375"/>
      <c r="I1102" s="375"/>
      <c r="J1102" s="348" t="s">
        <v>579</v>
      </c>
      <c r="K1102" s="349"/>
      <c r="L1102" s="349"/>
      <c r="M1102" s="349"/>
      <c r="N1102" s="349"/>
      <c r="O1102" s="349"/>
      <c r="P1102" s="362" t="s">
        <v>599</v>
      </c>
      <c r="Q1102" s="350"/>
      <c r="R1102" s="350"/>
      <c r="S1102" s="350"/>
      <c r="T1102" s="350"/>
      <c r="U1102" s="350"/>
      <c r="V1102" s="350"/>
      <c r="W1102" s="350"/>
      <c r="X1102" s="350"/>
      <c r="Y1102" s="351" t="s">
        <v>635</v>
      </c>
      <c r="Z1102" s="352"/>
      <c r="AA1102" s="352"/>
      <c r="AB1102" s="353"/>
      <c r="AC1102" s="354"/>
      <c r="AD1102" s="354"/>
      <c r="AE1102" s="354"/>
      <c r="AF1102" s="354"/>
      <c r="AG1102" s="354"/>
      <c r="AH1102" s="355" t="s">
        <v>579</v>
      </c>
      <c r="AI1102" s="356"/>
      <c r="AJ1102" s="356"/>
      <c r="AK1102" s="356"/>
      <c r="AL1102" s="357" t="s">
        <v>579</v>
      </c>
      <c r="AM1102" s="358"/>
      <c r="AN1102" s="358"/>
      <c r="AO1102" s="359"/>
      <c r="AP1102" s="360" t="s">
        <v>579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7" priority="14017">
      <formula>IF(RIGHT(TEXT(P14,"0.#"),1)=".",FALSE,TRUE)</formula>
    </cfRule>
    <cfRule type="expression" dxfId="2806" priority="14018">
      <formula>IF(RIGHT(TEXT(P14,"0.#"),1)=".",TRUE,FALSE)</formula>
    </cfRule>
  </conditionalFormatting>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82">
    <cfRule type="expression" dxfId="2801" priority="13889">
      <formula>IF(RIGHT(TEXT(Y782,"0.#"),1)=".",FALSE,TRUE)</formula>
    </cfRule>
    <cfRule type="expression" dxfId="2800" priority="13890">
      <formula>IF(RIGHT(TEXT(Y782,"0.#"),1)=".",TRUE,FALSE)</formula>
    </cfRule>
  </conditionalFormatting>
  <conditionalFormatting sqref="Y791">
    <cfRule type="expression" dxfId="2799" priority="13885">
      <formula>IF(RIGHT(TEXT(Y791,"0.#"),1)=".",FALSE,TRUE)</formula>
    </cfRule>
    <cfRule type="expression" dxfId="2798" priority="13886">
      <formula>IF(RIGHT(TEXT(Y791,"0.#"),1)=".",TRUE,FALSE)</formula>
    </cfRule>
  </conditionalFormatting>
  <conditionalFormatting sqref="Y822:Y829 Y820 Y809:Y816 Y807 Y796:Y803 Y794">
    <cfRule type="expression" dxfId="2797" priority="13667">
      <formula>IF(RIGHT(TEXT(Y794,"0.#"),1)=".",FALSE,TRUE)</formula>
    </cfRule>
    <cfRule type="expression" dxfId="2796" priority="13668">
      <formula>IF(RIGHT(TEXT(Y794,"0.#"),1)=".",TRUE,FALSE)</formula>
    </cfRule>
  </conditionalFormatting>
  <conditionalFormatting sqref="P15:AX15 P13:AQ13 P16:AQ17">
    <cfRule type="expression" dxfId="2795" priority="13715">
      <formula>IF(RIGHT(TEXT(P13,"0.#"),1)=".",FALSE,TRUE)</formula>
    </cfRule>
    <cfRule type="expression" dxfId="2794" priority="13716">
      <formula>IF(RIGHT(TEXT(P13,"0.#"),1)=".",TRUE,FALSE)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E101 AQ101">
    <cfRule type="expression" dxfId="2791" priority="13705">
      <formula>IF(RIGHT(TEXT(AE101,"0.#"),1)=".",FALSE,TRUE)</formula>
    </cfRule>
    <cfRule type="expression" dxfId="2790" priority="13706">
      <formula>IF(RIGHT(TEXT(AE101,"0.#"),1)=".",TRUE,FALSE)</formula>
    </cfRule>
  </conditionalFormatting>
  <conditionalFormatting sqref="Y783:Y790 Y781">
    <cfRule type="expression" dxfId="2789" priority="13691">
      <formula>IF(RIGHT(TEXT(Y781,"0.#"),1)=".",FALSE,TRUE)</formula>
    </cfRule>
    <cfRule type="expression" dxfId="2788" priority="13692">
      <formula>IF(RIGHT(TEXT(Y781,"0.#"),1)=".",TRUE,FALSE)</formula>
    </cfRule>
  </conditionalFormatting>
  <conditionalFormatting sqref="AU782">
    <cfRule type="expression" dxfId="2787" priority="13689">
      <formula>IF(RIGHT(TEXT(AU782,"0.#"),1)=".",FALSE,TRUE)</formula>
    </cfRule>
    <cfRule type="expression" dxfId="2786" priority="13690">
      <formula>IF(RIGHT(TEXT(AU782,"0.#"),1)=".",TRUE,FALSE)</formula>
    </cfRule>
  </conditionalFormatting>
  <conditionalFormatting sqref="AU791">
    <cfRule type="expression" dxfId="2785" priority="13687">
      <formula>IF(RIGHT(TEXT(AU791,"0.#"),1)=".",FALSE,TRUE)</formula>
    </cfRule>
    <cfRule type="expression" dxfId="2784" priority="13688">
      <formula>IF(RIGHT(TEXT(AU791,"0.#"),1)=".",TRUE,FALSE)</formula>
    </cfRule>
  </conditionalFormatting>
  <conditionalFormatting sqref="AU783:AU790 AU781">
    <cfRule type="expression" dxfId="2783" priority="13685">
      <formula>IF(RIGHT(TEXT(AU781,"0.#"),1)=".",FALSE,TRUE)</formula>
    </cfRule>
    <cfRule type="expression" dxfId="2782" priority="13686">
      <formula>IF(RIGHT(TEXT(AU781,"0.#"),1)=".",TRUE,FALSE)</formula>
    </cfRule>
  </conditionalFormatting>
  <conditionalFormatting sqref="Y821 Y808 Y795">
    <cfRule type="expression" dxfId="2781" priority="13671">
      <formula>IF(RIGHT(TEXT(Y795,"0.#"),1)=".",FALSE,TRUE)</formula>
    </cfRule>
    <cfRule type="expression" dxfId="2780" priority="13672">
      <formula>IF(RIGHT(TEXT(Y795,"0.#"),1)=".",TRUE,FALSE)</formula>
    </cfRule>
  </conditionalFormatting>
  <conditionalFormatting sqref="Y830 Y817 Y804">
    <cfRule type="expression" dxfId="2779" priority="13669">
      <formula>IF(RIGHT(TEXT(Y804,"0.#"),1)=".",FALSE,TRUE)</formula>
    </cfRule>
    <cfRule type="expression" dxfId="2778" priority="13670">
      <formula>IF(RIGHT(TEXT(Y804,"0.#"),1)=".",TRUE,FALSE)</formula>
    </cfRule>
  </conditionalFormatting>
  <conditionalFormatting sqref="AU821 AU808 AU795">
    <cfRule type="expression" dxfId="2777" priority="13665">
      <formula>IF(RIGHT(TEXT(AU795,"0.#"),1)=".",FALSE,TRUE)</formula>
    </cfRule>
    <cfRule type="expression" dxfId="2776" priority="13666">
      <formula>IF(RIGHT(TEXT(AU795,"0.#"),1)=".",TRUE,FALSE)</formula>
    </cfRule>
  </conditionalFormatting>
  <conditionalFormatting sqref="AU830 AU817 AU804">
    <cfRule type="expression" dxfId="2775" priority="13663">
      <formula>IF(RIGHT(TEXT(AU804,"0.#"),1)=".",FALSE,TRUE)</formula>
    </cfRule>
    <cfRule type="expression" dxfId="2774" priority="13664">
      <formula>IF(RIGHT(TEXT(AU804,"0.#"),1)=".",TRUE,FALSE)</formula>
    </cfRule>
  </conditionalFormatting>
  <conditionalFormatting sqref="AU822:AU829 AU820 AU809:AU816 AU807 AU796:AU803 AU794">
    <cfRule type="expression" dxfId="2773" priority="13661">
      <formula>IF(RIGHT(TEXT(AU794,"0.#"),1)=".",FALSE,TRUE)</formula>
    </cfRule>
    <cfRule type="expression" dxfId="2772" priority="13662">
      <formula>IF(RIGHT(TEXT(AU794,"0.#"),1)=".",TRUE,FALSE)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39:AO866">
    <cfRule type="expression" dxfId="2507" priority="6639">
      <formula>IF(AND(AL839&gt;=0, RIGHT(TEXT(AL839,"0.#"),1)&lt;&gt;"."),TRUE,FALSE)</formula>
    </cfRule>
    <cfRule type="expression" dxfId="2506" priority="6640">
      <formula>IF(AND(AL839&gt;=0, RIGHT(TEXT(AL839,"0.#"),1)="."),TRUE,FALSE)</formula>
    </cfRule>
    <cfRule type="expression" dxfId="2505" priority="6641">
      <formula>IF(AND(AL839&lt;0, RIGHT(TEXT(AL839,"0.#"),1)&lt;&gt;"."),TRUE,FALSE)</formula>
    </cfRule>
    <cfRule type="expression" dxfId="2504" priority="6642">
      <formula>IF(AND(AL839&lt;0, RIGHT(TEXT(AL839,"0.#"),1)="."),TRUE,FALSE)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39:Y866">
    <cfRule type="expression" dxfId="2433" priority="2967">
      <formula>IF(RIGHT(TEXT(Y839,"0.#"),1)=".",FALSE,TRUE)</formula>
    </cfRule>
    <cfRule type="expression" dxfId="2432" priority="2968">
      <formula>IF(RIGHT(TEXT(Y839,"0.#"),1)=".",TRUE,FALSE)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02:AO1131">
    <cfRule type="expression" dxfId="2403" priority="2873">
      <formula>IF(AND(AL1102&gt;=0, RIGHT(TEXT(AL1102,"0.#"),1)&lt;&gt;"."),TRUE,FALSE)</formula>
    </cfRule>
    <cfRule type="expression" dxfId="2402" priority="2874">
      <formula>IF(AND(AL1102&gt;=0, RIGHT(TEXT(AL1102,"0.#"),1)="."),TRUE,FALSE)</formula>
    </cfRule>
    <cfRule type="expression" dxfId="2401" priority="2875">
      <formula>IF(AND(AL1102&lt;0, RIGHT(TEXT(AL1102,"0.#"),1)&lt;&gt;"."),TRUE,FALSE)</formula>
    </cfRule>
    <cfRule type="expression" dxfId="2400" priority="2876">
      <formula>IF(AND(AL1102&lt;0, RIGHT(TEXT(AL1102,"0.#"),1)="."),TRUE,FALSE)</formula>
    </cfRule>
  </conditionalFormatting>
  <conditionalFormatting sqref="Y1102:Y1131">
    <cfRule type="expression" dxfId="2399" priority="2871">
      <formula>IF(RIGHT(TEXT(Y1102,"0.#"),1)=".",FALSE,TRUE)</formula>
    </cfRule>
    <cfRule type="expression" dxfId="2398" priority="2872">
      <formula>IF(RIGHT(TEXT(Y1102,"0.#"),1)=".",TRUE,FALSE)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37:AO838">
    <cfRule type="expression" dxfId="2389" priority="2825">
      <formula>IF(AND(AL837&gt;=0, RIGHT(TEXT(AL837,"0.#"),1)&lt;&gt;"."),TRUE,FALSE)</formula>
    </cfRule>
    <cfRule type="expression" dxfId="2388" priority="2826">
      <formula>IF(AND(AL837&gt;=0, RIGHT(TEXT(AL837,"0.#"),1)="."),TRUE,FALSE)</formula>
    </cfRule>
    <cfRule type="expression" dxfId="2387" priority="2827">
      <formula>IF(AND(AL837&lt;0, RIGHT(TEXT(AL837,"0.#"),1)&lt;&gt;"."),TRUE,FALSE)</formula>
    </cfRule>
    <cfRule type="expression" dxfId="2386" priority="2828">
      <formula>IF(AND(AL837&lt;0, RIGHT(TEXT(AL837,"0.#"),1)="."),TRUE,FALSE)</formula>
    </cfRule>
  </conditionalFormatting>
  <conditionalFormatting sqref="Y837:Y838">
    <cfRule type="expression" dxfId="2385" priority="2823">
      <formula>IF(RIGHT(TEXT(Y837,"0.#"),1)=".",FALSE,TRUE)</formula>
    </cfRule>
    <cfRule type="expression" dxfId="2384" priority="2824">
      <formula>IF(RIGHT(TEXT(Y837,"0.#"),1)=".",TRUE,FALSE)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72:Y899">
    <cfRule type="expression" dxfId="2067" priority="2083">
      <formula>IF(RIGHT(TEXT(Y872,"0.#"),1)=".",FALSE,TRUE)</formula>
    </cfRule>
    <cfRule type="expression" dxfId="2066" priority="2084">
      <formula>IF(RIGHT(TEXT(Y872,"0.#"),1)=".",TRUE,FALSE)</formula>
    </cfRule>
  </conditionalFormatting>
  <conditionalFormatting sqref="Y870:Y871">
    <cfRule type="expression" dxfId="2065" priority="2077">
      <formula>IF(RIGHT(TEXT(Y870,"0.#"),1)=".",FALSE,TRUE)</formula>
    </cfRule>
    <cfRule type="expression" dxfId="2064" priority="2078">
      <formula>IF(RIGHT(TEXT(Y870,"0.#"),1)=".",TRUE,FALSE)</formula>
    </cfRule>
  </conditionalFormatting>
  <conditionalFormatting sqref="Y905:Y932">
    <cfRule type="expression" dxfId="2063" priority="2071">
      <formula>IF(RIGHT(TEXT(Y905,"0.#"),1)=".",FALSE,TRUE)</formula>
    </cfRule>
    <cfRule type="expression" dxfId="2062" priority="2072">
      <formula>IF(RIGHT(TEXT(Y905,"0.#"),1)=".",TRUE,FALSE)</formula>
    </cfRule>
  </conditionalFormatting>
  <conditionalFormatting sqref="Y903:Y904">
    <cfRule type="expression" dxfId="2061" priority="2065">
      <formula>IF(RIGHT(TEXT(Y903,"0.#"),1)=".",FALSE,TRUE)</formula>
    </cfRule>
    <cfRule type="expression" dxfId="2060" priority="2066">
      <formula>IF(RIGHT(TEXT(Y903,"0.#"),1)=".",TRUE,FALSE)</formula>
    </cfRule>
  </conditionalFormatting>
  <conditionalFormatting sqref="Y938:Y965">
    <cfRule type="expression" dxfId="2059" priority="2059">
      <formula>IF(RIGHT(TEXT(Y938,"0.#"),1)=".",FALSE,TRUE)</formula>
    </cfRule>
    <cfRule type="expression" dxfId="2058" priority="2060">
      <formula>IF(RIGHT(TEXT(Y938,"0.#"),1)=".",TRUE,FALSE)</formula>
    </cfRule>
  </conditionalFormatting>
  <conditionalFormatting sqref="Y936:Y937">
    <cfRule type="expression" dxfId="2057" priority="2053">
      <formula>IF(RIGHT(TEXT(Y936,"0.#"),1)=".",FALSE,TRUE)</formula>
    </cfRule>
    <cfRule type="expression" dxfId="2056" priority="2054">
      <formula>IF(RIGHT(TEXT(Y936,"0.#"),1)=".",TRUE,FALSE)</formula>
    </cfRule>
  </conditionalFormatting>
  <conditionalFormatting sqref="Y971:Y998">
    <cfRule type="expression" dxfId="2055" priority="2047">
      <formula>IF(RIGHT(TEXT(Y971,"0.#"),1)=".",FALSE,TRUE)</formula>
    </cfRule>
    <cfRule type="expression" dxfId="2054" priority="2048">
      <formula>IF(RIGHT(TEXT(Y971,"0.#"),1)=".",TRUE,FALSE)</formula>
    </cfRule>
  </conditionalFormatting>
  <conditionalFormatting sqref="Y969:Y970">
    <cfRule type="expression" dxfId="2053" priority="2041">
      <formula>IF(RIGHT(TEXT(Y969,"0.#"),1)=".",FALSE,TRUE)</formula>
    </cfRule>
    <cfRule type="expression" dxfId="2052" priority="2042">
      <formula>IF(RIGHT(TEXT(Y969,"0.#"),1)=".",TRUE,FALSE)</formula>
    </cfRule>
  </conditionalFormatting>
  <conditionalFormatting sqref="Y1004:Y1031">
    <cfRule type="expression" dxfId="2051" priority="2035">
      <formula>IF(RIGHT(TEXT(Y1004,"0.#"),1)=".",FALSE,TRUE)</formula>
    </cfRule>
    <cfRule type="expression" dxfId="2050" priority="2036">
      <formula>IF(RIGHT(TEXT(Y1004,"0.#"),1)=".",TRUE,FALSE)</formula>
    </cfRule>
  </conditionalFormatting>
  <conditionalFormatting sqref="W27">
    <cfRule type="expression" dxfId="2049" priority="2317">
      <formula>IF(RIGHT(TEXT(W27,"0.#"),1)=".",FALSE,TRUE)</formula>
    </cfRule>
    <cfRule type="expression" dxfId="2048" priority="2318">
      <formula>IF(RIGHT(TEXT(W27,"0.#"),1)=".",TRUE,FALSE)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72:AO899">
    <cfRule type="expression" dxfId="1971" priority="2085">
      <formula>IF(AND(AL872&gt;=0, RIGHT(TEXT(AL872,"0.#"),1)&lt;&gt;"."),TRUE,FALSE)</formula>
    </cfRule>
    <cfRule type="expression" dxfId="1970" priority="2086">
      <formula>IF(AND(AL872&gt;=0, RIGHT(TEXT(AL872,"0.#"),1)="."),TRUE,FALSE)</formula>
    </cfRule>
    <cfRule type="expression" dxfId="1969" priority="2087">
      <formula>IF(AND(AL872&lt;0, RIGHT(TEXT(AL872,"0.#"),1)&lt;&gt;"."),TRUE,FALSE)</formula>
    </cfRule>
    <cfRule type="expression" dxfId="1968" priority="2088">
      <formula>IF(AND(AL872&lt;0, RIGHT(TEXT(AL872,"0.#"),1)="."),TRUE,FALSE)</formula>
    </cfRule>
  </conditionalFormatting>
  <conditionalFormatting sqref="AL870:AO871">
    <cfRule type="expression" dxfId="1967" priority="2079">
      <formula>IF(AND(AL870&gt;=0, RIGHT(TEXT(AL870,"0.#"),1)&lt;&gt;"."),TRUE,FALSE)</formula>
    </cfRule>
    <cfRule type="expression" dxfId="1966" priority="2080">
      <formula>IF(AND(AL870&gt;=0, RIGHT(TEXT(AL870,"0.#"),1)="."),TRUE,FALSE)</formula>
    </cfRule>
    <cfRule type="expression" dxfId="1965" priority="2081">
      <formula>IF(AND(AL870&lt;0, RIGHT(TEXT(AL870,"0.#"),1)&lt;&gt;"."),TRUE,FALSE)</formula>
    </cfRule>
    <cfRule type="expression" dxfId="1964" priority="2082">
      <formula>IF(AND(AL870&lt;0, RIGHT(TEXT(AL870,"0.#"),1)="."),TRUE,FALSE)</formula>
    </cfRule>
  </conditionalFormatting>
  <conditionalFormatting sqref="AL905:AO932">
    <cfRule type="expression" dxfId="1963" priority="2073">
      <formula>IF(AND(AL905&gt;=0, RIGHT(TEXT(AL905,"0.#"),1)&lt;&gt;"."),TRUE,FALSE)</formula>
    </cfRule>
    <cfRule type="expression" dxfId="1962" priority="2074">
      <formula>IF(AND(AL905&gt;=0, RIGHT(TEXT(AL905,"0.#"),1)="."),TRUE,FALSE)</formula>
    </cfRule>
    <cfRule type="expression" dxfId="1961" priority="2075">
      <formula>IF(AND(AL905&lt;0, RIGHT(TEXT(AL905,"0.#"),1)&lt;&gt;"."),TRUE,FALSE)</formula>
    </cfRule>
    <cfRule type="expression" dxfId="1960" priority="2076">
      <formula>IF(AND(AL905&lt;0, RIGHT(TEXT(AL905,"0.#"),1)="."),TRUE,FALSE)</formula>
    </cfRule>
  </conditionalFormatting>
  <conditionalFormatting sqref="AL903:AO904">
    <cfRule type="expression" dxfId="1959" priority="2067">
      <formula>IF(AND(AL903&gt;=0, RIGHT(TEXT(AL903,"0.#"),1)&lt;&gt;"."),TRUE,FALSE)</formula>
    </cfRule>
    <cfRule type="expression" dxfId="1958" priority="2068">
      <formula>IF(AND(AL903&gt;=0, RIGHT(TEXT(AL903,"0.#"),1)="."),TRUE,FALSE)</formula>
    </cfRule>
    <cfRule type="expression" dxfId="1957" priority="2069">
      <formula>IF(AND(AL903&lt;0, RIGHT(TEXT(AL903,"0.#"),1)&lt;&gt;"."),TRUE,FALSE)</formula>
    </cfRule>
    <cfRule type="expression" dxfId="1956" priority="2070">
      <formula>IF(AND(AL903&lt;0, RIGHT(TEXT(AL903,"0.#"),1)="."),TRUE,FALSE)</formula>
    </cfRule>
  </conditionalFormatting>
  <conditionalFormatting sqref="AL938:AO965">
    <cfRule type="expression" dxfId="1955" priority="2061">
      <formula>IF(AND(AL938&gt;=0, RIGHT(TEXT(AL938,"0.#"),1)&lt;&gt;"."),TRUE,FALSE)</formula>
    </cfRule>
    <cfRule type="expression" dxfId="1954" priority="2062">
      <formula>IF(AND(AL938&gt;=0, RIGHT(TEXT(AL938,"0.#"),1)="."),TRUE,FALSE)</formula>
    </cfRule>
    <cfRule type="expression" dxfId="1953" priority="2063">
      <formula>IF(AND(AL938&lt;0, RIGHT(TEXT(AL938,"0.#"),1)&lt;&gt;"."),TRUE,FALSE)</formula>
    </cfRule>
    <cfRule type="expression" dxfId="1952" priority="2064">
      <formula>IF(AND(AL938&lt;0, RIGHT(TEXT(AL938,"0.#"),1)="."),TRUE,FALSE)</formula>
    </cfRule>
  </conditionalFormatting>
  <conditionalFormatting sqref="AL936:AO937">
    <cfRule type="expression" dxfId="1951" priority="2055">
      <formula>IF(AND(AL936&gt;=0, RIGHT(TEXT(AL936,"0.#"),1)&lt;&gt;"."),TRUE,FALSE)</formula>
    </cfRule>
    <cfRule type="expression" dxfId="1950" priority="2056">
      <formula>IF(AND(AL936&gt;=0, RIGHT(TEXT(AL936,"0.#"),1)="."),TRUE,FALSE)</formula>
    </cfRule>
    <cfRule type="expression" dxfId="1949" priority="2057">
      <formula>IF(AND(AL936&lt;0, RIGHT(TEXT(AL936,"0.#"),1)&lt;&gt;"."),TRUE,FALSE)</formula>
    </cfRule>
    <cfRule type="expression" dxfId="1948" priority="2058">
      <formula>IF(AND(AL936&lt;0, RIGHT(TEXT(AL936,"0.#"),1)="."),TRUE,FALSE)</formula>
    </cfRule>
  </conditionalFormatting>
  <conditionalFormatting sqref="AL971:AO998">
    <cfRule type="expression" dxfId="1947" priority="2049">
      <formula>IF(AND(AL971&gt;=0, RIGHT(TEXT(AL971,"0.#"),1)&lt;&gt;"."),TRUE,FALSE)</formula>
    </cfRule>
    <cfRule type="expression" dxfId="1946" priority="2050">
      <formula>IF(AND(AL971&gt;=0, RIGHT(TEXT(AL971,"0.#"),1)="."),TRUE,FALSE)</formula>
    </cfRule>
    <cfRule type="expression" dxfId="1945" priority="2051">
      <formula>IF(AND(AL971&lt;0, RIGHT(TEXT(AL971,"0.#"),1)&lt;&gt;"."),TRUE,FALSE)</formula>
    </cfRule>
    <cfRule type="expression" dxfId="1944" priority="2052">
      <formula>IF(AND(AL971&lt;0, RIGHT(TEXT(AL971,"0.#"),1)="."),TRUE,FALSE)</formula>
    </cfRule>
  </conditionalFormatting>
  <conditionalFormatting sqref="AL969:AO970">
    <cfRule type="expression" dxfId="1943" priority="2043">
      <formula>IF(AND(AL969&gt;=0, RIGHT(TEXT(AL969,"0.#"),1)&lt;&gt;"."),TRUE,FALSE)</formula>
    </cfRule>
    <cfRule type="expression" dxfId="1942" priority="2044">
      <formula>IF(AND(AL969&gt;=0, RIGHT(TEXT(AL969,"0.#"),1)="."),TRUE,FALSE)</formula>
    </cfRule>
    <cfRule type="expression" dxfId="1941" priority="2045">
      <formula>IF(AND(AL969&lt;0, RIGHT(TEXT(AL969,"0.#"),1)&lt;&gt;"."),TRUE,FALSE)</formula>
    </cfRule>
    <cfRule type="expression" dxfId="1940" priority="2046">
      <formula>IF(AND(AL969&lt;0, RIGHT(TEXT(AL969,"0.#"),1)="."),TRUE,FALSE)</formula>
    </cfRule>
  </conditionalFormatting>
  <conditionalFormatting sqref="AL1004:AO1031">
    <cfRule type="expression" dxfId="1939" priority="2037">
      <formula>IF(AND(AL1004&gt;=0, RIGHT(TEXT(AL1004,"0.#"),1)&lt;&gt;"."),TRUE,FALSE)</formula>
    </cfRule>
    <cfRule type="expression" dxfId="1938" priority="2038">
      <formula>IF(AND(AL1004&gt;=0, RIGHT(TEXT(AL1004,"0.#"),1)="."),TRUE,FALSE)</formula>
    </cfRule>
    <cfRule type="expression" dxfId="1937" priority="2039">
      <formula>IF(AND(AL1004&lt;0, RIGHT(TEXT(AL1004,"0.#"),1)&lt;&gt;"."),TRUE,FALSE)</formula>
    </cfRule>
    <cfRule type="expression" dxfId="1936" priority="2040">
      <formula>IF(AND(AL1004&lt;0, RIGHT(TEXT(AL1004,"0.#"),1)="."),TRUE,FALSE)</formula>
    </cfRule>
  </conditionalFormatting>
  <conditionalFormatting sqref="AL1002:AO1003">
    <cfRule type="expression" dxfId="1935" priority="2031">
      <formula>IF(AND(AL1002&gt;=0, RIGHT(TEXT(AL1002,"0.#"),1)&lt;&gt;"."),TRUE,FALSE)</formula>
    </cfRule>
    <cfRule type="expression" dxfId="1934" priority="2032">
      <formula>IF(AND(AL1002&gt;=0, RIGHT(TEXT(AL1002,"0.#"),1)="."),TRUE,FALSE)</formula>
    </cfRule>
    <cfRule type="expression" dxfId="1933" priority="2033">
      <formula>IF(AND(AL1002&lt;0, RIGHT(TEXT(AL1002,"0.#"),1)&lt;&gt;"."),TRUE,FALSE)</formula>
    </cfRule>
    <cfRule type="expression" dxfId="1932" priority="2034">
      <formula>IF(AND(AL1002&lt;0, RIGHT(TEXT(AL1002,"0.#"),1)="."),TRUE,FALSE)</formula>
    </cfRule>
  </conditionalFormatting>
  <conditionalFormatting sqref="Y1002:Y1003">
    <cfRule type="expression" dxfId="1931" priority="2029">
      <formula>IF(RIGHT(TEXT(Y1002,"0.#"),1)=".",FALSE,TRUE)</formula>
    </cfRule>
    <cfRule type="expression" dxfId="1930" priority="2030">
      <formula>IF(RIGHT(TEXT(Y1002,"0.#"),1)=".",TRUE,FALSE)</formula>
    </cfRule>
  </conditionalFormatting>
  <conditionalFormatting sqref="AL1037:AO1064">
    <cfRule type="expression" dxfId="1929" priority="2025">
      <formula>IF(AND(AL1037&gt;=0, RIGHT(TEXT(AL1037,"0.#"),1)&lt;&gt;"."),TRUE,FALSE)</formula>
    </cfRule>
    <cfRule type="expression" dxfId="1928" priority="2026">
      <formula>IF(AND(AL1037&gt;=0, RIGHT(TEXT(AL1037,"0.#"),1)="."),TRUE,FALSE)</formula>
    </cfRule>
    <cfRule type="expression" dxfId="1927" priority="2027">
      <formula>IF(AND(AL1037&lt;0, RIGHT(TEXT(AL1037,"0.#"),1)&lt;&gt;"."),TRUE,FALSE)</formula>
    </cfRule>
    <cfRule type="expression" dxfId="1926" priority="2028">
      <formula>IF(AND(AL1037&lt;0, RIGHT(TEXT(AL1037,"0.#"),1)="."),TRUE,FALSE)</formula>
    </cfRule>
  </conditionalFormatting>
  <conditionalFormatting sqref="Y1037:Y1064">
    <cfRule type="expression" dxfId="1925" priority="2023">
      <formula>IF(RIGHT(TEXT(Y1037,"0.#"),1)=".",FALSE,TRUE)</formula>
    </cfRule>
    <cfRule type="expression" dxfId="1924" priority="2024">
      <formula>IF(RIGHT(TEXT(Y1037,"0.#"),1)=".",TRUE,FALSE)</formula>
    </cfRule>
  </conditionalFormatting>
  <conditionalFormatting sqref="AL1035:AO1036">
    <cfRule type="expression" dxfId="1923" priority="2019">
      <formula>IF(AND(AL1035&gt;=0, RIGHT(TEXT(AL1035,"0.#"),1)&lt;&gt;"."),TRUE,FALSE)</formula>
    </cfRule>
    <cfRule type="expression" dxfId="1922" priority="2020">
      <formula>IF(AND(AL1035&gt;=0, RIGHT(TEXT(AL1035,"0.#"),1)="."),TRUE,FALSE)</formula>
    </cfRule>
    <cfRule type="expression" dxfId="1921" priority="2021">
      <formula>IF(AND(AL1035&lt;0, RIGHT(TEXT(AL1035,"0.#"),1)&lt;&gt;"."),TRUE,FALSE)</formula>
    </cfRule>
    <cfRule type="expression" dxfId="1920" priority="2022">
      <formula>IF(AND(AL1035&lt;0, RIGHT(TEXT(AL1035,"0.#"),1)="."),TRUE,FALSE)</formula>
    </cfRule>
  </conditionalFormatting>
  <conditionalFormatting sqref="Y1035:Y1036">
    <cfRule type="expression" dxfId="1919" priority="2017">
      <formula>IF(RIGHT(TEXT(Y1035,"0.#"),1)=".",FALSE,TRUE)</formula>
    </cfRule>
    <cfRule type="expression" dxfId="1918" priority="2018">
      <formula>IF(RIGHT(TEXT(Y1035,"0.#"),1)=".",TRUE,FALSE)</formula>
    </cfRule>
  </conditionalFormatting>
  <conditionalFormatting sqref="AL1070:AO1097">
    <cfRule type="expression" dxfId="1917" priority="2013">
      <formula>IF(AND(AL1070&gt;=0, RIGHT(TEXT(AL1070,"0.#"),1)&lt;&gt;"."),TRUE,FALSE)</formula>
    </cfRule>
    <cfRule type="expression" dxfId="1916" priority="2014">
      <formula>IF(AND(AL1070&gt;=0, RIGHT(TEXT(AL1070,"0.#"),1)="."),TRUE,FALSE)</formula>
    </cfRule>
    <cfRule type="expression" dxfId="1915" priority="2015">
      <formula>IF(AND(AL1070&lt;0, RIGHT(TEXT(AL1070,"0.#"),1)&lt;&gt;"."),TRUE,FALSE)</formula>
    </cfRule>
    <cfRule type="expression" dxfId="1914" priority="2016">
      <formula>IF(AND(AL1070&lt;0, RIGHT(TEXT(AL1070,"0.#"),1)="."),TRUE,FALSE)</formula>
    </cfRule>
  </conditionalFormatting>
  <conditionalFormatting sqref="Y1070:Y1097">
    <cfRule type="expression" dxfId="1913" priority="2011">
      <formula>IF(RIGHT(TEXT(Y1070,"0.#"),1)=".",FALSE,TRUE)</formula>
    </cfRule>
    <cfRule type="expression" dxfId="1912" priority="2012">
      <formula>IF(RIGHT(TEXT(Y1070,"0.#"),1)=".",TRUE,FALSE)</formula>
    </cfRule>
  </conditionalFormatting>
  <conditionalFormatting sqref="AL1068:AO1069">
    <cfRule type="expression" dxfId="1911" priority="2007">
      <formula>IF(AND(AL1068&gt;=0, RIGHT(TEXT(AL1068,"0.#"),1)&lt;&gt;"."),TRUE,FALSE)</formula>
    </cfRule>
    <cfRule type="expression" dxfId="1910" priority="2008">
      <formula>IF(AND(AL1068&gt;=0, RIGHT(TEXT(AL1068,"0.#"),1)="."),TRUE,FALSE)</formula>
    </cfRule>
    <cfRule type="expression" dxfId="1909" priority="2009">
      <formula>IF(AND(AL1068&lt;0, RIGHT(TEXT(AL1068,"0.#"),1)&lt;&gt;"."),TRUE,FALSE)</formula>
    </cfRule>
    <cfRule type="expression" dxfId="1908" priority="2010">
      <formula>IF(AND(AL1068&lt;0, RIGHT(TEXT(AL1068,"0.#"),1)="."),TRUE,FALSE)</formula>
    </cfRule>
  </conditionalFormatting>
  <conditionalFormatting sqref="Y1068:Y1069">
    <cfRule type="expression" dxfId="1907" priority="2005">
      <formula>IF(RIGHT(TEXT(Y1068,"0.#"),1)=".",FALSE,TRUE)</formula>
    </cfRule>
    <cfRule type="expression" dxfId="1906" priority="2006">
      <formula>IF(RIGHT(TEXT(Y1068,"0.#"),1)=".",TRUE,FALSE)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1">
    <cfRule type="expression" dxfId="1165" priority="471">
      <formula>IF(RIGHT(TEXT(AU101,"0.#"),1)=".",FALSE,TRUE)</formula>
    </cfRule>
    <cfRule type="expression" dxfId="1164" priority="472">
      <formula>IF(RIGHT(TEXT(AU101,"0.#"),1)=".",TRUE,FALSE)</formula>
    </cfRule>
  </conditionalFormatting>
  <conditionalFormatting sqref="AU102">
    <cfRule type="expression" dxfId="1163" priority="469">
      <formula>IF(RIGHT(TEXT(AU102,"0.#"),1)=".",FALSE,TRUE)</formula>
    </cfRule>
    <cfRule type="expression" dxfId="1162" priority="470">
      <formula>IF(RIGHT(TEXT(AU102,"0.#"),1)=".",TRUE,FALSE)</formula>
    </cfRule>
  </conditionalFormatting>
  <conditionalFormatting sqref="AU104">
    <cfRule type="expression" dxfId="1161" priority="465">
      <formula>IF(RIGHT(TEXT(AU104,"0.#"),1)=".",FALSE,TRUE)</formula>
    </cfRule>
    <cfRule type="expression" dxfId="1160" priority="466">
      <formula>IF(RIGHT(TEXT(AU104,"0.#"),1)=".",TRUE,FALSE)</formula>
    </cfRule>
  </conditionalFormatting>
  <conditionalFormatting sqref="AU105">
    <cfRule type="expression" dxfId="1159" priority="463">
      <formula>IF(RIGHT(TEXT(AU105,"0.#"),1)=".",FALSE,TRUE)</formula>
    </cfRule>
    <cfRule type="expression" dxfId="1158" priority="464">
      <formula>IF(RIGHT(TEXT(AU105,"0.#"),1)=".",TRUE,FALSE)</formula>
    </cfRule>
  </conditionalFormatting>
  <conditionalFormatting sqref="AU107">
    <cfRule type="expression" dxfId="1157" priority="459">
      <formula>IF(RIGHT(TEXT(AU107,"0.#"),1)=".",FALSE,TRUE)</formula>
    </cfRule>
    <cfRule type="expression" dxfId="1156" priority="460">
      <formula>IF(RIGHT(TEXT(AU107,"0.#"),1)=".",TRUE,FALSE)</formula>
    </cfRule>
  </conditionalFormatting>
  <conditionalFormatting sqref="AU108">
    <cfRule type="expression" dxfId="1155" priority="457">
      <formula>IF(RIGHT(TEXT(AU108,"0.#"),1)=".",FALSE,TRUE)</formula>
    </cfRule>
    <cfRule type="expression" dxfId="1154" priority="458">
      <formula>IF(RIGHT(TEXT(AU108,"0.#"),1)=".",TRUE,FALSE)</formula>
    </cfRule>
  </conditionalFormatting>
  <conditionalFormatting sqref="AU110">
    <cfRule type="expression" dxfId="1153" priority="455">
      <formula>IF(RIGHT(TEXT(AU110,"0.#"),1)=".",FALSE,TRUE)</formula>
    </cfRule>
    <cfRule type="expression" dxfId="1152" priority="456">
      <formula>IF(RIGHT(TEXT(AU110,"0.#"),1)=".",TRUE,FALSE)</formula>
    </cfRule>
  </conditionalFormatting>
  <conditionalFormatting sqref="AU111">
    <cfRule type="expression" dxfId="1151" priority="453">
      <formula>IF(RIGHT(TEXT(AU111,"0.#"),1)=".",FALSE,TRUE)</formula>
    </cfRule>
    <cfRule type="expression" dxfId="1150" priority="454">
      <formula>IF(RIGHT(TEXT(AU111,"0.#"),1)=".",TRUE,FALSE)</formula>
    </cfRule>
  </conditionalFormatting>
  <conditionalFormatting sqref="AU113">
    <cfRule type="expression" dxfId="1149" priority="451">
      <formula>IF(RIGHT(TEXT(AU113,"0.#"),1)=".",FALSE,TRUE)</formula>
    </cfRule>
    <cfRule type="expression" dxfId="1148" priority="452">
      <formula>IF(RIGHT(TEXT(AU113,"0.#"),1)=".",TRUE,FALSE)</formula>
    </cfRule>
  </conditionalFormatting>
  <conditionalFormatting sqref="AU114">
    <cfRule type="expression" dxfId="1147" priority="449">
      <formula>IF(RIGHT(TEXT(AU114,"0.#"),1)=".",FALSE,TRUE)</formula>
    </cfRule>
    <cfRule type="expression" dxfId="1146" priority="450">
      <formula>IF(RIGHT(TEXT(AU114,"0.#"),1)=".",TRUE,FALSE)</formula>
    </cfRule>
  </conditionalFormatting>
  <conditionalFormatting sqref="AM489">
    <cfRule type="expression" dxfId="1145" priority="443">
      <formula>IF(RIGHT(TEXT(AM489,"0.#"),1)=".",FALSE,TRUE)</formula>
    </cfRule>
    <cfRule type="expression" dxfId="1144" priority="444">
      <formula>IF(RIGHT(TEXT(AM489,"0.#"),1)=".",TRUE,FALSE)</formula>
    </cfRule>
  </conditionalFormatting>
  <conditionalFormatting sqref="AM487">
    <cfRule type="expression" dxfId="1143" priority="447">
      <formula>IF(RIGHT(TEXT(AM487,"0.#"),1)=".",FALSE,TRUE)</formula>
    </cfRule>
    <cfRule type="expression" dxfId="1142" priority="448">
      <formula>IF(RIGHT(TEXT(AM487,"0.#"),1)=".",TRUE,FALSE)</formula>
    </cfRule>
  </conditionalFormatting>
  <conditionalFormatting sqref="AM488">
    <cfRule type="expression" dxfId="1141" priority="445">
      <formula>IF(RIGHT(TEXT(AM488,"0.#"),1)=".",FALSE,TRUE)</formula>
    </cfRule>
    <cfRule type="expression" dxfId="1140" priority="446">
      <formula>IF(RIGHT(TEXT(AM488,"0.#"),1)=".",TRUE,FALSE)</formula>
    </cfRule>
  </conditionalFormatting>
  <conditionalFormatting sqref="AI489">
    <cfRule type="expression" dxfId="1139" priority="437">
      <formula>IF(RIGHT(TEXT(AI489,"0.#"),1)=".",FALSE,TRUE)</formula>
    </cfRule>
    <cfRule type="expression" dxfId="1138" priority="438">
      <formula>IF(RIGHT(TEXT(AI489,"0.#"),1)=".",TRUE,FALSE)</formula>
    </cfRule>
  </conditionalFormatting>
  <conditionalFormatting sqref="AI487">
    <cfRule type="expression" dxfId="1137" priority="441">
      <formula>IF(RIGHT(TEXT(AI487,"0.#"),1)=".",FALSE,TRUE)</formula>
    </cfRule>
    <cfRule type="expression" dxfId="1136" priority="442">
      <formula>IF(RIGHT(TEXT(AI487,"0.#"),1)=".",TRUE,FALSE)</formula>
    </cfRule>
  </conditionalFormatting>
  <conditionalFormatting sqref="AI488">
    <cfRule type="expression" dxfId="1135" priority="439">
      <formula>IF(RIGHT(TEXT(AI488,"0.#"),1)=".",FALSE,TRUE)</formula>
    </cfRule>
    <cfRule type="expression" dxfId="1134" priority="440">
      <formula>IF(RIGHT(TEXT(AI488,"0.#"),1)=".",TRUE,FALSE)</formula>
    </cfRule>
  </conditionalFormatting>
  <conditionalFormatting sqref="AM514">
    <cfRule type="expression" dxfId="1133" priority="431">
      <formula>IF(RIGHT(TEXT(AM514,"0.#"),1)=".",FALSE,TRUE)</formula>
    </cfRule>
    <cfRule type="expression" dxfId="1132" priority="432">
      <formula>IF(RIGHT(TEXT(AM514,"0.#"),1)=".",TRUE,FALSE)</formula>
    </cfRule>
  </conditionalFormatting>
  <conditionalFormatting sqref="AM512">
    <cfRule type="expression" dxfId="1131" priority="435">
      <formula>IF(RIGHT(TEXT(AM512,"0.#"),1)=".",FALSE,TRUE)</formula>
    </cfRule>
    <cfRule type="expression" dxfId="1130" priority="436">
      <formula>IF(RIGHT(TEXT(AM512,"0.#"),1)=".",TRUE,FALSE)</formula>
    </cfRule>
  </conditionalFormatting>
  <conditionalFormatting sqref="AM513">
    <cfRule type="expression" dxfId="1129" priority="433">
      <formula>IF(RIGHT(TEXT(AM513,"0.#"),1)=".",FALSE,TRUE)</formula>
    </cfRule>
    <cfRule type="expression" dxfId="1128" priority="434">
      <formula>IF(RIGHT(TEXT(AM513,"0.#"),1)=".",TRUE,FALSE)</formula>
    </cfRule>
  </conditionalFormatting>
  <conditionalFormatting sqref="AI514">
    <cfRule type="expression" dxfId="1127" priority="425">
      <formula>IF(RIGHT(TEXT(AI514,"0.#"),1)=".",FALSE,TRUE)</formula>
    </cfRule>
    <cfRule type="expression" dxfId="1126" priority="426">
      <formula>IF(RIGHT(TEXT(AI514,"0.#"),1)=".",TRUE,FALSE)</formula>
    </cfRule>
  </conditionalFormatting>
  <conditionalFormatting sqref="AI512">
    <cfRule type="expression" dxfId="1125" priority="429">
      <formula>IF(RIGHT(TEXT(AI512,"0.#"),1)=".",FALSE,TRUE)</formula>
    </cfRule>
    <cfRule type="expression" dxfId="1124" priority="430">
      <formula>IF(RIGHT(TEXT(AI512,"0.#"),1)=".",TRUE,FALSE)</formula>
    </cfRule>
  </conditionalFormatting>
  <conditionalFormatting sqref="AI513">
    <cfRule type="expression" dxfId="1123" priority="427">
      <formula>IF(RIGHT(TEXT(AI513,"0.#"),1)=".",FALSE,TRUE)</formula>
    </cfRule>
    <cfRule type="expression" dxfId="1122" priority="428">
      <formula>IF(RIGHT(TEXT(AI513,"0.#"),1)=".",TRUE,FALSE)</formula>
    </cfRule>
  </conditionalFormatting>
  <conditionalFormatting sqref="AM519">
    <cfRule type="expression" dxfId="1121" priority="371">
      <formula>IF(RIGHT(TEXT(AM519,"0.#"),1)=".",FALSE,TRUE)</formula>
    </cfRule>
    <cfRule type="expression" dxfId="1120" priority="372">
      <formula>IF(RIGHT(TEXT(AM519,"0.#"),1)=".",TRUE,FALSE)</formula>
    </cfRule>
  </conditionalFormatting>
  <conditionalFormatting sqref="AM517">
    <cfRule type="expression" dxfId="1119" priority="375">
      <formula>IF(RIGHT(TEXT(AM517,"0.#"),1)=".",FALSE,TRUE)</formula>
    </cfRule>
    <cfRule type="expression" dxfId="1118" priority="376">
      <formula>IF(RIGHT(TEXT(AM517,"0.#"),1)=".",TRUE,FALSE)</formula>
    </cfRule>
  </conditionalFormatting>
  <conditionalFormatting sqref="AM518">
    <cfRule type="expression" dxfId="1117" priority="373">
      <formula>IF(RIGHT(TEXT(AM518,"0.#"),1)=".",FALSE,TRUE)</formula>
    </cfRule>
    <cfRule type="expression" dxfId="1116" priority="374">
      <formula>IF(RIGHT(TEXT(AM518,"0.#"),1)=".",TRUE,FALSE)</formula>
    </cfRule>
  </conditionalFormatting>
  <conditionalFormatting sqref="AI519">
    <cfRule type="expression" dxfId="1115" priority="365">
      <formula>IF(RIGHT(TEXT(AI519,"0.#"),1)=".",FALSE,TRUE)</formula>
    </cfRule>
    <cfRule type="expression" dxfId="1114" priority="366">
      <formula>IF(RIGHT(TEXT(AI519,"0.#"),1)=".",TRUE,FALSE)</formula>
    </cfRule>
  </conditionalFormatting>
  <conditionalFormatting sqref="AI517">
    <cfRule type="expression" dxfId="1113" priority="369">
      <formula>IF(RIGHT(TEXT(AI517,"0.#"),1)=".",FALSE,TRUE)</formula>
    </cfRule>
    <cfRule type="expression" dxfId="1112" priority="370">
      <formula>IF(RIGHT(TEXT(AI517,"0.#"),1)=".",TRUE,FALSE)</formula>
    </cfRule>
  </conditionalFormatting>
  <conditionalFormatting sqref="AI518">
    <cfRule type="expression" dxfId="1111" priority="367">
      <formula>IF(RIGHT(TEXT(AI518,"0.#"),1)=".",FALSE,TRUE)</formula>
    </cfRule>
    <cfRule type="expression" dxfId="1110" priority="368">
      <formula>IF(RIGHT(TEXT(AI518,"0.#"),1)=".",TRUE,FALSE)</formula>
    </cfRule>
  </conditionalFormatting>
  <conditionalFormatting sqref="AM524">
    <cfRule type="expression" dxfId="1109" priority="359">
      <formula>IF(RIGHT(TEXT(AM524,"0.#"),1)=".",FALSE,TRUE)</formula>
    </cfRule>
    <cfRule type="expression" dxfId="1108" priority="360">
      <formula>IF(RIGHT(TEXT(AM524,"0.#"),1)=".",TRUE,FALSE)</formula>
    </cfRule>
  </conditionalFormatting>
  <conditionalFormatting sqref="AM522">
    <cfRule type="expression" dxfId="1107" priority="363">
      <formula>IF(RIGHT(TEXT(AM522,"0.#"),1)=".",FALSE,TRUE)</formula>
    </cfRule>
    <cfRule type="expression" dxfId="1106" priority="364">
      <formula>IF(RIGHT(TEXT(AM522,"0.#"),1)=".",TRUE,FALSE)</formula>
    </cfRule>
  </conditionalFormatting>
  <conditionalFormatting sqref="AM523">
    <cfRule type="expression" dxfId="1105" priority="361">
      <formula>IF(RIGHT(TEXT(AM523,"0.#"),1)=".",FALSE,TRUE)</formula>
    </cfRule>
    <cfRule type="expression" dxfId="1104" priority="362">
      <formula>IF(RIGHT(TEXT(AM523,"0.#"),1)=".",TRUE,FALSE)</formula>
    </cfRule>
  </conditionalFormatting>
  <conditionalFormatting sqref="AI524">
    <cfRule type="expression" dxfId="1103" priority="353">
      <formula>IF(RIGHT(TEXT(AI524,"0.#"),1)=".",FALSE,TRUE)</formula>
    </cfRule>
    <cfRule type="expression" dxfId="1102" priority="354">
      <formula>IF(RIGHT(TEXT(AI524,"0.#"),1)=".",TRUE,FALSE)</formula>
    </cfRule>
  </conditionalFormatting>
  <conditionalFormatting sqref="AI522">
    <cfRule type="expression" dxfId="1101" priority="357">
      <formula>IF(RIGHT(TEXT(AI522,"0.#"),1)=".",FALSE,TRUE)</formula>
    </cfRule>
    <cfRule type="expression" dxfId="1100" priority="358">
      <formula>IF(RIGHT(TEXT(AI522,"0.#"),1)=".",TRUE,FALSE)</formula>
    </cfRule>
  </conditionalFormatting>
  <conditionalFormatting sqref="AI523">
    <cfRule type="expression" dxfId="1099" priority="355">
      <formula>IF(RIGHT(TEXT(AI523,"0.#"),1)=".",FALSE,TRUE)</formula>
    </cfRule>
    <cfRule type="expression" dxfId="1098" priority="356">
      <formula>IF(RIGHT(TEXT(AI523,"0.#"),1)=".",TRUE,FALSE)</formula>
    </cfRule>
  </conditionalFormatting>
  <conditionalFormatting sqref="AM529">
    <cfRule type="expression" dxfId="1097" priority="347">
      <formula>IF(RIGHT(TEXT(AM529,"0.#"),1)=".",FALSE,TRUE)</formula>
    </cfRule>
    <cfRule type="expression" dxfId="1096" priority="348">
      <formula>IF(RIGHT(TEXT(AM529,"0.#"),1)=".",TRUE,FALSE)</formula>
    </cfRule>
  </conditionalFormatting>
  <conditionalFormatting sqref="AM527">
    <cfRule type="expression" dxfId="1095" priority="351">
      <formula>IF(RIGHT(TEXT(AM527,"0.#"),1)=".",FALSE,TRUE)</formula>
    </cfRule>
    <cfRule type="expression" dxfId="1094" priority="352">
      <formula>IF(RIGHT(TEXT(AM527,"0.#"),1)=".",TRUE,FALSE)</formula>
    </cfRule>
  </conditionalFormatting>
  <conditionalFormatting sqref="AM528">
    <cfRule type="expression" dxfId="1093" priority="349">
      <formula>IF(RIGHT(TEXT(AM528,"0.#"),1)=".",FALSE,TRUE)</formula>
    </cfRule>
    <cfRule type="expression" dxfId="1092" priority="350">
      <formula>IF(RIGHT(TEXT(AM528,"0.#"),1)=".",TRUE,FALSE)</formula>
    </cfRule>
  </conditionalFormatting>
  <conditionalFormatting sqref="AI529">
    <cfRule type="expression" dxfId="1091" priority="341">
      <formula>IF(RIGHT(TEXT(AI529,"0.#"),1)=".",FALSE,TRUE)</formula>
    </cfRule>
    <cfRule type="expression" dxfId="1090" priority="342">
      <formula>IF(RIGHT(TEXT(AI529,"0.#"),1)=".",TRUE,FALSE)</formula>
    </cfRule>
  </conditionalFormatting>
  <conditionalFormatting sqref="AI527">
    <cfRule type="expression" dxfId="1089" priority="345">
      <formula>IF(RIGHT(TEXT(AI527,"0.#"),1)=".",FALSE,TRUE)</formula>
    </cfRule>
    <cfRule type="expression" dxfId="1088" priority="346">
      <formula>IF(RIGHT(TEXT(AI527,"0.#"),1)=".",TRUE,FALSE)</formula>
    </cfRule>
  </conditionalFormatting>
  <conditionalFormatting sqref="AI528">
    <cfRule type="expression" dxfId="1087" priority="343">
      <formula>IF(RIGHT(TEXT(AI528,"0.#"),1)=".",FALSE,TRUE)</formula>
    </cfRule>
    <cfRule type="expression" dxfId="1086" priority="344">
      <formula>IF(RIGHT(TEXT(AI528,"0.#"),1)=".",TRUE,FALSE)</formula>
    </cfRule>
  </conditionalFormatting>
  <conditionalFormatting sqref="AM494">
    <cfRule type="expression" dxfId="1085" priority="419">
      <formula>IF(RIGHT(TEXT(AM494,"0.#"),1)=".",FALSE,TRUE)</formula>
    </cfRule>
    <cfRule type="expression" dxfId="1084" priority="420">
      <formula>IF(RIGHT(TEXT(AM494,"0.#"),1)=".",TRUE,FALSE)</formula>
    </cfRule>
  </conditionalFormatting>
  <conditionalFormatting sqref="AM492">
    <cfRule type="expression" dxfId="1083" priority="423">
      <formula>IF(RIGHT(TEXT(AM492,"0.#"),1)=".",FALSE,TRUE)</formula>
    </cfRule>
    <cfRule type="expression" dxfId="1082" priority="424">
      <formula>IF(RIGHT(TEXT(AM492,"0.#"),1)=".",TRUE,FALSE)</formula>
    </cfRule>
  </conditionalFormatting>
  <conditionalFormatting sqref="AM493">
    <cfRule type="expression" dxfId="1081" priority="421">
      <formula>IF(RIGHT(TEXT(AM493,"0.#"),1)=".",FALSE,TRUE)</formula>
    </cfRule>
    <cfRule type="expression" dxfId="1080" priority="422">
      <formula>IF(RIGHT(TEXT(AM493,"0.#"),1)=".",TRUE,FALSE)</formula>
    </cfRule>
  </conditionalFormatting>
  <conditionalFormatting sqref="AI494">
    <cfRule type="expression" dxfId="1079" priority="413">
      <formula>IF(RIGHT(TEXT(AI494,"0.#"),1)=".",FALSE,TRUE)</formula>
    </cfRule>
    <cfRule type="expression" dxfId="1078" priority="414">
      <formula>IF(RIGHT(TEXT(AI494,"0.#"),1)=".",TRUE,FALSE)</formula>
    </cfRule>
  </conditionalFormatting>
  <conditionalFormatting sqref="AI492">
    <cfRule type="expression" dxfId="1077" priority="417">
      <formula>IF(RIGHT(TEXT(AI492,"0.#"),1)=".",FALSE,TRUE)</formula>
    </cfRule>
    <cfRule type="expression" dxfId="1076" priority="418">
      <formula>IF(RIGHT(TEXT(AI492,"0.#"),1)=".",TRUE,FALSE)</formula>
    </cfRule>
  </conditionalFormatting>
  <conditionalFormatting sqref="AI493">
    <cfRule type="expression" dxfId="1075" priority="415">
      <formula>IF(RIGHT(TEXT(AI493,"0.#"),1)=".",FALSE,TRUE)</formula>
    </cfRule>
    <cfRule type="expression" dxfId="1074" priority="416">
      <formula>IF(RIGHT(TEXT(AI493,"0.#"),1)=".",TRUE,FALSE)</formula>
    </cfRule>
  </conditionalFormatting>
  <conditionalFormatting sqref="AM499">
    <cfRule type="expression" dxfId="1073" priority="407">
      <formula>IF(RIGHT(TEXT(AM499,"0.#"),1)=".",FALSE,TRUE)</formula>
    </cfRule>
    <cfRule type="expression" dxfId="1072" priority="408">
      <formula>IF(RIGHT(TEXT(AM499,"0.#"),1)=".",TRUE,FALSE)</formula>
    </cfRule>
  </conditionalFormatting>
  <conditionalFormatting sqref="AM497">
    <cfRule type="expression" dxfId="1071" priority="411">
      <formula>IF(RIGHT(TEXT(AM497,"0.#"),1)=".",FALSE,TRUE)</formula>
    </cfRule>
    <cfRule type="expression" dxfId="1070" priority="412">
      <formula>IF(RIGHT(TEXT(AM497,"0.#"),1)=".",TRUE,FALSE)</formula>
    </cfRule>
  </conditionalFormatting>
  <conditionalFormatting sqref="AM498">
    <cfRule type="expression" dxfId="1069" priority="409">
      <formula>IF(RIGHT(TEXT(AM498,"0.#"),1)=".",FALSE,TRUE)</formula>
    </cfRule>
    <cfRule type="expression" dxfId="1068" priority="410">
      <formula>IF(RIGHT(TEXT(AM498,"0.#"),1)=".",TRUE,FALSE)</formula>
    </cfRule>
  </conditionalFormatting>
  <conditionalFormatting sqref="AI499">
    <cfRule type="expression" dxfId="1067" priority="401">
      <formula>IF(RIGHT(TEXT(AI499,"0.#"),1)=".",FALSE,TRUE)</formula>
    </cfRule>
    <cfRule type="expression" dxfId="1066" priority="402">
      <formula>IF(RIGHT(TEXT(AI499,"0.#"),1)=".",TRUE,FALSE)</formula>
    </cfRule>
  </conditionalFormatting>
  <conditionalFormatting sqref="AI497">
    <cfRule type="expression" dxfId="1065" priority="405">
      <formula>IF(RIGHT(TEXT(AI497,"0.#"),1)=".",FALSE,TRUE)</formula>
    </cfRule>
    <cfRule type="expression" dxfId="1064" priority="406">
      <formula>IF(RIGHT(TEXT(AI497,"0.#"),1)=".",TRUE,FALSE)</formula>
    </cfRule>
  </conditionalFormatting>
  <conditionalFormatting sqref="AI498">
    <cfRule type="expression" dxfId="1063" priority="403">
      <formula>IF(RIGHT(TEXT(AI498,"0.#"),1)=".",FALSE,TRUE)</formula>
    </cfRule>
    <cfRule type="expression" dxfId="1062" priority="404">
      <formula>IF(RIGHT(TEXT(AI498,"0.#"),1)=".",TRUE,FALSE)</formula>
    </cfRule>
  </conditionalFormatting>
  <conditionalFormatting sqref="AM504">
    <cfRule type="expression" dxfId="1061" priority="395">
      <formula>IF(RIGHT(TEXT(AM504,"0.#"),1)=".",FALSE,TRUE)</formula>
    </cfRule>
    <cfRule type="expression" dxfId="1060" priority="396">
      <formula>IF(RIGHT(TEXT(AM504,"0.#"),1)=".",TRUE,FALSE)</formula>
    </cfRule>
  </conditionalFormatting>
  <conditionalFormatting sqref="AM502">
    <cfRule type="expression" dxfId="1059" priority="399">
      <formula>IF(RIGHT(TEXT(AM502,"0.#"),1)=".",FALSE,TRUE)</formula>
    </cfRule>
    <cfRule type="expression" dxfId="1058" priority="400">
      <formula>IF(RIGHT(TEXT(AM502,"0.#"),1)=".",TRUE,FALSE)</formula>
    </cfRule>
  </conditionalFormatting>
  <conditionalFormatting sqref="AM503">
    <cfRule type="expression" dxfId="1057" priority="397">
      <formula>IF(RIGHT(TEXT(AM503,"0.#"),1)=".",FALSE,TRUE)</formula>
    </cfRule>
    <cfRule type="expression" dxfId="1056" priority="398">
      <formula>IF(RIGHT(TEXT(AM503,"0.#"),1)=".",TRUE,FALSE)</formula>
    </cfRule>
  </conditionalFormatting>
  <conditionalFormatting sqref="AI504">
    <cfRule type="expression" dxfId="1055" priority="389">
      <formula>IF(RIGHT(TEXT(AI504,"0.#"),1)=".",FALSE,TRUE)</formula>
    </cfRule>
    <cfRule type="expression" dxfId="1054" priority="390">
      <formula>IF(RIGHT(TEXT(AI504,"0.#"),1)=".",TRUE,FALSE)</formula>
    </cfRule>
  </conditionalFormatting>
  <conditionalFormatting sqref="AI502">
    <cfRule type="expression" dxfId="1053" priority="393">
      <formula>IF(RIGHT(TEXT(AI502,"0.#"),1)=".",FALSE,TRUE)</formula>
    </cfRule>
    <cfRule type="expression" dxfId="1052" priority="394">
      <formula>IF(RIGHT(TEXT(AI502,"0.#"),1)=".",TRUE,FALSE)</formula>
    </cfRule>
  </conditionalFormatting>
  <conditionalFormatting sqref="AI503">
    <cfRule type="expression" dxfId="1051" priority="391">
      <formula>IF(RIGHT(TEXT(AI503,"0.#"),1)=".",FALSE,TRUE)</formula>
    </cfRule>
    <cfRule type="expression" dxfId="1050" priority="392">
      <formula>IF(RIGHT(TEXT(AI503,"0.#"),1)=".",TRUE,FALSE)</formula>
    </cfRule>
  </conditionalFormatting>
  <conditionalFormatting sqref="AM509">
    <cfRule type="expression" dxfId="1049" priority="383">
      <formula>IF(RIGHT(TEXT(AM509,"0.#"),1)=".",FALSE,TRUE)</formula>
    </cfRule>
    <cfRule type="expression" dxfId="1048" priority="384">
      <formula>IF(RIGHT(TEXT(AM509,"0.#"),1)=".",TRUE,FALSE)</formula>
    </cfRule>
  </conditionalFormatting>
  <conditionalFormatting sqref="AM507">
    <cfRule type="expression" dxfId="1047" priority="387">
      <formula>IF(RIGHT(TEXT(AM507,"0.#"),1)=".",FALSE,TRUE)</formula>
    </cfRule>
    <cfRule type="expression" dxfId="1046" priority="388">
      <formula>IF(RIGHT(TEXT(AM507,"0.#"),1)=".",TRUE,FALSE)</formula>
    </cfRule>
  </conditionalFormatting>
  <conditionalFormatting sqref="AM508">
    <cfRule type="expression" dxfId="1045" priority="385">
      <formula>IF(RIGHT(TEXT(AM508,"0.#"),1)=".",FALSE,TRUE)</formula>
    </cfRule>
    <cfRule type="expression" dxfId="1044" priority="386">
      <formula>IF(RIGHT(TEXT(AM508,"0.#"),1)=".",TRUE,FALSE)</formula>
    </cfRule>
  </conditionalFormatting>
  <conditionalFormatting sqref="AI509">
    <cfRule type="expression" dxfId="1043" priority="377">
      <formula>IF(RIGHT(TEXT(AI509,"0.#"),1)=".",FALSE,TRUE)</formula>
    </cfRule>
    <cfRule type="expression" dxfId="1042" priority="378">
      <formula>IF(RIGHT(TEXT(AI509,"0.#"),1)=".",TRUE,FALSE)</formula>
    </cfRule>
  </conditionalFormatting>
  <conditionalFormatting sqref="AI507">
    <cfRule type="expression" dxfId="1041" priority="381">
      <formula>IF(RIGHT(TEXT(AI507,"0.#"),1)=".",FALSE,TRUE)</formula>
    </cfRule>
    <cfRule type="expression" dxfId="1040" priority="382">
      <formula>IF(RIGHT(TEXT(AI507,"0.#"),1)=".",TRUE,FALSE)</formula>
    </cfRule>
  </conditionalFormatting>
  <conditionalFormatting sqref="AI508">
    <cfRule type="expression" dxfId="1039" priority="379">
      <formula>IF(RIGHT(TEXT(AI508,"0.#"),1)=".",FALSE,TRUE)</formula>
    </cfRule>
    <cfRule type="expression" dxfId="1038" priority="380">
      <formula>IF(RIGHT(TEXT(AI508,"0.#"),1)=".",TRUE,FALSE)</formula>
    </cfRule>
  </conditionalFormatting>
  <conditionalFormatting sqref="AM543">
    <cfRule type="expression" dxfId="1037" priority="335">
      <formula>IF(RIGHT(TEXT(AM543,"0.#"),1)=".",FALSE,TRUE)</formula>
    </cfRule>
    <cfRule type="expression" dxfId="1036" priority="336">
      <formula>IF(RIGHT(TEXT(AM543,"0.#"),1)=".",TRUE,FALSE)</formula>
    </cfRule>
  </conditionalFormatting>
  <conditionalFormatting sqref="AM541">
    <cfRule type="expression" dxfId="1035" priority="339">
      <formula>IF(RIGHT(TEXT(AM541,"0.#"),1)=".",FALSE,TRUE)</formula>
    </cfRule>
    <cfRule type="expression" dxfId="1034" priority="340">
      <formula>IF(RIGHT(TEXT(AM541,"0.#"),1)=".",TRUE,FALSE)</formula>
    </cfRule>
  </conditionalFormatting>
  <conditionalFormatting sqref="AM542">
    <cfRule type="expression" dxfId="1033" priority="337">
      <formula>IF(RIGHT(TEXT(AM542,"0.#"),1)=".",FALSE,TRUE)</formula>
    </cfRule>
    <cfRule type="expression" dxfId="1032" priority="338">
      <formula>IF(RIGHT(TEXT(AM542,"0.#"),1)=".",TRUE,FALSE)</formula>
    </cfRule>
  </conditionalFormatting>
  <conditionalFormatting sqref="AI543">
    <cfRule type="expression" dxfId="1031" priority="329">
      <formula>IF(RIGHT(TEXT(AI543,"0.#"),1)=".",FALSE,TRUE)</formula>
    </cfRule>
    <cfRule type="expression" dxfId="1030" priority="330">
      <formula>IF(RIGHT(TEXT(AI543,"0.#"),1)=".",TRUE,FALSE)</formula>
    </cfRule>
  </conditionalFormatting>
  <conditionalFormatting sqref="AI541">
    <cfRule type="expression" dxfId="1029" priority="333">
      <formula>IF(RIGHT(TEXT(AI541,"0.#"),1)=".",FALSE,TRUE)</formula>
    </cfRule>
    <cfRule type="expression" dxfId="1028" priority="334">
      <formula>IF(RIGHT(TEXT(AI541,"0.#"),1)=".",TRUE,FALSE)</formula>
    </cfRule>
  </conditionalFormatting>
  <conditionalFormatting sqref="AI542">
    <cfRule type="expression" dxfId="1027" priority="331">
      <formula>IF(RIGHT(TEXT(AI542,"0.#"),1)=".",FALSE,TRUE)</formula>
    </cfRule>
    <cfRule type="expression" dxfId="1026" priority="332">
      <formula>IF(RIGHT(TEXT(AI542,"0.#"),1)=".",TRUE,FALSE)</formula>
    </cfRule>
  </conditionalFormatting>
  <conditionalFormatting sqref="AM568">
    <cfRule type="expression" dxfId="1025" priority="323">
      <formula>IF(RIGHT(TEXT(AM568,"0.#"),1)=".",FALSE,TRUE)</formula>
    </cfRule>
    <cfRule type="expression" dxfId="1024" priority="324">
      <formula>IF(RIGHT(TEXT(AM568,"0.#"),1)=".",TRUE,FALSE)</formula>
    </cfRule>
  </conditionalFormatting>
  <conditionalFormatting sqref="AM566">
    <cfRule type="expression" dxfId="1023" priority="327">
      <formula>IF(RIGHT(TEXT(AM566,"0.#"),1)=".",FALSE,TRUE)</formula>
    </cfRule>
    <cfRule type="expression" dxfId="1022" priority="328">
      <formula>IF(RIGHT(TEXT(AM566,"0.#"),1)=".",TRUE,FALSE)</formula>
    </cfRule>
  </conditionalFormatting>
  <conditionalFormatting sqref="AM567">
    <cfRule type="expression" dxfId="1021" priority="325">
      <formula>IF(RIGHT(TEXT(AM567,"0.#"),1)=".",FALSE,TRUE)</formula>
    </cfRule>
    <cfRule type="expression" dxfId="1020" priority="326">
      <formula>IF(RIGHT(TEXT(AM567,"0.#"),1)=".",TRUE,FALSE)</formula>
    </cfRule>
  </conditionalFormatting>
  <conditionalFormatting sqref="AI568">
    <cfRule type="expression" dxfId="1019" priority="317">
      <formula>IF(RIGHT(TEXT(AI568,"0.#"),1)=".",FALSE,TRUE)</formula>
    </cfRule>
    <cfRule type="expression" dxfId="1018" priority="318">
      <formula>IF(RIGHT(TEXT(AI568,"0.#"),1)=".",TRUE,FALSE)</formula>
    </cfRule>
  </conditionalFormatting>
  <conditionalFormatting sqref="AI566">
    <cfRule type="expression" dxfId="1017" priority="321">
      <formula>IF(RIGHT(TEXT(AI566,"0.#"),1)=".",FALSE,TRUE)</formula>
    </cfRule>
    <cfRule type="expression" dxfId="1016" priority="322">
      <formula>IF(RIGHT(TEXT(AI566,"0.#"),1)=".",TRUE,FALSE)</formula>
    </cfRule>
  </conditionalFormatting>
  <conditionalFormatting sqref="AI567">
    <cfRule type="expression" dxfId="1015" priority="319">
      <formula>IF(RIGHT(TEXT(AI567,"0.#"),1)=".",FALSE,TRUE)</formula>
    </cfRule>
    <cfRule type="expression" dxfId="1014" priority="320">
      <formula>IF(RIGHT(TEXT(AI567,"0.#"),1)=".",TRUE,FALSE)</formula>
    </cfRule>
  </conditionalFormatting>
  <conditionalFormatting sqref="AM573">
    <cfRule type="expression" dxfId="1013" priority="263">
      <formula>IF(RIGHT(TEXT(AM573,"0.#"),1)=".",FALSE,TRUE)</formula>
    </cfRule>
    <cfRule type="expression" dxfId="1012" priority="264">
      <formula>IF(RIGHT(TEXT(AM573,"0.#"),1)=".",TRUE,FALSE)</formula>
    </cfRule>
  </conditionalFormatting>
  <conditionalFormatting sqref="AM571">
    <cfRule type="expression" dxfId="1011" priority="267">
      <formula>IF(RIGHT(TEXT(AM571,"0.#"),1)=".",FALSE,TRUE)</formula>
    </cfRule>
    <cfRule type="expression" dxfId="1010" priority="268">
      <formula>IF(RIGHT(TEXT(AM571,"0.#"),1)=".",TRUE,FALSE)</formula>
    </cfRule>
  </conditionalFormatting>
  <conditionalFormatting sqref="AM572">
    <cfRule type="expression" dxfId="1009" priority="265">
      <formula>IF(RIGHT(TEXT(AM572,"0.#"),1)=".",FALSE,TRUE)</formula>
    </cfRule>
    <cfRule type="expression" dxfId="1008" priority="266">
      <formula>IF(RIGHT(TEXT(AM572,"0.#"),1)=".",TRUE,FALSE)</formula>
    </cfRule>
  </conditionalFormatting>
  <conditionalFormatting sqref="AI573">
    <cfRule type="expression" dxfId="1007" priority="257">
      <formula>IF(RIGHT(TEXT(AI573,"0.#"),1)=".",FALSE,TRUE)</formula>
    </cfRule>
    <cfRule type="expression" dxfId="1006" priority="258">
      <formula>IF(RIGHT(TEXT(AI573,"0.#"),1)=".",TRUE,FALSE)</formula>
    </cfRule>
  </conditionalFormatting>
  <conditionalFormatting sqref="AI571">
    <cfRule type="expression" dxfId="1005" priority="261">
      <formula>IF(RIGHT(TEXT(AI571,"0.#"),1)=".",FALSE,TRUE)</formula>
    </cfRule>
    <cfRule type="expression" dxfId="1004" priority="262">
      <formula>IF(RIGHT(TEXT(AI571,"0.#"),1)=".",TRUE,FALSE)</formula>
    </cfRule>
  </conditionalFormatting>
  <conditionalFormatting sqref="AI572">
    <cfRule type="expression" dxfId="1003" priority="259">
      <formula>IF(RIGHT(TEXT(AI572,"0.#"),1)=".",FALSE,TRUE)</formula>
    </cfRule>
    <cfRule type="expression" dxfId="1002" priority="260">
      <formula>IF(RIGHT(TEXT(AI572,"0.#"),1)=".",TRUE,FALSE)</formula>
    </cfRule>
  </conditionalFormatting>
  <conditionalFormatting sqref="AM578">
    <cfRule type="expression" dxfId="1001" priority="251">
      <formula>IF(RIGHT(TEXT(AM578,"0.#"),1)=".",FALSE,TRUE)</formula>
    </cfRule>
    <cfRule type="expression" dxfId="1000" priority="252">
      <formula>IF(RIGHT(TEXT(AM578,"0.#"),1)=".",TRUE,FALSE)</formula>
    </cfRule>
  </conditionalFormatting>
  <conditionalFormatting sqref="AM576">
    <cfRule type="expression" dxfId="999" priority="255">
      <formula>IF(RIGHT(TEXT(AM576,"0.#"),1)=".",FALSE,TRUE)</formula>
    </cfRule>
    <cfRule type="expression" dxfId="998" priority="256">
      <formula>IF(RIGHT(TEXT(AM576,"0.#"),1)=".",TRUE,FALSE)</formula>
    </cfRule>
  </conditionalFormatting>
  <conditionalFormatting sqref="AM577">
    <cfRule type="expression" dxfId="997" priority="253">
      <formula>IF(RIGHT(TEXT(AM577,"0.#"),1)=".",FALSE,TRUE)</formula>
    </cfRule>
    <cfRule type="expression" dxfId="996" priority="254">
      <formula>IF(RIGHT(TEXT(AM577,"0.#"),1)=".",TRUE,FALSE)</formula>
    </cfRule>
  </conditionalFormatting>
  <conditionalFormatting sqref="AI578">
    <cfRule type="expression" dxfId="995" priority="245">
      <formula>IF(RIGHT(TEXT(AI578,"0.#"),1)=".",FALSE,TRUE)</formula>
    </cfRule>
    <cfRule type="expression" dxfId="994" priority="246">
      <formula>IF(RIGHT(TEXT(AI578,"0.#"),1)=".",TRUE,FALSE)</formula>
    </cfRule>
  </conditionalFormatting>
  <conditionalFormatting sqref="AI576">
    <cfRule type="expression" dxfId="993" priority="249">
      <formula>IF(RIGHT(TEXT(AI576,"0.#"),1)=".",FALSE,TRUE)</formula>
    </cfRule>
    <cfRule type="expression" dxfId="992" priority="250">
      <formula>IF(RIGHT(TEXT(AI576,"0.#"),1)=".",TRUE,FALSE)</formula>
    </cfRule>
  </conditionalFormatting>
  <conditionalFormatting sqref="AI577">
    <cfRule type="expression" dxfId="991" priority="247">
      <formula>IF(RIGHT(TEXT(AI577,"0.#"),1)=".",FALSE,TRUE)</formula>
    </cfRule>
    <cfRule type="expression" dxfId="990" priority="248">
      <formula>IF(RIGHT(TEXT(AI577,"0.#"),1)=".",TRUE,FALSE)</formula>
    </cfRule>
  </conditionalFormatting>
  <conditionalFormatting sqref="AM583">
    <cfRule type="expression" dxfId="989" priority="239">
      <formula>IF(RIGHT(TEXT(AM583,"0.#"),1)=".",FALSE,TRUE)</formula>
    </cfRule>
    <cfRule type="expression" dxfId="988" priority="240">
      <formula>IF(RIGHT(TEXT(AM583,"0.#"),1)=".",TRUE,FALSE)</formula>
    </cfRule>
  </conditionalFormatting>
  <conditionalFormatting sqref="AM581">
    <cfRule type="expression" dxfId="987" priority="243">
      <formula>IF(RIGHT(TEXT(AM581,"0.#"),1)=".",FALSE,TRUE)</formula>
    </cfRule>
    <cfRule type="expression" dxfId="986" priority="244">
      <formula>IF(RIGHT(TEXT(AM581,"0.#"),1)=".",TRUE,FALSE)</formula>
    </cfRule>
  </conditionalFormatting>
  <conditionalFormatting sqref="AM582">
    <cfRule type="expression" dxfId="985" priority="241">
      <formula>IF(RIGHT(TEXT(AM582,"0.#"),1)=".",FALSE,TRUE)</formula>
    </cfRule>
    <cfRule type="expression" dxfId="984" priority="242">
      <formula>IF(RIGHT(TEXT(AM582,"0.#"),1)=".",TRUE,FALSE)</formula>
    </cfRule>
  </conditionalFormatting>
  <conditionalFormatting sqref="AI583">
    <cfRule type="expression" dxfId="983" priority="233">
      <formula>IF(RIGHT(TEXT(AI583,"0.#"),1)=".",FALSE,TRUE)</formula>
    </cfRule>
    <cfRule type="expression" dxfId="982" priority="234">
      <formula>IF(RIGHT(TEXT(AI583,"0.#"),1)=".",TRUE,FALSE)</formula>
    </cfRule>
  </conditionalFormatting>
  <conditionalFormatting sqref="AI581">
    <cfRule type="expression" dxfId="981" priority="237">
      <formula>IF(RIGHT(TEXT(AI581,"0.#"),1)=".",FALSE,TRUE)</formula>
    </cfRule>
    <cfRule type="expression" dxfId="980" priority="238">
      <formula>IF(RIGHT(TEXT(AI581,"0.#"),1)=".",TRUE,FALSE)</formula>
    </cfRule>
  </conditionalFormatting>
  <conditionalFormatting sqref="AI582">
    <cfRule type="expression" dxfId="979" priority="235">
      <formula>IF(RIGHT(TEXT(AI582,"0.#"),1)=".",FALSE,TRUE)</formula>
    </cfRule>
    <cfRule type="expression" dxfId="978" priority="236">
      <formula>IF(RIGHT(TEXT(AI582,"0.#"),1)=".",TRUE,FALSE)</formula>
    </cfRule>
  </conditionalFormatting>
  <conditionalFormatting sqref="AM548">
    <cfRule type="expression" dxfId="977" priority="311">
      <formula>IF(RIGHT(TEXT(AM548,"0.#"),1)=".",FALSE,TRUE)</formula>
    </cfRule>
    <cfRule type="expression" dxfId="976" priority="312">
      <formula>IF(RIGHT(TEXT(AM548,"0.#"),1)=".",TRUE,FALSE)</formula>
    </cfRule>
  </conditionalFormatting>
  <conditionalFormatting sqref="AM546">
    <cfRule type="expression" dxfId="975" priority="315">
      <formula>IF(RIGHT(TEXT(AM546,"0.#"),1)=".",FALSE,TRUE)</formula>
    </cfRule>
    <cfRule type="expression" dxfId="974" priority="316">
      <formula>IF(RIGHT(TEXT(AM546,"0.#"),1)=".",TRUE,FALSE)</formula>
    </cfRule>
  </conditionalFormatting>
  <conditionalFormatting sqref="AM547">
    <cfRule type="expression" dxfId="973" priority="313">
      <formula>IF(RIGHT(TEXT(AM547,"0.#"),1)=".",FALSE,TRUE)</formula>
    </cfRule>
    <cfRule type="expression" dxfId="972" priority="314">
      <formula>IF(RIGHT(TEXT(AM547,"0.#"),1)=".",TRUE,FALSE)</formula>
    </cfRule>
  </conditionalFormatting>
  <conditionalFormatting sqref="AI548">
    <cfRule type="expression" dxfId="971" priority="305">
      <formula>IF(RIGHT(TEXT(AI548,"0.#"),1)=".",FALSE,TRUE)</formula>
    </cfRule>
    <cfRule type="expression" dxfId="970" priority="306">
      <formula>IF(RIGHT(TEXT(AI548,"0.#"),1)=".",TRUE,FALSE)</formula>
    </cfRule>
  </conditionalFormatting>
  <conditionalFormatting sqref="AI546">
    <cfRule type="expression" dxfId="969" priority="309">
      <formula>IF(RIGHT(TEXT(AI546,"0.#"),1)=".",FALSE,TRUE)</formula>
    </cfRule>
    <cfRule type="expression" dxfId="968" priority="310">
      <formula>IF(RIGHT(TEXT(AI546,"0.#"),1)=".",TRUE,FALSE)</formula>
    </cfRule>
  </conditionalFormatting>
  <conditionalFormatting sqref="AI547">
    <cfRule type="expression" dxfId="967" priority="307">
      <formula>IF(RIGHT(TEXT(AI547,"0.#"),1)=".",FALSE,TRUE)</formula>
    </cfRule>
    <cfRule type="expression" dxfId="966" priority="308">
      <formula>IF(RIGHT(TEXT(AI547,"0.#"),1)=".",TRUE,FALSE)</formula>
    </cfRule>
  </conditionalFormatting>
  <conditionalFormatting sqref="AM553">
    <cfRule type="expression" dxfId="965" priority="299">
      <formula>IF(RIGHT(TEXT(AM553,"0.#"),1)=".",FALSE,TRUE)</formula>
    </cfRule>
    <cfRule type="expression" dxfId="964" priority="300">
      <formula>IF(RIGHT(TEXT(AM553,"0.#"),1)=".",TRUE,FALSE)</formula>
    </cfRule>
  </conditionalFormatting>
  <conditionalFormatting sqref="AM551">
    <cfRule type="expression" dxfId="963" priority="303">
      <formula>IF(RIGHT(TEXT(AM551,"0.#"),1)=".",FALSE,TRUE)</formula>
    </cfRule>
    <cfRule type="expression" dxfId="962" priority="304">
      <formula>IF(RIGHT(TEXT(AM551,"0.#"),1)=".",TRUE,FALSE)</formula>
    </cfRule>
  </conditionalFormatting>
  <conditionalFormatting sqref="AM552">
    <cfRule type="expression" dxfId="961" priority="301">
      <formula>IF(RIGHT(TEXT(AM552,"0.#"),1)=".",FALSE,TRUE)</formula>
    </cfRule>
    <cfRule type="expression" dxfId="960" priority="302">
      <formula>IF(RIGHT(TEXT(AM552,"0.#"),1)=".",TRUE,FALSE)</formula>
    </cfRule>
  </conditionalFormatting>
  <conditionalFormatting sqref="AI553">
    <cfRule type="expression" dxfId="959" priority="293">
      <formula>IF(RIGHT(TEXT(AI553,"0.#"),1)=".",FALSE,TRUE)</formula>
    </cfRule>
    <cfRule type="expression" dxfId="958" priority="294">
      <formula>IF(RIGHT(TEXT(AI553,"0.#"),1)=".",TRUE,FALSE)</formula>
    </cfRule>
  </conditionalFormatting>
  <conditionalFormatting sqref="AI551">
    <cfRule type="expression" dxfId="957" priority="297">
      <formula>IF(RIGHT(TEXT(AI551,"0.#"),1)=".",FALSE,TRUE)</formula>
    </cfRule>
    <cfRule type="expression" dxfId="956" priority="298">
      <formula>IF(RIGHT(TEXT(AI551,"0.#"),1)=".",TRUE,FALSE)</formula>
    </cfRule>
  </conditionalFormatting>
  <conditionalFormatting sqref="AI552">
    <cfRule type="expression" dxfId="955" priority="295">
      <formula>IF(RIGHT(TEXT(AI552,"0.#"),1)=".",FALSE,TRUE)</formula>
    </cfRule>
    <cfRule type="expression" dxfId="954" priority="296">
      <formula>IF(RIGHT(TEXT(AI552,"0.#"),1)=".",TRUE,FALSE)</formula>
    </cfRule>
  </conditionalFormatting>
  <conditionalFormatting sqref="AM558">
    <cfRule type="expression" dxfId="953" priority="287">
      <formula>IF(RIGHT(TEXT(AM558,"0.#"),1)=".",FALSE,TRUE)</formula>
    </cfRule>
    <cfRule type="expression" dxfId="952" priority="288">
      <formula>IF(RIGHT(TEXT(AM558,"0.#"),1)=".",TRUE,FALSE)</formula>
    </cfRule>
  </conditionalFormatting>
  <conditionalFormatting sqref="AM556">
    <cfRule type="expression" dxfId="951" priority="291">
      <formula>IF(RIGHT(TEXT(AM556,"0.#"),1)=".",FALSE,TRUE)</formula>
    </cfRule>
    <cfRule type="expression" dxfId="950" priority="292">
      <formula>IF(RIGHT(TEXT(AM556,"0.#"),1)=".",TRUE,FALSE)</formula>
    </cfRule>
  </conditionalFormatting>
  <conditionalFormatting sqref="AM557">
    <cfRule type="expression" dxfId="949" priority="289">
      <formula>IF(RIGHT(TEXT(AM557,"0.#"),1)=".",FALSE,TRUE)</formula>
    </cfRule>
    <cfRule type="expression" dxfId="948" priority="290">
      <formula>IF(RIGHT(TEXT(AM557,"0.#"),1)=".",TRUE,FALSE)</formula>
    </cfRule>
  </conditionalFormatting>
  <conditionalFormatting sqref="AI558">
    <cfRule type="expression" dxfId="947" priority="281">
      <formula>IF(RIGHT(TEXT(AI558,"0.#"),1)=".",FALSE,TRUE)</formula>
    </cfRule>
    <cfRule type="expression" dxfId="946" priority="282">
      <formula>IF(RIGHT(TEXT(AI558,"0.#"),1)=".",TRUE,FALSE)</formula>
    </cfRule>
  </conditionalFormatting>
  <conditionalFormatting sqref="AI556">
    <cfRule type="expression" dxfId="945" priority="285">
      <formula>IF(RIGHT(TEXT(AI556,"0.#"),1)=".",FALSE,TRUE)</formula>
    </cfRule>
    <cfRule type="expression" dxfId="944" priority="286">
      <formula>IF(RIGHT(TEXT(AI556,"0.#"),1)=".",TRUE,FALSE)</formula>
    </cfRule>
  </conditionalFormatting>
  <conditionalFormatting sqref="AI557">
    <cfRule type="expression" dxfId="943" priority="283">
      <formula>IF(RIGHT(TEXT(AI557,"0.#"),1)=".",FALSE,TRUE)</formula>
    </cfRule>
    <cfRule type="expression" dxfId="942" priority="284">
      <formula>IF(RIGHT(TEXT(AI557,"0.#"),1)=".",TRUE,FALSE)</formula>
    </cfRule>
  </conditionalFormatting>
  <conditionalFormatting sqref="AM563">
    <cfRule type="expression" dxfId="941" priority="275">
      <formula>IF(RIGHT(TEXT(AM563,"0.#"),1)=".",FALSE,TRUE)</formula>
    </cfRule>
    <cfRule type="expression" dxfId="940" priority="276">
      <formula>IF(RIGHT(TEXT(AM563,"0.#"),1)=".",TRUE,FALSE)</formula>
    </cfRule>
  </conditionalFormatting>
  <conditionalFormatting sqref="AM561">
    <cfRule type="expression" dxfId="939" priority="279">
      <formula>IF(RIGHT(TEXT(AM561,"0.#"),1)=".",FALSE,TRUE)</formula>
    </cfRule>
    <cfRule type="expression" dxfId="938" priority="280">
      <formula>IF(RIGHT(TEXT(AM561,"0.#"),1)=".",TRUE,FALSE)</formula>
    </cfRule>
  </conditionalFormatting>
  <conditionalFormatting sqref="AM562">
    <cfRule type="expression" dxfId="937" priority="277">
      <formula>IF(RIGHT(TEXT(AM562,"0.#"),1)=".",FALSE,TRUE)</formula>
    </cfRule>
    <cfRule type="expression" dxfId="936" priority="278">
      <formula>IF(RIGHT(TEXT(AM562,"0.#"),1)=".",TRUE,FALSE)</formula>
    </cfRule>
  </conditionalFormatting>
  <conditionalFormatting sqref="AI563">
    <cfRule type="expression" dxfId="935" priority="269">
      <formula>IF(RIGHT(TEXT(AI563,"0.#"),1)=".",FALSE,TRUE)</formula>
    </cfRule>
    <cfRule type="expression" dxfId="934" priority="270">
      <formula>IF(RIGHT(TEXT(AI563,"0.#"),1)=".",TRUE,FALSE)</formula>
    </cfRule>
  </conditionalFormatting>
  <conditionalFormatting sqref="AI561">
    <cfRule type="expression" dxfId="933" priority="273">
      <formula>IF(RIGHT(TEXT(AI561,"0.#"),1)=".",FALSE,TRUE)</formula>
    </cfRule>
    <cfRule type="expression" dxfId="932" priority="274">
      <formula>IF(RIGHT(TEXT(AI561,"0.#"),1)=".",TRUE,FALSE)</formula>
    </cfRule>
  </conditionalFormatting>
  <conditionalFormatting sqref="AI562">
    <cfRule type="expression" dxfId="931" priority="271">
      <formula>IF(RIGHT(TEXT(AI562,"0.#"),1)=".",FALSE,TRUE)</formula>
    </cfRule>
    <cfRule type="expression" dxfId="930" priority="272">
      <formula>IF(RIGHT(TEXT(AI562,"0.#"),1)=".",TRUE,FALSE)</formula>
    </cfRule>
  </conditionalFormatting>
  <conditionalFormatting sqref="AM597">
    <cfRule type="expression" dxfId="929" priority="227">
      <formula>IF(RIGHT(TEXT(AM597,"0.#"),1)=".",FALSE,TRUE)</formula>
    </cfRule>
    <cfRule type="expression" dxfId="928" priority="228">
      <formula>IF(RIGHT(TEXT(AM597,"0.#"),1)=".",TRUE,FALSE)</formula>
    </cfRule>
  </conditionalFormatting>
  <conditionalFormatting sqref="AM595">
    <cfRule type="expression" dxfId="927" priority="231">
      <formula>IF(RIGHT(TEXT(AM595,"0.#"),1)=".",FALSE,TRUE)</formula>
    </cfRule>
    <cfRule type="expression" dxfId="926" priority="232">
      <formula>IF(RIGHT(TEXT(AM595,"0.#"),1)=".",TRUE,FALSE)</formula>
    </cfRule>
  </conditionalFormatting>
  <conditionalFormatting sqref="AM596">
    <cfRule type="expression" dxfId="925" priority="229">
      <formula>IF(RIGHT(TEXT(AM596,"0.#"),1)=".",FALSE,TRUE)</formula>
    </cfRule>
    <cfRule type="expression" dxfId="924" priority="230">
      <formula>IF(RIGHT(TEXT(AM596,"0.#"),1)=".",TRUE,FALSE)</formula>
    </cfRule>
  </conditionalFormatting>
  <conditionalFormatting sqref="AI597">
    <cfRule type="expression" dxfId="923" priority="221">
      <formula>IF(RIGHT(TEXT(AI597,"0.#"),1)=".",FALSE,TRUE)</formula>
    </cfRule>
    <cfRule type="expression" dxfId="922" priority="222">
      <formula>IF(RIGHT(TEXT(AI597,"0.#"),1)=".",TRUE,FALSE)</formula>
    </cfRule>
  </conditionalFormatting>
  <conditionalFormatting sqref="AI595">
    <cfRule type="expression" dxfId="921" priority="225">
      <formula>IF(RIGHT(TEXT(AI595,"0.#"),1)=".",FALSE,TRUE)</formula>
    </cfRule>
    <cfRule type="expression" dxfId="920" priority="226">
      <formula>IF(RIGHT(TEXT(AI595,"0.#"),1)=".",TRUE,FALSE)</formula>
    </cfRule>
  </conditionalFormatting>
  <conditionalFormatting sqref="AI596">
    <cfRule type="expression" dxfId="919" priority="223">
      <formula>IF(RIGHT(TEXT(AI596,"0.#"),1)=".",FALSE,TRUE)</formula>
    </cfRule>
    <cfRule type="expression" dxfId="918" priority="224">
      <formula>IF(RIGHT(TEXT(AI596,"0.#"),1)=".",TRUE,FALSE)</formula>
    </cfRule>
  </conditionalFormatting>
  <conditionalFormatting sqref="AM622">
    <cfRule type="expression" dxfId="917" priority="215">
      <formula>IF(RIGHT(TEXT(AM622,"0.#"),1)=".",FALSE,TRUE)</formula>
    </cfRule>
    <cfRule type="expression" dxfId="916" priority="216">
      <formula>IF(RIGHT(TEXT(AM622,"0.#"),1)=".",TRUE,FALSE)</formula>
    </cfRule>
  </conditionalFormatting>
  <conditionalFormatting sqref="AM620">
    <cfRule type="expression" dxfId="915" priority="219">
      <formula>IF(RIGHT(TEXT(AM620,"0.#"),1)=".",FALSE,TRUE)</formula>
    </cfRule>
    <cfRule type="expression" dxfId="914" priority="220">
      <formula>IF(RIGHT(TEXT(AM620,"0.#"),1)=".",TRUE,FALSE)</formula>
    </cfRule>
  </conditionalFormatting>
  <conditionalFormatting sqref="AM621">
    <cfRule type="expression" dxfId="913" priority="217">
      <formula>IF(RIGHT(TEXT(AM621,"0.#"),1)=".",FALSE,TRUE)</formula>
    </cfRule>
    <cfRule type="expression" dxfId="912" priority="218">
      <formula>IF(RIGHT(TEXT(AM621,"0.#"),1)=".",TRUE,FALSE)</formula>
    </cfRule>
  </conditionalFormatting>
  <conditionalFormatting sqref="AI622">
    <cfRule type="expression" dxfId="911" priority="209">
      <formula>IF(RIGHT(TEXT(AI622,"0.#"),1)=".",FALSE,TRUE)</formula>
    </cfRule>
    <cfRule type="expression" dxfId="910" priority="210">
      <formula>IF(RIGHT(TEXT(AI622,"0.#"),1)=".",TRUE,FALSE)</formula>
    </cfRule>
  </conditionalFormatting>
  <conditionalFormatting sqref="AI620">
    <cfRule type="expression" dxfId="909" priority="213">
      <formula>IF(RIGHT(TEXT(AI620,"0.#"),1)=".",FALSE,TRUE)</formula>
    </cfRule>
    <cfRule type="expression" dxfId="908" priority="214">
      <formula>IF(RIGHT(TEXT(AI620,"0.#"),1)=".",TRUE,FALSE)</formula>
    </cfRule>
  </conditionalFormatting>
  <conditionalFormatting sqref="AI621">
    <cfRule type="expression" dxfId="907" priority="211">
      <formula>IF(RIGHT(TEXT(AI621,"0.#"),1)=".",FALSE,TRUE)</formula>
    </cfRule>
    <cfRule type="expression" dxfId="906" priority="212">
      <formula>IF(RIGHT(TEXT(AI621,"0.#"),1)=".",TRUE,FALSE)</formula>
    </cfRule>
  </conditionalFormatting>
  <conditionalFormatting sqref="AM627">
    <cfRule type="expression" dxfId="905" priority="155">
      <formula>IF(RIGHT(TEXT(AM627,"0.#"),1)=".",FALSE,TRUE)</formula>
    </cfRule>
    <cfRule type="expression" dxfId="904" priority="156">
      <formula>IF(RIGHT(TEXT(AM627,"0.#"),1)=".",TRUE,FALSE)</formula>
    </cfRule>
  </conditionalFormatting>
  <conditionalFormatting sqref="AM625">
    <cfRule type="expression" dxfId="903" priority="159">
      <formula>IF(RIGHT(TEXT(AM625,"0.#"),1)=".",FALSE,TRUE)</formula>
    </cfRule>
    <cfRule type="expression" dxfId="902" priority="160">
      <formula>IF(RIGHT(TEXT(AM625,"0.#"),1)=".",TRUE,FALSE)</formula>
    </cfRule>
  </conditionalFormatting>
  <conditionalFormatting sqref="AM626">
    <cfRule type="expression" dxfId="901" priority="157">
      <formula>IF(RIGHT(TEXT(AM626,"0.#"),1)=".",FALSE,TRUE)</formula>
    </cfRule>
    <cfRule type="expression" dxfId="900" priority="158">
      <formula>IF(RIGHT(TEXT(AM626,"0.#"),1)=".",TRUE,FALSE)</formula>
    </cfRule>
  </conditionalFormatting>
  <conditionalFormatting sqref="AI627">
    <cfRule type="expression" dxfId="899" priority="149">
      <formula>IF(RIGHT(TEXT(AI627,"0.#"),1)=".",FALSE,TRUE)</formula>
    </cfRule>
    <cfRule type="expression" dxfId="898" priority="150">
      <formula>IF(RIGHT(TEXT(AI627,"0.#"),1)=".",TRUE,FALSE)</formula>
    </cfRule>
  </conditionalFormatting>
  <conditionalFormatting sqref="AI625">
    <cfRule type="expression" dxfId="897" priority="153">
      <formula>IF(RIGHT(TEXT(AI625,"0.#"),1)=".",FALSE,TRUE)</formula>
    </cfRule>
    <cfRule type="expression" dxfId="896" priority="154">
      <formula>IF(RIGHT(TEXT(AI625,"0.#"),1)=".",TRUE,FALSE)</formula>
    </cfRule>
  </conditionalFormatting>
  <conditionalFormatting sqref="AI626">
    <cfRule type="expression" dxfId="895" priority="151">
      <formula>IF(RIGHT(TEXT(AI626,"0.#"),1)=".",FALSE,TRUE)</formula>
    </cfRule>
    <cfRule type="expression" dxfId="894" priority="152">
      <formula>IF(RIGHT(TEXT(AI626,"0.#"),1)=".",TRUE,FALSE)</formula>
    </cfRule>
  </conditionalFormatting>
  <conditionalFormatting sqref="AM632">
    <cfRule type="expression" dxfId="893" priority="143">
      <formula>IF(RIGHT(TEXT(AM632,"0.#"),1)=".",FALSE,TRUE)</formula>
    </cfRule>
    <cfRule type="expression" dxfId="892" priority="144">
      <formula>IF(RIGHT(TEXT(AM632,"0.#"),1)=".",TRUE,FALSE)</formula>
    </cfRule>
  </conditionalFormatting>
  <conditionalFormatting sqref="AM630">
    <cfRule type="expression" dxfId="891" priority="147">
      <formula>IF(RIGHT(TEXT(AM630,"0.#"),1)=".",FALSE,TRUE)</formula>
    </cfRule>
    <cfRule type="expression" dxfId="890" priority="148">
      <formula>IF(RIGHT(TEXT(AM630,"0.#"),1)=".",TRUE,FALSE)</formula>
    </cfRule>
  </conditionalFormatting>
  <conditionalFormatting sqref="AM631">
    <cfRule type="expression" dxfId="889" priority="145">
      <formula>IF(RIGHT(TEXT(AM631,"0.#"),1)=".",FALSE,TRUE)</formula>
    </cfRule>
    <cfRule type="expression" dxfId="888" priority="146">
      <formula>IF(RIGHT(TEXT(AM631,"0.#"),1)=".",TRUE,FALSE)</formula>
    </cfRule>
  </conditionalFormatting>
  <conditionalFormatting sqref="AI632">
    <cfRule type="expression" dxfId="887" priority="137">
      <formula>IF(RIGHT(TEXT(AI632,"0.#"),1)=".",FALSE,TRUE)</formula>
    </cfRule>
    <cfRule type="expression" dxfId="886" priority="138">
      <formula>IF(RIGHT(TEXT(AI632,"0.#"),1)=".",TRUE,FALSE)</formula>
    </cfRule>
  </conditionalFormatting>
  <conditionalFormatting sqref="AI630">
    <cfRule type="expression" dxfId="885" priority="141">
      <formula>IF(RIGHT(TEXT(AI630,"0.#"),1)=".",FALSE,TRUE)</formula>
    </cfRule>
    <cfRule type="expression" dxfId="884" priority="142">
      <formula>IF(RIGHT(TEXT(AI630,"0.#"),1)=".",TRUE,FALSE)</formula>
    </cfRule>
  </conditionalFormatting>
  <conditionalFormatting sqref="AI631">
    <cfRule type="expression" dxfId="883" priority="139">
      <formula>IF(RIGHT(TEXT(AI631,"0.#"),1)=".",FALSE,TRUE)</formula>
    </cfRule>
    <cfRule type="expression" dxfId="882" priority="140">
      <formula>IF(RIGHT(TEXT(AI631,"0.#"),1)=".",TRUE,FALSE)</formula>
    </cfRule>
  </conditionalFormatting>
  <conditionalFormatting sqref="AM637">
    <cfRule type="expression" dxfId="881" priority="131">
      <formula>IF(RIGHT(TEXT(AM637,"0.#"),1)=".",FALSE,TRUE)</formula>
    </cfRule>
    <cfRule type="expression" dxfId="880" priority="132">
      <formula>IF(RIGHT(TEXT(AM637,"0.#"),1)=".",TRUE,FALSE)</formula>
    </cfRule>
  </conditionalFormatting>
  <conditionalFormatting sqref="AM635">
    <cfRule type="expression" dxfId="879" priority="135">
      <formula>IF(RIGHT(TEXT(AM635,"0.#"),1)=".",FALSE,TRUE)</formula>
    </cfRule>
    <cfRule type="expression" dxfId="878" priority="136">
      <formula>IF(RIGHT(TEXT(AM635,"0.#"),1)=".",TRUE,FALSE)</formula>
    </cfRule>
  </conditionalFormatting>
  <conditionalFormatting sqref="AM636">
    <cfRule type="expression" dxfId="877" priority="133">
      <formula>IF(RIGHT(TEXT(AM636,"0.#"),1)=".",FALSE,TRUE)</formula>
    </cfRule>
    <cfRule type="expression" dxfId="876" priority="134">
      <formula>IF(RIGHT(TEXT(AM636,"0.#"),1)=".",TRUE,FALSE)</formula>
    </cfRule>
  </conditionalFormatting>
  <conditionalFormatting sqref="AI637">
    <cfRule type="expression" dxfId="875" priority="125">
      <formula>IF(RIGHT(TEXT(AI637,"0.#"),1)=".",FALSE,TRUE)</formula>
    </cfRule>
    <cfRule type="expression" dxfId="874" priority="126">
      <formula>IF(RIGHT(TEXT(AI637,"0.#"),1)=".",TRUE,FALSE)</formula>
    </cfRule>
  </conditionalFormatting>
  <conditionalFormatting sqref="AI635">
    <cfRule type="expression" dxfId="873" priority="129">
      <formula>IF(RIGHT(TEXT(AI635,"0.#"),1)=".",FALSE,TRUE)</formula>
    </cfRule>
    <cfRule type="expression" dxfId="872" priority="130">
      <formula>IF(RIGHT(TEXT(AI635,"0.#"),1)=".",TRUE,FALSE)</formula>
    </cfRule>
  </conditionalFormatting>
  <conditionalFormatting sqref="AI636">
    <cfRule type="expression" dxfId="871" priority="127">
      <formula>IF(RIGHT(TEXT(AI636,"0.#"),1)=".",FALSE,TRUE)</formula>
    </cfRule>
    <cfRule type="expression" dxfId="870" priority="128">
      <formula>IF(RIGHT(TEXT(AI636,"0.#"),1)=".",TRUE,FALSE)</formula>
    </cfRule>
  </conditionalFormatting>
  <conditionalFormatting sqref="AM602">
    <cfRule type="expression" dxfId="869" priority="203">
      <formula>IF(RIGHT(TEXT(AM602,"0.#"),1)=".",FALSE,TRUE)</formula>
    </cfRule>
    <cfRule type="expression" dxfId="868" priority="204">
      <formula>IF(RIGHT(TEXT(AM602,"0.#"),1)=".",TRUE,FALSE)</formula>
    </cfRule>
  </conditionalFormatting>
  <conditionalFormatting sqref="AM600">
    <cfRule type="expression" dxfId="867" priority="207">
      <formula>IF(RIGHT(TEXT(AM600,"0.#"),1)=".",FALSE,TRUE)</formula>
    </cfRule>
    <cfRule type="expression" dxfId="866" priority="208">
      <formula>IF(RIGHT(TEXT(AM600,"0.#"),1)=".",TRUE,FALSE)</formula>
    </cfRule>
  </conditionalFormatting>
  <conditionalFormatting sqref="AM601">
    <cfRule type="expression" dxfId="865" priority="205">
      <formula>IF(RIGHT(TEXT(AM601,"0.#"),1)=".",FALSE,TRUE)</formula>
    </cfRule>
    <cfRule type="expression" dxfId="864" priority="206">
      <formula>IF(RIGHT(TEXT(AM601,"0.#"),1)=".",TRUE,FALSE)</formula>
    </cfRule>
  </conditionalFormatting>
  <conditionalFormatting sqref="AI602">
    <cfRule type="expression" dxfId="863" priority="197">
      <formula>IF(RIGHT(TEXT(AI602,"0.#"),1)=".",FALSE,TRUE)</formula>
    </cfRule>
    <cfRule type="expression" dxfId="862" priority="198">
      <formula>IF(RIGHT(TEXT(AI602,"0.#"),1)=".",TRUE,FALSE)</formula>
    </cfRule>
  </conditionalFormatting>
  <conditionalFormatting sqref="AI600">
    <cfRule type="expression" dxfId="861" priority="201">
      <formula>IF(RIGHT(TEXT(AI600,"0.#"),1)=".",FALSE,TRUE)</formula>
    </cfRule>
    <cfRule type="expression" dxfId="860" priority="202">
      <formula>IF(RIGHT(TEXT(AI600,"0.#"),1)=".",TRUE,FALSE)</formula>
    </cfRule>
  </conditionalFormatting>
  <conditionalFormatting sqref="AI601">
    <cfRule type="expression" dxfId="859" priority="199">
      <formula>IF(RIGHT(TEXT(AI601,"0.#"),1)=".",FALSE,TRUE)</formula>
    </cfRule>
    <cfRule type="expression" dxfId="858" priority="200">
      <formula>IF(RIGHT(TEXT(AI601,"0.#"),1)=".",TRUE,FALSE)</formula>
    </cfRule>
  </conditionalFormatting>
  <conditionalFormatting sqref="AM607">
    <cfRule type="expression" dxfId="857" priority="191">
      <formula>IF(RIGHT(TEXT(AM607,"0.#"),1)=".",FALSE,TRUE)</formula>
    </cfRule>
    <cfRule type="expression" dxfId="856" priority="192">
      <formula>IF(RIGHT(TEXT(AM607,"0.#"),1)=".",TRUE,FALSE)</formula>
    </cfRule>
  </conditionalFormatting>
  <conditionalFormatting sqref="AM605">
    <cfRule type="expression" dxfId="855" priority="195">
      <formula>IF(RIGHT(TEXT(AM605,"0.#"),1)=".",FALSE,TRUE)</formula>
    </cfRule>
    <cfRule type="expression" dxfId="854" priority="196">
      <formula>IF(RIGHT(TEXT(AM605,"0.#"),1)=".",TRUE,FALSE)</formula>
    </cfRule>
  </conditionalFormatting>
  <conditionalFormatting sqref="AM606">
    <cfRule type="expression" dxfId="853" priority="193">
      <formula>IF(RIGHT(TEXT(AM606,"0.#"),1)=".",FALSE,TRUE)</formula>
    </cfRule>
    <cfRule type="expression" dxfId="852" priority="194">
      <formula>IF(RIGHT(TEXT(AM606,"0.#"),1)=".",TRUE,FALSE)</formula>
    </cfRule>
  </conditionalFormatting>
  <conditionalFormatting sqref="AI607">
    <cfRule type="expression" dxfId="851" priority="185">
      <formula>IF(RIGHT(TEXT(AI607,"0.#"),1)=".",FALSE,TRUE)</formula>
    </cfRule>
    <cfRule type="expression" dxfId="850" priority="186">
      <formula>IF(RIGHT(TEXT(AI607,"0.#"),1)=".",TRUE,FALSE)</formula>
    </cfRule>
  </conditionalFormatting>
  <conditionalFormatting sqref="AI605">
    <cfRule type="expression" dxfId="849" priority="189">
      <formula>IF(RIGHT(TEXT(AI605,"0.#"),1)=".",FALSE,TRUE)</formula>
    </cfRule>
    <cfRule type="expression" dxfId="848" priority="190">
      <formula>IF(RIGHT(TEXT(AI605,"0.#"),1)=".",TRUE,FALSE)</formula>
    </cfRule>
  </conditionalFormatting>
  <conditionalFormatting sqref="AI606">
    <cfRule type="expression" dxfId="847" priority="187">
      <formula>IF(RIGHT(TEXT(AI606,"0.#"),1)=".",FALSE,TRUE)</formula>
    </cfRule>
    <cfRule type="expression" dxfId="846" priority="188">
      <formula>IF(RIGHT(TEXT(AI606,"0.#"),1)=".",TRUE,FALSE)</formula>
    </cfRule>
  </conditionalFormatting>
  <conditionalFormatting sqref="AM612">
    <cfRule type="expression" dxfId="845" priority="179">
      <formula>IF(RIGHT(TEXT(AM612,"0.#"),1)=".",FALSE,TRUE)</formula>
    </cfRule>
    <cfRule type="expression" dxfId="844" priority="180">
      <formula>IF(RIGHT(TEXT(AM612,"0.#"),1)=".",TRUE,FALSE)</formula>
    </cfRule>
  </conditionalFormatting>
  <conditionalFormatting sqref="AM610">
    <cfRule type="expression" dxfId="843" priority="183">
      <formula>IF(RIGHT(TEXT(AM610,"0.#"),1)=".",FALSE,TRUE)</formula>
    </cfRule>
    <cfRule type="expression" dxfId="842" priority="184">
      <formula>IF(RIGHT(TEXT(AM610,"0.#"),1)=".",TRUE,FALSE)</formula>
    </cfRule>
  </conditionalFormatting>
  <conditionalFormatting sqref="AM611">
    <cfRule type="expression" dxfId="841" priority="181">
      <formula>IF(RIGHT(TEXT(AM611,"0.#"),1)=".",FALSE,TRUE)</formula>
    </cfRule>
    <cfRule type="expression" dxfId="840" priority="182">
      <formula>IF(RIGHT(TEXT(AM611,"0.#"),1)=".",TRUE,FALSE)</formula>
    </cfRule>
  </conditionalFormatting>
  <conditionalFormatting sqref="AI612">
    <cfRule type="expression" dxfId="839" priority="173">
      <formula>IF(RIGHT(TEXT(AI612,"0.#"),1)=".",FALSE,TRUE)</formula>
    </cfRule>
    <cfRule type="expression" dxfId="838" priority="174">
      <formula>IF(RIGHT(TEXT(AI612,"0.#"),1)=".",TRUE,FALSE)</formula>
    </cfRule>
  </conditionalFormatting>
  <conditionalFormatting sqref="AI610">
    <cfRule type="expression" dxfId="837" priority="177">
      <formula>IF(RIGHT(TEXT(AI610,"0.#"),1)=".",FALSE,TRUE)</formula>
    </cfRule>
    <cfRule type="expression" dxfId="836" priority="178">
      <formula>IF(RIGHT(TEXT(AI610,"0.#"),1)=".",TRUE,FALSE)</formula>
    </cfRule>
  </conditionalFormatting>
  <conditionalFormatting sqref="AI611">
    <cfRule type="expression" dxfId="835" priority="175">
      <formula>IF(RIGHT(TEXT(AI611,"0.#"),1)=".",FALSE,TRUE)</formula>
    </cfRule>
    <cfRule type="expression" dxfId="834" priority="176">
      <formula>IF(RIGHT(TEXT(AI611,"0.#"),1)=".",TRUE,FALSE)</formula>
    </cfRule>
  </conditionalFormatting>
  <conditionalFormatting sqref="AM617">
    <cfRule type="expression" dxfId="833" priority="167">
      <formula>IF(RIGHT(TEXT(AM617,"0.#"),1)=".",FALSE,TRUE)</formula>
    </cfRule>
    <cfRule type="expression" dxfId="832" priority="168">
      <formula>IF(RIGHT(TEXT(AM617,"0.#"),1)=".",TRUE,FALSE)</formula>
    </cfRule>
  </conditionalFormatting>
  <conditionalFormatting sqref="AM615">
    <cfRule type="expression" dxfId="831" priority="171">
      <formula>IF(RIGHT(TEXT(AM615,"0.#"),1)=".",FALSE,TRUE)</formula>
    </cfRule>
    <cfRule type="expression" dxfId="830" priority="172">
      <formula>IF(RIGHT(TEXT(AM615,"0.#"),1)=".",TRUE,FALSE)</formula>
    </cfRule>
  </conditionalFormatting>
  <conditionalFormatting sqref="AM616">
    <cfRule type="expression" dxfId="829" priority="169">
      <formula>IF(RIGHT(TEXT(AM616,"0.#"),1)=".",FALSE,TRUE)</formula>
    </cfRule>
    <cfRule type="expression" dxfId="828" priority="170">
      <formula>IF(RIGHT(TEXT(AM616,"0.#"),1)=".",TRUE,FALSE)</formula>
    </cfRule>
  </conditionalFormatting>
  <conditionalFormatting sqref="AI617">
    <cfRule type="expression" dxfId="827" priority="161">
      <formula>IF(RIGHT(TEXT(AI617,"0.#"),1)=".",FALSE,TRUE)</formula>
    </cfRule>
    <cfRule type="expression" dxfId="826" priority="162">
      <formula>IF(RIGHT(TEXT(AI617,"0.#"),1)=".",TRUE,FALSE)</formula>
    </cfRule>
  </conditionalFormatting>
  <conditionalFormatting sqref="AI615">
    <cfRule type="expression" dxfId="825" priority="165">
      <formula>IF(RIGHT(TEXT(AI615,"0.#"),1)=".",FALSE,TRUE)</formula>
    </cfRule>
    <cfRule type="expression" dxfId="824" priority="166">
      <formula>IF(RIGHT(TEXT(AI615,"0.#"),1)=".",TRUE,FALSE)</formula>
    </cfRule>
  </conditionalFormatting>
  <conditionalFormatting sqref="AI616">
    <cfRule type="expression" dxfId="823" priority="163">
      <formula>IF(RIGHT(TEXT(AI616,"0.#"),1)=".",FALSE,TRUE)</formula>
    </cfRule>
    <cfRule type="expression" dxfId="822" priority="164">
      <formula>IF(RIGHT(TEXT(AI616,"0.#"),1)=".",TRUE,FALSE)</formula>
    </cfRule>
  </conditionalFormatting>
  <conditionalFormatting sqref="AM651">
    <cfRule type="expression" dxfId="821" priority="119">
      <formula>IF(RIGHT(TEXT(AM651,"0.#"),1)=".",FALSE,TRUE)</formula>
    </cfRule>
    <cfRule type="expression" dxfId="820" priority="120">
      <formula>IF(RIGHT(TEXT(AM651,"0.#"),1)=".",TRUE,FALSE)</formula>
    </cfRule>
  </conditionalFormatting>
  <conditionalFormatting sqref="AM649">
    <cfRule type="expression" dxfId="819" priority="123">
      <formula>IF(RIGHT(TEXT(AM649,"0.#"),1)=".",FALSE,TRUE)</formula>
    </cfRule>
    <cfRule type="expression" dxfId="818" priority="124">
      <formula>IF(RIGHT(TEXT(AM649,"0.#"),1)=".",TRUE,FALSE)</formula>
    </cfRule>
  </conditionalFormatting>
  <conditionalFormatting sqref="AM650">
    <cfRule type="expression" dxfId="817" priority="121">
      <formula>IF(RIGHT(TEXT(AM650,"0.#"),1)=".",FALSE,TRUE)</formula>
    </cfRule>
    <cfRule type="expression" dxfId="816" priority="122">
      <formula>IF(RIGHT(TEXT(AM650,"0.#"),1)=".",TRUE,FALSE)</formula>
    </cfRule>
  </conditionalFormatting>
  <conditionalFormatting sqref="AI651">
    <cfRule type="expression" dxfId="815" priority="113">
      <formula>IF(RIGHT(TEXT(AI651,"0.#"),1)=".",FALSE,TRUE)</formula>
    </cfRule>
    <cfRule type="expression" dxfId="814" priority="114">
      <formula>IF(RIGHT(TEXT(AI651,"0.#"),1)=".",TRUE,FALSE)</formula>
    </cfRule>
  </conditionalFormatting>
  <conditionalFormatting sqref="AI649">
    <cfRule type="expression" dxfId="813" priority="117">
      <formula>IF(RIGHT(TEXT(AI649,"0.#"),1)=".",FALSE,TRUE)</formula>
    </cfRule>
    <cfRule type="expression" dxfId="812" priority="118">
      <formula>IF(RIGHT(TEXT(AI649,"0.#"),1)=".",TRUE,FALSE)</formula>
    </cfRule>
  </conditionalFormatting>
  <conditionalFormatting sqref="AI650">
    <cfRule type="expression" dxfId="811" priority="115">
      <formula>IF(RIGHT(TEXT(AI650,"0.#"),1)=".",FALSE,TRUE)</formula>
    </cfRule>
    <cfRule type="expression" dxfId="810" priority="116">
      <formula>IF(RIGHT(TEXT(AI650,"0.#"),1)=".",TRUE,FALSE)</formula>
    </cfRule>
  </conditionalFormatting>
  <conditionalFormatting sqref="AM676">
    <cfRule type="expression" dxfId="809" priority="107">
      <formula>IF(RIGHT(TEXT(AM676,"0.#"),1)=".",FALSE,TRUE)</formula>
    </cfRule>
    <cfRule type="expression" dxfId="808" priority="108">
      <formula>IF(RIGHT(TEXT(AM676,"0.#"),1)=".",TRUE,FALSE)</formula>
    </cfRule>
  </conditionalFormatting>
  <conditionalFormatting sqref="AM674">
    <cfRule type="expression" dxfId="807" priority="111">
      <formula>IF(RIGHT(TEXT(AM674,"0.#"),1)=".",FALSE,TRUE)</formula>
    </cfRule>
    <cfRule type="expression" dxfId="806" priority="112">
      <formula>IF(RIGHT(TEXT(AM674,"0.#"),1)=".",TRUE,FALSE)</formula>
    </cfRule>
  </conditionalFormatting>
  <conditionalFormatting sqref="AM675">
    <cfRule type="expression" dxfId="805" priority="109">
      <formula>IF(RIGHT(TEXT(AM675,"0.#"),1)=".",FALSE,TRUE)</formula>
    </cfRule>
    <cfRule type="expression" dxfId="804" priority="110">
      <formula>IF(RIGHT(TEXT(AM675,"0.#"),1)=".",TRUE,FALSE)</formula>
    </cfRule>
  </conditionalFormatting>
  <conditionalFormatting sqref="AI676">
    <cfRule type="expression" dxfId="803" priority="101">
      <formula>IF(RIGHT(TEXT(AI676,"0.#"),1)=".",FALSE,TRUE)</formula>
    </cfRule>
    <cfRule type="expression" dxfId="802" priority="102">
      <formula>IF(RIGHT(TEXT(AI676,"0.#"),1)=".",TRUE,FALSE)</formula>
    </cfRule>
  </conditionalFormatting>
  <conditionalFormatting sqref="AI674">
    <cfRule type="expression" dxfId="801" priority="105">
      <formula>IF(RIGHT(TEXT(AI674,"0.#"),1)=".",FALSE,TRUE)</formula>
    </cfRule>
    <cfRule type="expression" dxfId="800" priority="106">
      <formula>IF(RIGHT(TEXT(AI674,"0.#"),1)=".",TRUE,FALSE)</formula>
    </cfRule>
  </conditionalFormatting>
  <conditionalFormatting sqref="AI675">
    <cfRule type="expression" dxfId="799" priority="103">
      <formula>IF(RIGHT(TEXT(AI675,"0.#"),1)=".",FALSE,TRUE)</formula>
    </cfRule>
    <cfRule type="expression" dxfId="798" priority="104">
      <formula>IF(RIGHT(TEXT(AI675,"0.#"),1)=".",TRUE,FALSE)</formula>
    </cfRule>
  </conditionalFormatting>
  <conditionalFormatting sqref="AM681">
    <cfRule type="expression" dxfId="797" priority="47">
      <formula>IF(RIGHT(TEXT(AM681,"0.#"),1)=".",FALSE,TRUE)</formula>
    </cfRule>
    <cfRule type="expression" dxfId="796" priority="48">
      <formula>IF(RIGHT(TEXT(AM681,"0.#"),1)=".",TRUE,FALSE)</formula>
    </cfRule>
  </conditionalFormatting>
  <conditionalFormatting sqref="AM679">
    <cfRule type="expression" dxfId="795" priority="51">
      <formula>IF(RIGHT(TEXT(AM679,"0.#"),1)=".",FALSE,TRUE)</formula>
    </cfRule>
    <cfRule type="expression" dxfId="794" priority="52">
      <formula>IF(RIGHT(TEXT(AM679,"0.#"),1)=".",TRUE,FALSE)</formula>
    </cfRule>
  </conditionalFormatting>
  <conditionalFormatting sqref="AM680">
    <cfRule type="expression" dxfId="793" priority="49">
      <formula>IF(RIGHT(TEXT(AM680,"0.#"),1)=".",FALSE,TRUE)</formula>
    </cfRule>
    <cfRule type="expression" dxfId="792" priority="50">
      <formula>IF(RIGHT(TEXT(AM680,"0.#"),1)=".",TRUE,FALSE)</formula>
    </cfRule>
  </conditionalFormatting>
  <conditionalFormatting sqref="AI681">
    <cfRule type="expression" dxfId="791" priority="41">
      <formula>IF(RIGHT(TEXT(AI681,"0.#"),1)=".",FALSE,TRUE)</formula>
    </cfRule>
    <cfRule type="expression" dxfId="790" priority="42">
      <formula>IF(RIGHT(TEXT(AI681,"0.#"),1)=".",TRUE,FALSE)</formula>
    </cfRule>
  </conditionalFormatting>
  <conditionalFormatting sqref="AI679">
    <cfRule type="expression" dxfId="789" priority="45">
      <formula>IF(RIGHT(TEXT(AI679,"0.#"),1)=".",FALSE,TRUE)</formula>
    </cfRule>
    <cfRule type="expression" dxfId="788" priority="46">
      <formula>IF(RIGHT(TEXT(AI679,"0.#"),1)=".",TRUE,FALSE)</formula>
    </cfRule>
  </conditionalFormatting>
  <conditionalFormatting sqref="AI680">
    <cfRule type="expression" dxfId="787" priority="43">
      <formula>IF(RIGHT(TEXT(AI680,"0.#"),1)=".",FALSE,TRUE)</formula>
    </cfRule>
    <cfRule type="expression" dxfId="786" priority="44">
      <formula>IF(RIGHT(TEXT(AI680,"0.#"),1)=".",TRUE,FALSE)</formula>
    </cfRule>
  </conditionalFormatting>
  <conditionalFormatting sqref="AM686">
    <cfRule type="expression" dxfId="785" priority="35">
      <formula>IF(RIGHT(TEXT(AM686,"0.#"),1)=".",FALSE,TRUE)</formula>
    </cfRule>
    <cfRule type="expression" dxfId="784" priority="36">
      <formula>IF(RIGHT(TEXT(AM686,"0.#"),1)=".",TRUE,FALSE)</formula>
    </cfRule>
  </conditionalFormatting>
  <conditionalFormatting sqref="AM684">
    <cfRule type="expression" dxfId="783" priority="39">
      <formula>IF(RIGHT(TEXT(AM684,"0.#"),1)=".",FALSE,TRUE)</formula>
    </cfRule>
    <cfRule type="expression" dxfId="782" priority="40">
      <formula>IF(RIGHT(TEXT(AM684,"0.#"),1)=".",TRUE,FALSE)</formula>
    </cfRule>
  </conditionalFormatting>
  <conditionalFormatting sqref="AM685">
    <cfRule type="expression" dxfId="781" priority="37">
      <formula>IF(RIGHT(TEXT(AM685,"0.#"),1)=".",FALSE,TRUE)</formula>
    </cfRule>
    <cfRule type="expression" dxfId="780" priority="38">
      <formula>IF(RIGHT(TEXT(AM685,"0.#"),1)=".",TRUE,FALSE)</formula>
    </cfRule>
  </conditionalFormatting>
  <conditionalFormatting sqref="AI686">
    <cfRule type="expression" dxfId="779" priority="29">
      <formula>IF(RIGHT(TEXT(AI686,"0.#"),1)=".",FALSE,TRUE)</formula>
    </cfRule>
    <cfRule type="expression" dxfId="778" priority="30">
      <formula>IF(RIGHT(TEXT(AI686,"0.#"),1)=".",TRUE,FALSE)</formula>
    </cfRule>
  </conditionalFormatting>
  <conditionalFormatting sqref="AI684">
    <cfRule type="expression" dxfId="777" priority="33">
      <formula>IF(RIGHT(TEXT(AI684,"0.#"),1)=".",FALSE,TRUE)</formula>
    </cfRule>
    <cfRule type="expression" dxfId="776" priority="34">
      <formula>IF(RIGHT(TEXT(AI684,"0.#"),1)=".",TRUE,FALSE)</formula>
    </cfRule>
  </conditionalFormatting>
  <conditionalFormatting sqref="AI685">
    <cfRule type="expression" dxfId="775" priority="31">
      <formula>IF(RIGHT(TEXT(AI685,"0.#"),1)=".",FALSE,TRUE)</formula>
    </cfRule>
    <cfRule type="expression" dxfId="774" priority="32">
      <formula>IF(RIGHT(TEXT(AI685,"0.#"),1)=".",TRUE,FALSE)</formula>
    </cfRule>
  </conditionalFormatting>
  <conditionalFormatting sqref="AM691">
    <cfRule type="expression" dxfId="773" priority="23">
      <formula>IF(RIGHT(TEXT(AM691,"0.#"),1)=".",FALSE,TRUE)</formula>
    </cfRule>
    <cfRule type="expression" dxfId="772" priority="24">
      <formula>IF(RIGHT(TEXT(AM691,"0.#"),1)=".",TRUE,FALSE)</formula>
    </cfRule>
  </conditionalFormatting>
  <conditionalFormatting sqref="AM689">
    <cfRule type="expression" dxfId="771" priority="27">
      <formula>IF(RIGHT(TEXT(AM689,"0.#"),1)=".",FALSE,TRUE)</formula>
    </cfRule>
    <cfRule type="expression" dxfId="770" priority="28">
      <formula>IF(RIGHT(TEXT(AM689,"0.#"),1)=".",TRUE,FALSE)</formula>
    </cfRule>
  </conditionalFormatting>
  <conditionalFormatting sqref="AM690">
    <cfRule type="expression" dxfId="769" priority="25">
      <formula>IF(RIGHT(TEXT(AM690,"0.#"),1)=".",FALSE,TRUE)</formula>
    </cfRule>
    <cfRule type="expression" dxfId="768" priority="26">
      <formula>IF(RIGHT(TEXT(AM690,"0.#"),1)=".",TRUE,FALSE)</formula>
    </cfRule>
  </conditionalFormatting>
  <conditionalFormatting sqref="AI691">
    <cfRule type="expression" dxfId="767" priority="17">
      <formula>IF(RIGHT(TEXT(AI691,"0.#"),1)=".",FALSE,TRUE)</formula>
    </cfRule>
    <cfRule type="expression" dxfId="766" priority="18">
      <formula>IF(RIGHT(TEXT(AI691,"0.#"),1)=".",TRUE,FALSE)</formula>
    </cfRule>
  </conditionalFormatting>
  <conditionalFormatting sqref="AI689">
    <cfRule type="expression" dxfId="765" priority="21">
      <formula>IF(RIGHT(TEXT(AI689,"0.#"),1)=".",FALSE,TRUE)</formula>
    </cfRule>
    <cfRule type="expression" dxfId="764" priority="22">
      <formula>IF(RIGHT(TEXT(AI689,"0.#"),1)=".",TRUE,FALSE)</formula>
    </cfRule>
  </conditionalFormatting>
  <conditionalFormatting sqref="AI690">
    <cfRule type="expression" dxfId="763" priority="19">
      <formula>IF(RIGHT(TEXT(AI690,"0.#"),1)=".",FALSE,TRUE)</formula>
    </cfRule>
    <cfRule type="expression" dxfId="762" priority="20">
      <formula>IF(RIGHT(TEXT(AI690,"0.#"),1)=".",TRUE,FALSE)</formula>
    </cfRule>
  </conditionalFormatting>
  <conditionalFormatting sqref="AM656">
    <cfRule type="expression" dxfId="761" priority="95">
      <formula>IF(RIGHT(TEXT(AM656,"0.#"),1)=".",FALSE,TRUE)</formula>
    </cfRule>
    <cfRule type="expression" dxfId="760" priority="96">
      <formula>IF(RIGHT(TEXT(AM656,"0.#"),1)=".",TRUE,FALSE)</formula>
    </cfRule>
  </conditionalFormatting>
  <conditionalFormatting sqref="AM654">
    <cfRule type="expression" dxfId="759" priority="99">
      <formula>IF(RIGHT(TEXT(AM654,"0.#"),1)=".",FALSE,TRUE)</formula>
    </cfRule>
    <cfRule type="expression" dxfId="758" priority="100">
      <formula>IF(RIGHT(TEXT(AM654,"0.#"),1)=".",TRUE,FALSE)</formula>
    </cfRule>
  </conditionalFormatting>
  <conditionalFormatting sqref="AM655">
    <cfRule type="expression" dxfId="757" priority="97">
      <formula>IF(RIGHT(TEXT(AM655,"0.#"),1)=".",FALSE,TRUE)</formula>
    </cfRule>
    <cfRule type="expression" dxfId="756" priority="98">
      <formula>IF(RIGHT(TEXT(AM655,"0.#"),1)=".",TRUE,FALSE)</formula>
    </cfRule>
  </conditionalFormatting>
  <conditionalFormatting sqref="AI656">
    <cfRule type="expression" dxfId="755" priority="89">
      <formula>IF(RIGHT(TEXT(AI656,"0.#"),1)=".",FALSE,TRUE)</formula>
    </cfRule>
    <cfRule type="expression" dxfId="754" priority="90">
      <formula>IF(RIGHT(TEXT(AI656,"0.#"),1)=".",TRUE,FALSE)</formula>
    </cfRule>
  </conditionalFormatting>
  <conditionalFormatting sqref="AI654">
    <cfRule type="expression" dxfId="753" priority="93">
      <formula>IF(RIGHT(TEXT(AI654,"0.#"),1)=".",FALSE,TRUE)</formula>
    </cfRule>
    <cfRule type="expression" dxfId="752" priority="94">
      <formula>IF(RIGHT(TEXT(AI654,"0.#"),1)=".",TRUE,FALSE)</formula>
    </cfRule>
  </conditionalFormatting>
  <conditionalFormatting sqref="AI655">
    <cfRule type="expression" dxfId="751" priority="91">
      <formula>IF(RIGHT(TEXT(AI655,"0.#"),1)=".",FALSE,TRUE)</formula>
    </cfRule>
    <cfRule type="expression" dxfId="750" priority="92">
      <formula>IF(RIGHT(TEXT(AI655,"0.#"),1)=".",TRUE,FALSE)</formula>
    </cfRule>
  </conditionalFormatting>
  <conditionalFormatting sqref="AM661">
    <cfRule type="expression" dxfId="749" priority="83">
      <formula>IF(RIGHT(TEXT(AM661,"0.#"),1)=".",FALSE,TRUE)</formula>
    </cfRule>
    <cfRule type="expression" dxfId="748" priority="84">
      <formula>IF(RIGHT(TEXT(AM661,"0.#"),1)=".",TRUE,FALSE)</formula>
    </cfRule>
  </conditionalFormatting>
  <conditionalFormatting sqref="AM659">
    <cfRule type="expression" dxfId="747" priority="87">
      <formula>IF(RIGHT(TEXT(AM659,"0.#"),1)=".",FALSE,TRUE)</formula>
    </cfRule>
    <cfRule type="expression" dxfId="746" priority="88">
      <formula>IF(RIGHT(TEXT(AM659,"0.#"),1)=".",TRUE,FALSE)</formula>
    </cfRule>
  </conditionalFormatting>
  <conditionalFormatting sqref="AM660">
    <cfRule type="expression" dxfId="745" priority="85">
      <formula>IF(RIGHT(TEXT(AM660,"0.#"),1)=".",FALSE,TRUE)</formula>
    </cfRule>
    <cfRule type="expression" dxfId="744" priority="86">
      <formula>IF(RIGHT(TEXT(AM660,"0.#"),1)=".",TRUE,FALSE)</formula>
    </cfRule>
  </conditionalFormatting>
  <conditionalFormatting sqref="AI661">
    <cfRule type="expression" dxfId="743" priority="77">
      <formula>IF(RIGHT(TEXT(AI661,"0.#"),1)=".",FALSE,TRUE)</formula>
    </cfRule>
    <cfRule type="expression" dxfId="742" priority="78">
      <formula>IF(RIGHT(TEXT(AI661,"0.#"),1)=".",TRUE,FALSE)</formula>
    </cfRule>
  </conditionalFormatting>
  <conditionalFormatting sqref="AI659">
    <cfRule type="expression" dxfId="741" priority="81">
      <formula>IF(RIGHT(TEXT(AI659,"0.#"),1)=".",FALSE,TRUE)</formula>
    </cfRule>
    <cfRule type="expression" dxfId="740" priority="82">
      <formula>IF(RIGHT(TEXT(AI659,"0.#"),1)=".",TRUE,FALSE)</formula>
    </cfRule>
  </conditionalFormatting>
  <conditionalFormatting sqref="AI660">
    <cfRule type="expression" dxfId="739" priority="79">
      <formula>IF(RIGHT(TEXT(AI660,"0.#"),1)=".",FALSE,TRUE)</formula>
    </cfRule>
    <cfRule type="expression" dxfId="738" priority="80">
      <formula>IF(RIGHT(TEXT(AI660,"0.#"),1)=".",TRUE,FALSE)</formula>
    </cfRule>
  </conditionalFormatting>
  <conditionalFormatting sqref="AM666">
    <cfRule type="expression" dxfId="737" priority="71">
      <formula>IF(RIGHT(TEXT(AM666,"0.#"),1)=".",FALSE,TRUE)</formula>
    </cfRule>
    <cfRule type="expression" dxfId="736" priority="72">
      <formula>IF(RIGHT(TEXT(AM666,"0.#"),1)=".",TRUE,FALSE)</formula>
    </cfRule>
  </conditionalFormatting>
  <conditionalFormatting sqref="AM664">
    <cfRule type="expression" dxfId="735" priority="75">
      <formula>IF(RIGHT(TEXT(AM664,"0.#"),1)=".",FALSE,TRUE)</formula>
    </cfRule>
    <cfRule type="expression" dxfId="734" priority="76">
      <formula>IF(RIGHT(TEXT(AM664,"0.#"),1)=".",TRUE,FALSE)</formula>
    </cfRule>
  </conditionalFormatting>
  <conditionalFormatting sqref="AM665">
    <cfRule type="expression" dxfId="733" priority="73">
      <formula>IF(RIGHT(TEXT(AM665,"0.#"),1)=".",FALSE,TRUE)</formula>
    </cfRule>
    <cfRule type="expression" dxfId="732" priority="74">
      <formula>IF(RIGHT(TEXT(AM665,"0.#"),1)=".",TRUE,FALSE)</formula>
    </cfRule>
  </conditionalFormatting>
  <conditionalFormatting sqref="AI666">
    <cfRule type="expression" dxfId="731" priority="65">
      <formula>IF(RIGHT(TEXT(AI666,"0.#"),1)=".",FALSE,TRUE)</formula>
    </cfRule>
    <cfRule type="expression" dxfId="730" priority="66">
      <formula>IF(RIGHT(TEXT(AI666,"0.#"),1)=".",TRUE,FALSE)</formula>
    </cfRule>
  </conditionalFormatting>
  <conditionalFormatting sqref="AI664">
    <cfRule type="expression" dxfId="729" priority="69">
      <formula>IF(RIGHT(TEXT(AI664,"0.#"),1)=".",FALSE,TRUE)</formula>
    </cfRule>
    <cfRule type="expression" dxfId="728" priority="70">
      <formula>IF(RIGHT(TEXT(AI664,"0.#"),1)=".",TRUE,FALSE)</formula>
    </cfRule>
  </conditionalFormatting>
  <conditionalFormatting sqref="AI665">
    <cfRule type="expression" dxfId="727" priority="67">
      <formula>IF(RIGHT(TEXT(AI665,"0.#"),1)=".",FALSE,TRUE)</formula>
    </cfRule>
    <cfRule type="expression" dxfId="726" priority="68">
      <formula>IF(RIGHT(TEXT(AI665,"0.#"),1)=".",TRUE,FALSE)</formula>
    </cfRule>
  </conditionalFormatting>
  <conditionalFormatting sqref="AM671">
    <cfRule type="expression" dxfId="725" priority="59">
      <formula>IF(RIGHT(TEXT(AM671,"0.#"),1)=".",FALSE,TRUE)</formula>
    </cfRule>
    <cfRule type="expression" dxfId="724" priority="60">
      <formula>IF(RIGHT(TEXT(AM671,"0.#"),1)=".",TRUE,FALSE)</formula>
    </cfRule>
  </conditionalFormatting>
  <conditionalFormatting sqref="AM669">
    <cfRule type="expression" dxfId="723" priority="63">
      <formula>IF(RIGHT(TEXT(AM669,"0.#"),1)=".",FALSE,TRUE)</formula>
    </cfRule>
    <cfRule type="expression" dxfId="722" priority="64">
      <formula>IF(RIGHT(TEXT(AM669,"0.#"),1)=".",TRUE,FALSE)</formula>
    </cfRule>
  </conditionalFormatting>
  <conditionalFormatting sqref="AM670">
    <cfRule type="expression" dxfId="721" priority="61">
      <formula>IF(RIGHT(TEXT(AM670,"0.#"),1)=".",FALSE,TRUE)</formula>
    </cfRule>
    <cfRule type="expression" dxfId="720" priority="62">
      <formula>IF(RIGHT(TEXT(AM670,"0.#"),1)=".",TRUE,FALSE)</formula>
    </cfRule>
  </conditionalFormatting>
  <conditionalFormatting sqref="AI671">
    <cfRule type="expression" dxfId="719" priority="53">
      <formula>IF(RIGHT(TEXT(AI671,"0.#"),1)=".",FALSE,TRUE)</formula>
    </cfRule>
    <cfRule type="expression" dxfId="718" priority="54">
      <formula>IF(RIGHT(TEXT(AI671,"0.#"),1)=".",TRUE,FALSE)</formula>
    </cfRule>
  </conditionalFormatting>
  <conditionalFormatting sqref="AI669">
    <cfRule type="expression" dxfId="717" priority="57">
      <formula>IF(RIGHT(TEXT(AI669,"0.#"),1)=".",FALSE,TRUE)</formula>
    </cfRule>
    <cfRule type="expression" dxfId="716" priority="58">
      <formula>IF(RIGHT(TEXT(AI669,"0.#"),1)=".",TRUE,FALSE)</formula>
    </cfRule>
  </conditionalFormatting>
  <conditionalFormatting sqref="AI670">
    <cfRule type="expression" dxfId="715" priority="55">
      <formula>IF(RIGHT(TEXT(AI670,"0.#"),1)=".",FALSE,TRUE)</formula>
    </cfRule>
    <cfRule type="expression" dxfId="714" priority="56">
      <formula>IF(RIGHT(TEXT(AI670,"0.#"),1)=".",TRUE,FALSE)</formula>
    </cfRule>
  </conditionalFormatting>
  <conditionalFormatting sqref="P29:AC29">
    <cfRule type="expression" dxfId="713" priority="15">
      <formula>IF(RIGHT(TEXT(P29,"0.#"),1)=".",FALSE,TRUE)</formula>
    </cfRule>
    <cfRule type="expression" dxfId="712" priority="16">
      <formula>IF(RIGHT(TEXT(P29,"0.#"),1)=".",TRUE,FALSE)</formula>
    </cfRule>
  </conditionalFormatting>
  <conditionalFormatting sqref="AK14:AQ14">
    <cfRule type="expression" dxfId="711" priority="13">
      <formula>IF(RIGHT(TEXT(AK14,"0.#"),1)=".",FALSE,TRUE)</formula>
    </cfRule>
    <cfRule type="expression" dxfId="710" priority="14">
      <formula>IF(RIGHT(TEXT(AK14,"0.#"),1)=".",TRUE,FALSE)</formula>
    </cfRule>
  </conditionalFormatting>
  <conditionalFormatting sqref="AR13:AX13">
    <cfRule type="expression" dxfId="709" priority="9">
      <formula>IF(RIGHT(TEXT(AR13,"0.#"),1)=".",FALSE,TRUE)</formula>
    </cfRule>
    <cfRule type="expression" dxfId="708" priority="10">
      <formula>IF(RIGHT(TEXT(AR13,"0.#"),1)=".",TRUE,FALSE)</formula>
    </cfRule>
  </conditionalFormatting>
  <conditionalFormatting sqref="W23:AC23">
    <cfRule type="expression" dxfId="707" priority="7">
      <formula>IF(RIGHT(TEXT(W23,"0.#"),1)=".",FALSE,TRUE)</formula>
    </cfRule>
    <cfRule type="expression" dxfId="706" priority="8">
      <formula>IF(RIGHT(TEXT(W23,"0.#"),1)=".",TRUE,FALSE)</formula>
    </cfRule>
  </conditionalFormatting>
  <conditionalFormatting sqref="W24:AC24">
    <cfRule type="expression" dxfId="705" priority="5">
      <formula>IF(RIGHT(TEXT(W24,"0.#"),1)=".",FALSE,TRUE)</formula>
    </cfRule>
    <cfRule type="expression" dxfId="704" priority="6">
      <formula>IF(RIGHT(TEXT(W24,"0.#"),1)=".",TRUE,FALSE)</formula>
    </cfRule>
  </conditionalFormatting>
  <conditionalFormatting sqref="W25:AC25">
    <cfRule type="expression" dxfId="703" priority="3">
      <formula>IF(RIGHT(TEXT(W25,"0.#"),1)=".",FALSE,TRUE)</formula>
    </cfRule>
    <cfRule type="expression" dxfId="702" priority="4">
      <formula>IF(RIGHT(TEXT(W25,"0.#"),1)=".",TRUE,FALSE)</formula>
    </cfRule>
  </conditionalFormatting>
  <conditionalFormatting sqref="W26:AC26">
    <cfRule type="expression" dxfId="701" priority="1">
      <formula>IF(RIGHT(TEXT(W26,"0.#"),1)=".",FALSE,TRUE)</formula>
    </cfRule>
    <cfRule type="expression" dxfId="700" priority="2">
      <formula>IF(RIGHT(TEXT(W26,"0.#"),1)=".",TRUE,FALSE)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27"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608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608</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608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1"/>
      <c r="Z2" s="829"/>
      <c r="AA2" s="830"/>
      <c r="AB2" s="1025" t="s">
        <v>11</v>
      </c>
      <c r="AC2" s="1026"/>
      <c r="AD2" s="1027"/>
      <c r="AE2" s="1031" t="s">
        <v>556</v>
      </c>
      <c r="AF2" s="1031"/>
      <c r="AG2" s="1031"/>
      <c r="AH2" s="1031"/>
      <c r="AI2" s="1031" t="s">
        <v>553</v>
      </c>
      <c r="AJ2" s="1031"/>
      <c r="AK2" s="1031"/>
      <c r="AL2" s="1031"/>
      <c r="AM2" s="1031" t="s">
        <v>527</v>
      </c>
      <c r="AN2" s="1031"/>
      <c r="AO2" s="1031"/>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2"/>
      <c r="Z3" s="1023"/>
      <c r="AA3" s="1024"/>
      <c r="AB3" s="1028"/>
      <c r="AC3" s="1029"/>
      <c r="AD3" s="103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8"/>
      <c r="I4" s="998"/>
      <c r="J4" s="998"/>
      <c r="K4" s="998"/>
      <c r="L4" s="998"/>
      <c r="M4" s="998"/>
      <c r="N4" s="998"/>
      <c r="O4" s="999"/>
      <c r="P4" s="105"/>
      <c r="Q4" s="1006"/>
      <c r="R4" s="1006"/>
      <c r="S4" s="1006"/>
      <c r="T4" s="1006"/>
      <c r="U4" s="1006"/>
      <c r="V4" s="1006"/>
      <c r="W4" s="1006"/>
      <c r="X4" s="1007"/>
      <c r="Y4" s="1016" t="s">
        <v>12</v>
      </c>
      <c r="Z4" s="1017"/>
      <c r="AA4" s="1018"/>
      <c r="AB4" s="461"/>
      <c r="AC4" s="1020"/>
      <c r="AD4" s="102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0"/>
      <c r="H5" s="1001"/>
      <c r="I5" s="1001"/>
      <c r="J5" s="1001"/>
      <c r="K5" s="1001"/>
      <c r="L5" s="1001"/>
      <c r="M5" s="1001"/>
      <c r="N5" s="1001"/>
      <c r="O5" s="1002"/>
      <c r="P5" s="1008"/>
      <c r="Q5" s="1008"/>
      <c r="R5" s="1008"/>
      <c r="S5" s="1008"/>
      <c r="T5" s="1008"/>
      <c r="U5" s="1008"/>
      <c r="V5" s="1008"/>
      <c r="W5" s="1008"/>
      <c r="X5" s="1009"/>
      <c r="Y5" s="415" t="s">
        <v>54</v>
      </c>
      <c r="Z5" s="1013"/>
      <c r="AA5" s="1014"/>
      <c r="AB5" s="523"/>
      <c r="AC5" s="1019"/>
      <c r="AD5" s="101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3"/>
      <c r="H6" s="1004"/>
      <c r="I6" s="1004"/>
      <c r="J6" s="1004"/>
      <c r="K6" s="1004"/>
      <c r="L6" s="1004"/>
      <c r="M6" s="1004"/>
      <c r="N6" s="1004"/>
      <c r="O6" s="1005"/>
      <c r="P6" s="1010"/>
      <c r="Q6" s="1010"/>
      <c r="R6" s="1010"/>
      <c r="S6" s="1010"/>
      <c r="T6" s="1010"/>
      <c r="U6" s="1010"/>
      <c r="V6" s="1010"/>
      <c r="W6" s="1010"/>
      <c r="X6" s="1011"/>
      <c r="Y6" s="1012" t="s">
        <v>13</v>
      </c>
      <c r="Z6" s="1013"/>
      <c r="AA6" s="1014"/>
      <c r="AB6" s="594" t="s">
        <v>301</v>
      </c>
      <c r="AC6" s="1015"/>
      <c r="AD6" s="101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1"/>
      <c r="Z9" s="829"/>
      <c r="AA9" s="830"/>
      <c r="AB9" s="1025" t="s">
        <v>11</v>
      </c>
      <c r="AC9" s="1026"/>
      <c r="AD9" s="1027"/>
      <c r="AE9" s="1031" t="s">
        <v>557</v>
      </c>
      <c r="AF9" s="1031"/>
      <c r="AG9" s="1031"/>
      <c r="AH9" s="1031"/>
      <c r="AI9" s="1031" t="s">
        <v>553</v>
      </c>
      <c r="AJ9" s="1031"/>
      <c r="AK9" s="1031"/>
      <c r="AL9" s="1031"/>
      <c r="AM9" s="1031" t="s">
        <v>527</v>
      </c>
      <c r="AN9" s="1031"/>
      <c r="AO9" s="1031"/>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2"/>
      <c r="Z10" s="1023"/>
      <c r="AA10" s="1024"/>
      <c r="AB10" s="1028"/>
      <c r="AC10" s="1029"/>
      <c r="AD10" s="103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8"/>
      <c r="I11" s="998"/>
      <c r="J11" s="998"/>
      <c r="K11" s="998"/>
      <c r="L11" s="998"/>
      <c r="M11" s="998"/>
      <c r="N11" s="998"/>
      <c r="O11" s="999"/>
      <c r="P11" s="105"/>
      <c r="Q11" s="1006"/>
      <c r="R11" s="1006"/>
      <c r="S11" s="1006"/>
      <c r="T11" s="1006"/>
      <c r="U11" s="1006"/>
      <c r="V11" s="1006"/>
      <c r="W11" s="1006"/>
      <c r="X11" s="1007"/>
      <c r="Y11" s="1016" t="s">
        <v>12</v>
      </c>
      <c r="Z11" s="1017"/>
      <c r="AA11" s="1018"/>
      <c r="AB11" s="461"/>
      <c r="AC11" s="1020"/>
      <c r="AD11" s="102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0"/>
      <c r="H12" s="1001"/>
      <c r="I12" s="1001"/>
      <c r="J12" s="1001"/>
      <c r="K12" s="1001"/>
      <c r="L12" s="1001"/>
      <c r="M12" s="1001"/>
      <c r="N12" s="1001"/>
      <c r="O12" s="1002"/>
      <c r="P12" s="1008"/>
      <c r="Q12" s="1008"/>
      <c r="R12" s="1008"/>
      <c r="S12" s="1008"/>
      <c r="T12" s="1008"/>
      <c r="U12" s="1008"/>
      <c r="V12" s="1008"/>
      <c r="W12" s="1008"/>
      <c r="X12" s="1009"/>
      <c r="Y12" s="415" t="s">
        <v>54</v>
      </c>
      <c r="Z12" s="1013"/>
      <c r="AA12" s="1014"/>
      <c r="AB12" s="523"/>
      <c r="AC12" s="1019"/>
      <c r="AD12" s="101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4" t="s">
        <v>301</v>
      </c>
      <c r="AC13" s="1015"/>
      <c r="AD13" s="101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1"/>
      <c r="Z16" s="829"/>
      <c r="AA16" s="830"/>
      <c r="AB16" s="1025" t="s">
        <v>11</v>
      </c>
      <c r="AC16" s="1026"/>
      <c r="AD16" s="1027"/>
      <c r="AE16" s="1031" t="s">
        <v>556</v>
      </c>
      <c r="AF16" s="1031"/>
      <c r="AG16" s="1031"/>
      <c r="AH16" s="1031"/>
      <c r="AI16" s="1031" t="s">
        <v>554</v>
      </c>
      <c r="AJ16" s="1031"/>
      <c r="AK16" s="1031"/>
      <c r="AL16" s="1031"/>
      <c r="AM16" s="1031" t="s">
        <v>527</v>
      </c>
      <c r="AN16" s="1031"/>
      <c r="AO16" s="1031"/>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2"/>
      <c r="Z17" s="1023"/>
      <c r="AA17" s="1024"/>
      <c r="AB17" s="1028"/>
      <c r="AC17" s="1029"/>
      <c r="AD17" s="103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8"/>
      <c r="I18" s="998"/>
      <c r="J18" s="998"/>
      <c r="K18" s="998"/>
      <c r="L18" s="998"/>
      <c r="M18" s="998"/>
      <c r="N18" s="998"/>
      <c r="O18" s="999"/>
      <c r="P18" s="105"/>
      <c r="Q18" s="1006"/>
      <c r="R18" s="1006"/>
      <c r="S18" s="1006"/>
      <c r="T18" s="1006"/>
      <c r="U18" s="1006"/>
      <c r="V18" s="1006"/>
      <c r="W18" s="1006"/>
      <c r="X18" s="1007"/>
      <c r="Y18" s="1016" t="s">
        <v>12</v>
      </c>
      <c r="Z18" s="1017"/>
      <c r="AA18" s="1018"/>
      <c r="AB18" s="461"/>
      <c r="AC18" s="1020"/>
      <c r="AD18" s="102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0"/>
      <c r="H19" s="1001"/>
      <c r="I19" s="1001"/>
      <c r="J19" s="1001"/>
      <c r="K19" s="1001"/>
      <c r="L19" s="1001"/>
      <c r="M19" s="1001"/>
      <c r="N19" s="1001"/>
      <c r="O19" s="1002"/>
      <c r="P19" s="1008"/>
      <c r="Q19" s="1008"/>
      <c r="R19" s="1008"/>
      <c r="S19" s="1008"/>
      <c r="T19" s="1008"/>
      <c r="U19" s="1008"/>
      <c r="V19" s="1008"/>
      <c r="W19" s="1008"/>
      <c r="X19" s="1009"/>
      <c r="Y19" s="415" t="s">
        <v>54</v>
      </c>
      <c r="Z19" s="1013"/>
      <c r="AA19" s="1014"/>
      <c r="AB19" s="523"/>
      <c r="AC19" s="1019"/>
      <c r="AD19" s="101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4" t="s">
        <v>301</v>
      </c>
      <c r="AC20" s="1015"/>
      <c r="AD20" s="101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1"/>
      <c r="Z23" s="829"/>
      <c r="AA23" s="830"/>
      <c r="AB23" s="1025" t="s">
        <v>11</v>
      </c>
      <c r="AC23" s="1026"/>
      <c r="AD23" s="1027"/>
      <c r="AE23" s="1031" t="s">
        <v>558</v>
      </c>
      <c r="AF23" s="1031"/>
      <c r="AG23" s="1031"/>
      <c r="AH23" s="1031"/>
      <c r="AI23" s="1031" t="s">
        <v>553</v>
      </c>
      <c r="AJ23" s="1031"/>
      <c r="AK23" s="1031"/>
      <c r="AL23" s="1031"/>
      <c r="AM23" s="1031" t="s">
        <v>527</v>
      </c>
      <c r="AN23" s="1031"/>
      <c r="AO23" s="1031"/>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2"/>
      <c r="Z24" s="1023"/>
      <c r="AA24" s="1024"/>
      <c r="AB24" s="1028"/>
      <c r="AC24" s="1029"/>
      <c r="AD24" s="103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8"/>
      <c r="I25" s="998"/>
      <c r="J25" s="998"/>
      <c r="K25" s="998"/>
      <c r="L25" s="998"/>
      <c r="M25" s="998"/>
      <c r="N25" s="998"/>
      <c r="O25" s="999"/>
      <c r="P25" s="105"/>
      <c r="Q25" s="1006"/>
      <c r="R25" s="1006"/>
      <c r="S25" s="1006"/>
      <c r="T25" s="1006"/>
      <c r="U25" s="1006"/>
      <c r="V25" s="1006"/>
      <c r="W25" s="1006"/>
      <c r="X25" s="1007"/>
      <c r="Y25" s="1016" t="s">
        <v>12</v>
      </c>
      <c r="Z25" s="1017"/>
      <c r="AA25" s="1018"/>
      <c r="AB25" s="461"/>
      <c r="AC25" s="1020"/>
      <c r="AD25" s="102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0"/>
      <c r="H26" s="1001"/>
      <c r="I26" s="1001"/>
      <c r="J26" s="1001"/>
      <c r="K26" s="1001"/>
      <c r="L26" s="1001"/>
      <c r="M26" s="1001"/>
      <c r="N26" s="1001"/>
      <c r="O26" s="1002"/>
      <c r="P26" s="1008"/>
      <c r="Q26" s="1008"/>
      <c r="R26" s="1008"/>
      <c r="S26" s="1008"/>
      <c r="T26" s="1008"/>
      <c r="U26" s="1008"/>
      <c r="V26" s="1008"/>
      <c r="W26" s="1008"/>
      <c r="X26" s="1009"/>
      <c r="Y26" s="415" t="s">
        <v>54</v>
      </c>
      <c r="Z26" s="1013"/>
      <c r="AA26" s="1014"/>
      <c r="AB26" s="523"/>
      <c r="AC26" s="1019"/>
      <c r="AD26" s="101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4" t="s">
        <v>301</v>
      </c>
      <c r="AC27" s="1015"/>
      <c r="AD27" s="101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1"/>
      <c r="Z30" s="829"/>
      <c r="AA30" s="830"/>
      <c r="AB30" s="1025" t="s">
        <v>11</v>
      </c>
      <c r="AC30" s="1026"/>
      <c r="AD30" s="1027"/>
      <c r="AE30" s="1031" t="s">
        <v>556</v>
      </c>
      <c r="AF30" s="1031"/>
      <c r="AG30" s="1031"/>
      <c r="AH30" s="1031"/>
      <c r="AI30" s="1031" t="s">
        <v>553</v>
      </c>
      <c r="AJ30" s="1031"/>
      <c r="AK30" s="1031"/>
      <c r="AL30" s="1031"/>
      <c r="AM30" s="1031" t="s">
        <v>551</v>
      </c>
      <c r="AN30" s="1031"/>
      <c r="AO30" s="1031"/>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2"/>
      <c r="Z31" s="1023"/>
      <c r="AA31" s="1024"/>
      <c r="AB31" s="1028"/>
      <c r="AC31" s="1029"/>
      <c r="AD31" s="103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8"/>
      <c r="I32" s="998"/>
      <c r="J32" s="998"/>
      <c r="K32" s="998"/>
      <c r="L32" s="998"/>
      <c r="M32" s="998"/>
      <c r="N32" s="998"/>
      <c r="O32" s="999"/>
      <c r="P32" s="105"/>
      <c r="Q32" s="1006"/>
      <c r="R32" s="1006"/>
      <c r="S32" s="1006"/>
      <c r="T32" s="1006"/>
      <c r="U32" s="1006"/>
      <c r="V32" s="1006"/>
      <c r="W32" s="1006"/>
      <c r="X32" s="1007"/>
      <c r="Y32" s="1016" t="s">
        <v>12</v>
      </c>
      <c r="Z32" s="1017"/>
      <c r="AA32" s="1018"/>
      <c r="AB32" s="461"/>
      <c r="AC32" s="1020"/>
      <c r="AD32" s="102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0"/>
      <c r="H33" s="1001"/>
      <c r="I33" s="1001"/>
      <c r="J33" s="1001"/>
      <c r="K33" s="1001"/>
      <c r="L33" s="1001"/>
      <c r="M33" s="1001"/>
      <c r="N33" s="1001"/>
      <c r="O33" s="1002"/>
      <c r="P33" s="1008"/>
      <c r="Q33" s="1008"/>
      <c r="R33" s="1008"/>
      <c r="S33" s="1008"/>
      <c r="T33" s="1008"/>
      <c r="U33" s="1008"/>
      <c r="V33" s="1008"/>
      <c r="W33" s="1008"/>
      <c r="X33" s="1009"/>
      <c r="Y33" s="415" t="s">
        <v>54</v>
      </c>
      <c r="Z33" s="1013"/>
      <c r="AA33" s="1014"/>
      <c r="AB33" s="523"/>
      <c r="AC33" s="1019"/>
      <c r="AD33" s="101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4" t="s">
        <v>301</v>
      </c>
      <c r="AC34" s="1015"/>
      <c r="AD34" s="101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1"/>
      <c r="Z37" s="829"/>
      <c r="AA37" s="830"/>
      <c r="AB37" s="1025" t="s">
        <v>11</v>
      </c>
      <c r="AC37" s="1026"/>
      <c r="AD37" s="1027"/>
      <c r="AE37" s="1031" t="s">
        <v>558</v>
      </c>
      <c r="AF37" s="1031"/>
      <c r="AG37" s="1031"/>
      <c r="AH37" s="1031"/>
      <c r="AI37" s="1031" t="s">
        <v>555</v>
      </c>
      <c r="AJ37" s="1031"/>
      <c r="AK37" s="1031"/>
      <c r="AL37" s="1031"/>
      <c r="AM37" s="1031" t="s">
        <v>552</v>
      </c>
      <c r="AN37" s="1031"/>
      <c r="AO37" s="1031"/>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2"/>
      <c r="Z38" s="1023"/>
      <c r="AA38" s="1024"/>
      <c r="AB38" s="1028"/>
      <c r="AC38" s="1029"/>
      <c r="AD38" s="103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8"/>
      <c r="I39" s="998"/>
      <c r="J39" s="998"/>
      <c r="K39" s="998"/>
      <c r="L39" s="998"/>
      <c r="M39" s="998"/>
      <c r="N39" s="998"/>
      <c r="O39" s="999"/>
      <c r="P39" s="105"/>
      <c r="Q39" s="1006"/>
      <c r="R39" s="1006"/>
      <c r="S39" s="1006"/>
      <c r="T39" s="1006"/>
      <c r="U39" s="1006"/>
      <c r="V39" s="1006"/>
      <c r="W39" s="1006"/>
      <c r="X39" s="1007"/>
      <c r="Y39" s="1016" t="s">
        <v>12</v>
      </c>
      <c r="Z39" s="1017"/>
      <c r="AA39" s="1018"/>
      <c r="AB39" s="461"/>
      <c r="AC39" s="1020"/>
      <c r="AD39" s="102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0"/>
      <c r="H40" s="1001"/>
      <c r="I40" s="1001"/>
      <c r="J40" s="1001"/>
      <c r="K40" s="1001"/>
      <c r="L40" s="1001"/>
      <c r="M40" s="1001"/>
      <c r="N40" s="1001"/>
      <c r="O40" s="1002"/>
      <c r="P40" s="1008"/>
      <c r="Q40" s="1008"/>
      <c r="R40" s="1008"/>
      <c r="S40" s="1008"/>
      <c r="T40" s="1008"/>
      <c r="U40" s="1008"/>
      <c r="V40" s="1008"/>
      <c r="W40" s="1008"/>
      <c r="X40" s="1009"/>
      <c r="Y40" s="415" t="s">
        <v>54</v>
      </c>
      <c r="Z40" s="1013"/>
      <c r="AA40" s="1014"/>
      <c r="AB40" s="523"/>
      <c r="AC40" s="1019"/>
      <c r="AD40" s="101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4" t="s">
        <v>301</v>
      </c>
      <c r="AC41" s="1015"/>
      <c r="AD41" s="101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1"/>
      <c r="Z44" s="829"/>
      <c r="AA44" s="830"/>
      <c r="AB44" s="1025" t="s">
        <v>11</v>
      </c>
      <c r="AC44" s="1026"/>
      <c r="AD44" s="1027"/>
      <c r="AE44" s="1031" t="s">
        <v>556</v>
      </c>
      <c r="AF44" s="1031"/>
      <c r="AG44" s="1031"/>
      <c r="AH44" s="1031"/>
      <c r="AI44" s="1031" t="s">
        <v>553</v>
      </c>
      <c r="AJ44" s="1031"/>
      <c r="AK44" s="1031"/>
      <c r="AL44" s="1031"/>
      <c r="AM44" s="1031" t="s">
        <v>527</v>
      </c>
      <c r="AN44" s="1031"/>
      <c r="AO44" s="1031"/>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2"/>
      <c r="Z45" s="1023"/>
      <c r="AA45" s="1024"/>
      <c r="AB45" s="1028"/>
      <c r="AC45" s="1029"/>
      <c r="AD45" s="103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8"/>
      <c r="I46" s="998"/>
      <c r="J46" s="998"/>
      <c r="K46" s="998"/>
      <c r="L46" s="998"/>
      <c r="M46" s="998"/>
      <c r="N46" s="998"/>
      <c r="O46" s="999"/>
      <c r="P46" s="105"/>
      <c r="Q46" s="1006"/>
      <c r="R46" s="1006"/>
      <c r="S46" s="1006"/>
      <c r="T46" s="1006"/>
      <c r="U46" s="1006"/>
      <c r="V46" s="1006"/>
      <c r="W46" s="1006"/>
      <c r="X46" s="1007"/>
      <c r="Y46" s="1016" t="s">
        <v>12</v>
      </c>
      <c r="Z46" s="1017"/>
      <c r="AA46" s="1018"/>
      <c r="AB46" s="461"/>
      <c r="AC46" s="1020"/>
      <c r="AD46" s="102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0"/>
      <c r="H47" s="1001"/>
      <c r="I47" s="1001"/>
      <c r="J47" s="1001"/>
      <c r="K47" s="1001"/>
      <c r="L47" s="1001"/>
      <c r="M47" s="1001"/>
      <c r="N47" s="1001"/>
      <c r="O47" s="1002"/>
      <c r="P47" s="1008"/>
      <c r="Q47" s="1008"/>
      <c r="R47" s="1008"/>
      <c r="S47" s="1008"/>
      <c r="T47" s="1008"/>
      <c r="U47" s="1008"/>
      <c r="V47" s="1008"/>
      <c r="W47" s="1008"/>
      <c r="X47" s="1009"/>
      <c r="Y47" s="415" t="s">
        <v>54</v>
      </c>
      <c r="Z47" s="1013"/>
      <c r="AA47" s="1014"/>
      <c r="AB47" s="523"/>
      <c r="AC47" s="1019"/>
      <c r="AD47" s="101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4" t="s">
        <v>301</v>
      </c>
      <c r="AC48" s="1015"/>
      <c r="AD48" s="101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1"/>
      <c r="Z51" s="829"/>
      <c r="AA51" s="830"/>
      <c r="AB51" s="557" t="s">
        <v>11</v>
      </c>
      <c r="AC51" s="1026"/>
      <c r="AD51" s="1027"/>
      <c r="AE51" s="1031" t="s">
        <v>556</v>
      </c>
      <c r="AF51" s="1031"/>
      <c r="AG51" s="1031"/>
      <c r="AH51" s="1031"/>
      <c r="AI51" s="1031" t="s">
        <v>553</v>
      </c>
      <c r="AJ51" s="1031"/>
      <c r="AK51" s="1031"/>
      <c r="AL51" s="1031"/>
      <c r="AM51" s="1031" t="s">
        <v>527</v>
      </c>
      <c r="AN51" s="1031"/>
      <c r="AO51" s="1031"/>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2"/>
      <c r="Z52" s="1023"/>
      <c r="AA52" s="1024"/>
      <c r="AB52" s="1028"/>
      <c r="AC52" s="1029"/>
      <c r="AD52" s="103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8"/>
      <c r="I53" s="998"/>
      <c r="J53" s="998"/>
      <c r="K53" s="998"/>
      <c r="L53" s="998"/>
      <c r="M53" s="998"/>
      <c r="N53" s="998"/>
      <c r="O53" s="999"/>
      <c r="P53" s="105"/>
      <c r="Q53" s="1006"/>
      <c r="R53" s="1006"/>
      <c r="S53" s="1006"/>
      <c r="T53" s="1006"/>
      <c r="U53" s="1006"/>
      <c r="V53" s="1006"/>
      <c r="W53" s="1006"/>
      <c r="X53" s="1007"/>
      <c r="Y53" s="1016" t="s">
        <v>12</v>
      </c>
      <c r="Z53" s="1017"/>
      <c r="AA53" s="1018"/>
      <c r="AB53" s="461"/>
      <c r="AC53" s="1020"/>
      <c r="AD53" s="102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0"/>
      <c r="H54" s="1001"/>
      <c r="I54" s="1001"/>
      <c r="J54" s="1001"/>
      <c r="K54" s="1001"/>
      <c r="L54" s="1001"/>
      <c r="M54" s="1001"/>
      <c r="N54" s="1001"/>
      <c r="O54" s="1002"/>
      <c r="P54" s="1008"/>
      <c r="Q54" s="1008"/>
      <c r="R54" s="1008"/>
      <c r="S54" s="1008"/>
      <c r="T54" s="1008"/>
      <c r="U54" s="1008"/>
      <c r="V54" s="1008"/>
      <c r="W54" s="1008"/>
      <c r="X54" s="1009"/>
      <c r="Y54" s="415" t="s">
        <v>54</v>
      </c>
      <c r="Z54" s="1013"/>
      <c r="AA54" s="1014"/>
      <c r="AB54" s="523"/>
      <c r="AC54" s="1019"/>
      <c r="AD54" s="101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4" t="s">
        <v>301</v>
      </c>
      <c r="AC55" s="1015"/>
      <c r="AD55" s="101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1"/>
      <c r="Z58" s="829"/>
      <c r="AA58" s="830"/>
      <c r="AB58" s="1025" t="s">
        <v>11</v>
      </c>
      <c r="AC58" s="1026"/>
      <c r="AD58" s="1027"/>
      <c r="AE58" s="1031" t="s">
        <v>556</v>
      </c>
      <c r="AF58" s="1031"/>
      <c r="AG58" s="1031"/>
      <c r="AH58" s="1031"/>
      <c r="AI58" s="1031" t="s">
        <v>553</v>
      </c>
      <c r="AJ58" s="1031"/>
      <c r="AK58" s="1031"/>
      <c r="AL58" s="1031"/>
      <c r="AM58" s="1031" t="s">
        <v>527</v>
      </c>
      <c r="AN58" s="1031"/>
      <c r="AO58" s="1031"/>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2"/>
      <c r="Z59" s="1023"/>
      <c r="AA59" s="1024"/>
      <c r="AB59" s="1028"/>
      <c r="AC59" s="1029"/>
      <c r="AD59" s="103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8"/>
      <c r="I60" s="998"/>
      <c r="J60" s="998"/>
      <c r="K60" s="998"/>
      <c r="L60" s="998"/>
      <c r="M60" s="998"/>
      <c r="N60" s="998"/>
      <c r="O60" s="999"/>
      <c r="P60" s="105"/>
      <c r="Q60" s="1006"/>
      <c r="R60" s="1006"/>
      <c r="S60" s="1006"/>
      <c r="T60" s="1006"/>
      <c r="U60" s="1006"/>
      <c r="V60" s="1006"/>
      <c r="W60" s="1006"/>
      <c r="X60" s="1007"/>
      <c r="Y60" s="1016" t="s">
        <v>12</v>
      </c>
      <c r="Z60" s="1017"/>
      <c r="AA60" s="1018"/>
      <c r="AB60" s="461"/>
      <c r="AC60" s="1020"/>
      <c r="AD60" s="102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0"/>
      <c r="H61" s="1001"/>
      <c r="I61" s="1001"/>
      <c r="J61" s="1001"/>
      <c r="K61" s="1001"/>
      <c r="L61" s="1001"/>
      <c r="M61" s="1001"/>
      <c r="N61" s="1001"/>
      <c r="O61" s="1002"/>
      <c r="P61" s="1008"/>
      <c r="Q61" s="1008"/>
      <c r="R61" s="1008"/>
      <c r="S61" s="1008"/>
      <c r="T61" s="1008"/>
      <c r="U61" s="1008"/>
      <c r="V61" s="1008"/>
      <c r="W61" s="1008"/>
      <c r="X61" s="1009"/>
      <c r="Y61" s="415" t="s">
        <v>54</v>
      </c>
      <c r="Z61" s="1013"/>
      <c r="AA61" s="1014"/>
      <c r="AB61" s="523"/>
      <c r="AC61" s="1019"/>
      <c r="AD61" s="101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4" t="s">
        <v>301</v>
      </c>
      <c r="AC62" s="1015"/>
      <c r="AD62" s="101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1"/>
      <c r="Z65" s="829"/>
      <c r="AA65" s="830"/>
      <c r="AB65" s="1025" t="s">
        <v>11</v>
      </c>
      <c r="AC65" s="1026"/>
      <c r="AD65" s="1027"/>
      <c r="AE65" s="1031" t="s">
        <v>556</v>
      </c>
      <c r="AF65" s="1031"/>
      <c r="AG65" s="1031"/>
      <c r="AH65" s="1031"/>
      <c r="AI65" s="1031" t="s">
        <v>553</v>
      </c>
      <c r="AJ65" s="1031"/>
      <c r="AK65" s="1031"/>
      <c r="AL65" s="1031"/>
      <c r="AM65" s="1031" t="s">
        <v>527</v>
      </c>
      <c r="AN65" s="1031"/>
      <c r="AO65" s="1031"/>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2"/>
      <c r="Z66" s="1023"/>
      <c r="AA66" s="1024"/>
      <c r="AB66" s="1028"/>
      <c r="AC66" s="1029"/>
      <c r="AD66" s="103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8"/>
      <c r="I67" s="998"/>
      <c r="J67" s="998"/>
      <c r="K67" s="998"/>
      <c r="L67" s="998"/>
      <c r="M67" s="998"/>
      <c r="N67" s="998"/>
      <c r="O67" s="999"/>
      <c r="P67" s="105"/>
      <c r="Q67" s="1006"/>
      <c r="R67" s="1006"/>
      <c r="S67" s="1006"/>
      <c r="T67" s="1006"/>
      <c r="U67" s="1006"/>
      <c r="V67" s="1006"/>
      <c r="W67" s="1006"/>
      <c r="X67" s="1007"/>
      <c r="Y67" s="1016" t="s">
        <v>12</v>
      </c>
      <c r="Z67" s="1017"/>
      <c r="AA67" s="1018"/>
      <c r="AB67" s="461"/>
      <c r="AC67" s="1020"/>
      <c r="AD67" s="102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0"/>
      <c r="H68" s="1001"/>
      <c r="I68" s="1001"/>
      <c r="J68" s="1001"/>
      <c r="K68" s="1001"/>
      <c r="L68" s="1001"/>
      <c r="M68" s="1001"/>
      <c r="N68" s="1001"/>
      <c r="O68" s="1002"/>
      <c r="P68" s="1008"/>
      <c r="Q68" s="1008"/>
      <c r="R68" s="1008"/>
      <c r="S68" s="1008"/>
      <c r="T68" s="1008"/>
      <c r="U68" s="1008"/>
      <c r="V68" s="1008"/>
      <c r="W68" s="1008"/>
      <c r="X68" s="1009"/>
      <c r="Y68" s="415" t="s">
        <v>54</v>
      </c>
      <c r="Z68" s="1013"/>
      <c r="AA68" s="1014"/>
      <c r="AB68" s="523"/>
      <c r="AC68" s="1019"/>
      <c r="AD68" s="101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3"/>
      <c r="H69" s="1004"/>
      <c r="I69" s="1004"/>
      <c r="J69" s="1004"/>
      <c r="K69" s="1004"/>
      <c r="L69" s="1004"/>
      <c r="M69" s="1004"/>
      <c r="N69" s="1004"/>
      <c r="O69" s="1005"/>
      <c r="P69" s="1010"/>
      <c r="Q69" s="1010"/>
      <c r="R69" s="1010"/>
      <c r="S69" s="1010"/>
      <c r="T69" s="1010"/>
      <c r="U69" s="1010"/>
      <c r="V69" s="1010"/>
      <c r="W69" s="1010"/>
      <c r="X69" s="1011"/>
      <c r="Y69" s="415" t="s">
        <v>13</v>
      </c>
      <c r="Z69" s="1013"/>
      <c r="AA69" s="1014"/>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4"/>
      <c r="B4" s="1045"/>
      <c r="C4" s="1045"/>
      <c r="D4" s="1045"/>
      <c r="E4" s="1045"/>
      <c r="F4" s="1046"/>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4"/>
      <c r="B5" s="1045"/>
      <c r="C5" s="1045"/>
      <c r="D5" s="1045"/>
      <c r="E5" s="1045"/>
      <c r="F5" s="104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4"/>
      <c r="B6" s="1045"/>
      <c r="C6" s="1045"/>
      <c r="D6" s="1045"/>
      <c r="E6" s="1045"/>
      <c r="F6" s="104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4"/>
      <c r="B7" s="1045"/>
      <c r="C7" s="1045"/>
      <c r="D7" s="1045"/>
      <c r="E7" s="1045"/>
      <c r="F7" s="104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4"/>
      <c r="B8" s="1045"/>
      <c r="C8" s="1045"/>
      <c r="D8" s="1045"/>
      <c r="E8" s="1045"/>
      <c r="F8" s="104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4"/>
      <c r="B9" s="1045"/>
      <c r="C9" s="1045"/>
      <c r="D9" s="1045"/>
      <c r="E9" s="1045"/>
      <c r="F9" s="104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4"/>
      <c r="B10" s="1045"/>
      <c r="C10" s="1045"/>
      <c r="D10" s="1045"/>
      <c r="E10" s="1045"/>
      <c r="F10" s="104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4"/>
      <c r="B11" s="1045"/>
      <c r="C11" s="1045"/>
      <c r="D11" s="1045"/>
      <c r="E11" s="1045"/>
      <c r="F11" s="104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4"/>
      <c r="B12" s="1045"/>
      <c r="C12" s="1045"/>
      <c r="D12" s="1045"/>
      <c r="E12" s="1045"/>
      <c r="F12" s="104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4"/>
      <c r="B13" s="1045"/>
      <c r="C13" s="1045"/>
      <c r="D13" s="1045"/>
      <c r="E13" s="1045"/>
      <c r="F13" s="104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4"/>
      <c r="B14" s="1045"/>
      <c r="C14" s="1045"/>
      <c r="D14" s="1045"/>
      <c r="E14" s="1045"/>
      <c r="F14" s="1046"/>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4"/>
      <c r="B15" s="1045"/>
      <c r="C15" s="1045"/>
      <c r="D15" s="1045"/>
      <c r="E15" s="1045"/>
      <c r="F15" s="1046"/>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4"/>
      <c r="B16" s="1045"/>
      <c r="C16" s="1045"/>
      <c r="D16" s="1045"/>
      <c r="E16" s="1045"/>
      <c r="F16" s="1046"/>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4"/>
      <c r="B17" s="1045"/>
      <c r="C17" s="1045"/>
      <c r="D17" s="1045"/>
      <c r="E17" s="1045"/>
      <c r="F17" s="1046"/>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4"/>
      <c r="B18" s="1045"/>
      <c r="C18" s="1045"/>
      <c r="D18" s="1045"/>
      <c r="E18" s="1045"/>
      <c r="F18" s="104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4"/>
      <c r="B19" s="1045"/>
      <c r="C19" s="1045"/>
      <c r="D19" s="1045"/>
      <c r="E19" s="1045"/>
      <c r="F19" s="104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4"/>
      <c r="B20" s="1045"/>
      <c r="C20" s="1045"/>
      <c r="D20" s="1045"/>
      <c r="E20" s="1045"/>
      <c r="F20" s="104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4"/>
      <c r="B21" s="1045"/>
      <c r="C21" s="1045"/>
      <c r="D21" s="1045"/>
      <c r="E21" s="1045"/>
      <c r="F21" s="104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4"/>
      <c r="B22" s="1045"/>
      <c r="C22" s="1045"/>
      <c r="D22" s="1045"/>
      <c r="E22" s="1045"/>
      <c r="F22" s="104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4"/>
      <c r="B23" s="1045"/>
      <c r="C23" s="1045"/>
      <c r="D23" s="1045"/>
      <c r="E23" s="1045"/>
      <c r="F23" s="104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4"/>
      <c r="B24" s="1045"/>
      <c r="C24" s="1045"/>
      <c r="D24" s="1045"/>
      <c r="E24" s="1045"/>
      <c r="F24" s="104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4"/>
      <c r="B25" s="1045"/>
      <c r="C25" s="1045"/>
      <c r="D25" s="1045"/>
      <c r="E25" s="1045"/>
      <c r="F25" s="104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4"/>
      <c r="B26" s="1045"/>
      <c r="C26" s="1045"/>
      <c r="D26" s="1045"/>
      <c r="E26" s="1045"/>
      <c r="F26" s="104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4"/>
      <c r="B27" s="1045"/>
      <c r="C27" s="1045"/>
      <c r="D27" s="1045"/>
      <c r="E27" s="1045"/>
      <c r="F27" s="1046"/>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4"/>
      <c r="B28" s="1045"/>
      <c r="C28" s="1045"/>
      <c r="D28" s="1045"/>
      <c r="E28" s="1045"/>
      <c r="F28" s="1046"/>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4"/>
      <c r="B29" s="1045"/>
      <c r="C29" s="1045"/>
      <c r="D29" s="1045"/>
      <c r="E29" s="1045"/>
      <c r="F29" s="1046"/>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4"/>
      <c r="B30" s="1045"/>
      <c r="C30" s="1045"/>
      <c r="D30" s="1045"/>
      <c r="E30" s="1045"/>
      <c r="F30" s="1046"/>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4"/>
      <c r="B31" s="1045"/>
      <c r="C31" s="1045"/>
      <c r="D31" s="1045"/>
      <c r="E31" s="1045"/>
      <c r="F31" s="104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4"/>
      <c r="B32" s="1045"/>
      <c r="C32" s="1045"/>
      <c r="D32" s="1045"/>
      <c r="E32" s="1045"/>
      <c r="F32" s="104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4"/>
      <c r="B33" s="1045"/>
      <c r="C33" s="1045"/>
      <c r="D33" s="1045"/>
      <c r="E33" s="1045"/>
      <c r="F33" s="104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4"/>
      <c r="B34" s="1045"/>
      <c r="C34" s="1045"/>
      <c r="D34" s="1045"/>
      <c r="E34" s="1045"/>
      <c r="F34" s="104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4"/>
      <c r="B35" s="1045"/>
      <c r="C35" s="1045"/>
      <c r="D35" s="1045"/>
      <c r="E35" s="1045"/>
      <c r="F35" s="104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4"/>
      <c r="B36" s="1045"/>
      <c r="C36" s="1045"/>
      <c r="D36" s="1045"/>
      <c r="E36" s="1045"/>
      <c r="F36" s="104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4"/>
      <c r="B37" s="1045"/>
      <c r="C37" s="1045"/>
      <c r="D37" s="1045"/>
      <c r="E37" s="1045"/>
      <c r="F37" s="104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4"/>
      <c r="B38" s="1045"/>
      <c r="C38" s="1045"/>
      <c r="D38" s="1045"/>
      <c r="E38" s="1045"/>
      <c r="F38" s="104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4"/>
      <c r="B39" s="1045"/>
      <c r="C39" s="1045"/>
      <c r="D39" s="1045"/>
      <c r="E39" s="1045"/>
      <c r="F39" s="104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4"/>
      <c r="B40" s="1045"/>
      <c r="C40" s="1045"/>
      <c r="D40" s="1045"/>
      <c r="E40" s="1045"/>
      <c r="F40" s="1046"/>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4"/>
      <c r="B41" s="1045"/>
      <c r="C41" s="1045"/>
      <c r="D41" s="1045"/>
      <c r="E41" s="1045"/>
      <c r="F41" s="1046"/>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4"/>
      <c r="B42" s="1045"/>
      <c r="C42" s="1045"/>
      <c r="D42" s="1045"/>
      <c r="E42" s="1045"/>
      <c r="F42" s="1046"/>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4"/>
      <c r="B43" s="1045"/>
      <c r="C43" s="1045"/>
      <c r="D43" s="1045"/>
      <c r="E43" s="1045"/>
      <c r="F43" s="1046"/>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4"/>
      <c r="B44" s="1045"/>
      <c r="C44" s="1045"/>
      <c r="D44" s="1045"/>
      <c r="E44" s="1045"/>
      <c r="F44" s="104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4"/>
      <c r="B45" s="1045"/>
      <c r="C45" s="1045"/>
      <c r="D45" s="1045"/>
      <c r="E45" s="1045"/>
      <c r="F45" s="104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4"/>
      <c r="B46" s="1045"/>
      <c r="C46" s="1045"/>
      <c r="D46" s="1045"/>
      <c r="E46" s="1045"/>
      <c r="F46" s="104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4"/>
      <c r="B47" s="1045"/>
      <c r="C47" s="1045"/>
      <c r="D47" s="1045"/>
      <c r="E47" s="1045"/>
      <c r="F47" s="104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4"/>
      <c r="B48" s="1045"/>
      <c r="C48" s="1045"/>
      <c r="D48" s="1045"/>
      <c r="E48" s="1045"/>
      <c r="F48" s="104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4"/>
      <c r="B49" s="1045"/>
      <c r="C49" s="1045"/>
      <c r="D49" s="1045"/>
      <c r="E49" s="1045"/>
      <c r="F49" s="104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4"/>
      <c r="B50" s="1045"/>
      <c r="C50" s="1045"/>
      <c r="D50" s="1045"/>
      <c r="E50" s="1045"/>
      <c r="F50" s="104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4"/>
      <c r="B51" s="1045"/>
      <c r="C51" s="1045"/>
      <c r="D51" s="1045"/>
      <c r="E51" s="1045"/>
      <c r="F51" s="104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4"/>
      <c r="B52" s="1045"/>
      <c r="C52" s="1045"/>
      <c r="D52" s="1045"/>
      <c r="E52" s="1045"/>
      <c r="F52" s="104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4"/>
      <c r="B56" s="1045"/>
      <c r="C56" s="1045"/>
      <c r="D56" s="1045"/>
      <c r="E56" s="1045"/>
      <c r="F56" s="1046"/>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4"/>
      <c r="B57" s="1045"/>
      <c r="C57" s="1045"/>
      <c r="D57" s="1045"/>
      <c r="E57" s="1045"/>
      <c r="F57" s="1046"/>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4"/>
      <c r="B58" s="1045"/>
      <c r="C58" s="1045"/>
      <c r="D58" s="1045"/>
      <c r="E58" s="1045"/>
      <c r="F58" s="104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4"/>
      <c r="B59" s="1045"/>
      <c r="C59" s="1045"/>
      <c r="D59" s="1045"/>
      <c r="E59" s="1045"/>
      <c r="F59" s="104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4"/>
      <c r="B60" s="1045"/>
      <c r="C60" s="1045"/>
      <c r="D60" s="1045"/>
      <c r="E60" s="1045"/>
      <c r="F60" s="104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4"/>
      <c r="B61" s="1045"/>
      <c r="C61" s="1045"/>
      <c r="D61" s="1045"/>
      <c r="E61" s="1045"/>
      <c r="F61" s="104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4"/>
      <c r="B62" s="1045"/>
      <c r="C62" s="1045"/>
      <c r="D62" s="1045"/>
      <c r="E62" s="1045"/>
      <c r="F62" s="104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4"/>
      <c r="B63" s="1045"/>
      <c r="C63" s="1045"/>
      <c r="D63" s="1045"/>
      <c r="E63" s="1045"/>
      <c r="F63" s="104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4"/>
      <c r="B64" s="1045"/>
      <c r="C64" s="1045"/>
      <c r="D64" s="1045"/>
      <c r="E64" s="1045"/>
      <c r="F64" s="104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4"/>
      <c r="B65" s="1045"/>
      <c r="C65" s="1045"/>
      <c r="D65" s="1045"/>
      <c r="E65" s="1045"/>
      <c r="F65" s="104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4"/>
      <c r="B66" s="1045"/>
      <c r="C66" s="1045"/>
      <c r="D66" s="1045"/>
      <c r="E66" s="1045"/>
      <c r="F66" s="104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4"/>
      <c r="B67" s="1045"/>
      <c r="C67" s="1045"/>
      <c r="D67" s="1045"/>
      <c r="E67" s="1045"/>
      <c r="F67" s="1046"/>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4"/>
      <c r="B68" s="1045"/>
      <c r="C68" s="1045"/>
      <c r="D68" s="1045"/>
      <c r="E68" s="1045"/>
      <c r="F68" s="1046"/>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4"/>
      <c r="B69" s="1045"/>
      <c r="C69" s="1045"/>
      <c r="D69" s="1045"/>
      <c r="E69" s="1045"/>
      <c r="F69" s="1046"/>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4"/>
      <c r="B70" s="1045"/>
      <c r="C70" s="1045"/>
      <c r="D70" s="1045"/>
      <c r="E70" s="1045"/>
      <c r="F70" s="1046"/>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4"/>
      <c r="B71" s="1045"/>
      <c r="C71" s="1045"/>
      <c r="D71" s="1045"/>
      <c r="E71" s="1045"/>
      <c r="F71" s="104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4"/>
      <c r="B72" s="1045"/>
      <c r="C72" s="1045"/>
      <c r="D72" s="1045"/>
      <c r="E72" s="1045"/>
      <c r="F72" s="104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4"/>
      <c r="B73" s="1045"/>
      <c r="C73" s="1045"/>
      <c r="D73" s="1045"/>
      <c r="E73" s="1045"/>
      <c r="F73" s="104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4"/>
      <c r="B74" s="1045"/>
      <c r="C74" s="1045"/>
      <c r="D74" s="1045"/>
      <c r="E74" s="1045"/>
      <c r="F74" s="104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4"/>
      <c r="B75" s="1045"/>
      <c r="C75" s="1045"/>
      <c r="D75" s="1045"/>
      <c r="E75" s="1045"/>
      <c r="F75" s="104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4"/>
      <c r="B76" s="1045"/>
      <c r="C76" s="1045"/>
      <c r="D76" s="1045"/>
      <c r="E76" s="1045"/>
      <c r="F76" s="104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4"/>
      <c r="B77" s="1045"/>
      <c r="C77" s="1045"/>
      <c r="D77" s="1045"/>
      <c r="E77" s="1045"/>
      <c r="F77" s="104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4"/>
      <c r="B78" s="1045"/>
      <c r="C78" s="1045"/>
      <c r="D78" s="1045"/>
      <c r="E78" s="1045"/>
      <c r="F78" s="104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4"/>
      <c r="B79" s="1045"/>
      <c r="C79" s="1045"/>
      <c r="D79" s="1045"/>
      <c r="E79" s="1045"/>
      <c r="F79" s="104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4"/>
      <c r="B80" s="1045"/>
      <c r="C80" s="1045"/>
      <c r="D80" s="1045"/>
      <c r="E80" s="1045"/>
      <c r="F80" s="1046"/>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4"/>
      <c r="B81" s="1045"/>
      <c r="C81" s="1045"/>
      <c r="D81" s="1045"/>
      <c r="E81" s="1045"/>
      <c r="F81" s="1046"/>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4"/>
      <c r="B82" s="1045"/>
      <c r="C82" s="1045"/>
      <c r="D82" s="1045"/>
      <c r="E82" s="1045"/>
      <c r="F82" s="1046"/>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4"/>
      <c r="B83" s="1045"/>
      <c r="C83" s="1045"/>
      <c r="D83" s="1045"/>
      <c r="E83" s="1045"/>
      <c r="F83" s="1046"/>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4"/>
      <c r="B84" s="1045"/>
      <c r="C84" s="1045"/>
      <c r="D84" s="1045"/>
      <c r="E84" s="1045"/>
      <c r="F84" s="104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4"/>
      <c r="B85" s="1045"/>
      <c r="C85" s="1045"/>
      <c r="D85" s="1045"/>
      <c r="E85" s="1045"/>
      <c r="F85" s="104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4"/>
      <c r="B86" s="1045"/>
      <c r="C86" s="1045"/>
      <c r="D86" s="1045"/>
      <c r="E86" s="1045"/>
      <c r="F86" s="104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4"/>
      <c r="B87" s="1045"/>
      <c r="C87" s="1045"/>
      <c r="D87" s="1045"/>
      <c r="E87" s="1045"/>
      <c r="F87" s="104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4"/>
      <c r="B88" s="1045"/>
      <c r="C88" s="1045"/>
      <c r="D88" s="1045"/>
      <c r="E88" s="1045"/>
      <c r="F88" s="104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4"/>
      <c r="B89" s="1045"/>
      <c r="C89" s="1045"/>
      <c r="D89" s="1045"/>
      <c r="E89" s="1045"/>
      <c r="F89" s="104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4"/>
      <c r="B90" s="1045"/>
      <c r="C90" s="1045"/>
      <c r="D90" s="1045"/>
      <c r="E90" s="1045"/>
      <c r="F90" s="104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4"/>
      <c r="B91" s="1045"/>
      <c r="C91" s="1045"/>
      <c r="D91" s="1045"/>
      <c r="E91" s="1045"/>
      <c r="F91" s="104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4"/>
      <c r="B92" s="1045"/>
      <c r="C92" s="1045"/>
      <c r="D92" s="1045"/>
      <c r="E92" s="1045"/>
      <c r="F92" s="104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4"/>
      <c r="B93" s="1045"/>
      <c r="C93" s="1045"/>
      <c r="D93" s="1045"/>
      <c r="E93" s="1045"/>
      <c r="F93" s="1046"/>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4"/>
      <c r="B94" s="1045"/>
      <c r="C94" s="1045"/>
      <c r="D94" s="1045"/>
      <c r="E94" s="1045"/>
      <c r="F94" s="1046"/>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4"/>
      <c r="B95" s="1045"/>
      <c r="C95" s="1045"/>
      <c r="D95" s="1045"/>
      <c r="E95" s="1045"/>
      <c r="F95" s="1046"/>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4"/>
      <c r="B96" s="1045"/>
      <c r="C96" s="1045"/>
      <c r="D96" s="1045"/>
      <c r="E96" s="1045"/>
      <c r="F96" s="1046"/>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4"/>
      <c r="B97" s="1045"/>
      <c r="C97" s="1045"/>
      <c r="D97" s="1045"/>
      <c r="E97" s="1045"/>
      <c r="F97" s="104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4"/>
      <c r="B98" s="1045"/>
      <c r="C98" s="1045"/>
      <c r="D98" s="1045"/>
      <c r="E98" s="1045"/>
      <c r="F98" s="104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4"/>
      <c r="B99" s="1045"/>
      <c r="C99" s="1045"/>
      <c r="D99" s="1045"/>
      <c r="E99" s="1045"/>
      <c r="F99" s="104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4"/>
      <c r="B100" s="1045"/>
      <c r="C100" s="1045"/>
      <c r="D100" s="1045"/>
      <c r="E100" s="1045"/>
      <c r="F100" s="104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4"/>
      <c r="B101" s="1045"/>
      <c r="C101" s="1045"/>
      <c r="D101" s="1045"/>
      <c r="E101" s="1045"/>
      <c r="F101" s="104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4"/>
      <c r="B102" s="1045"/>
      <c r="C102" s="1045"/>
      <c r="D102" s="1045"/>
      <c r="E102" s="1045"/>
      <c r="F102" s="104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4"/>
      <c r="B103" s="1045"/>
      <c r="C103" s="1045"/>
      <c r="D103" s="1045"/>
      <c r="E103" s="1045"/>
      <c r="F103" s="104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4"/>
      <c r="B104" s="1045"/>
      <c r="C104" s="1045"/>
      <c r="D104" s="1045"/>
      <c r="E104" s="1045"/>
      <c r="F104" s="104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4"/>
      <c r="B105" s="1045"/>
      <c r="C105" s="1045"/>
      <c r="D105" s="1045"/>
      <c r="E105" s="1045"/>
      <c r="F105" s="104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4"/>
      <c r="B109" s="1045"/>
      <c r="C109" s="1045"/>
      <c r="D109" s="1045"/>
      <c r="E109" s="1045"/>
      <c r="F109" s="1046"/>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4"/>
      <c r="B110" s="1045"/>
      <c r="C110" s="1045"/>
      <c r="D110" s="1045"/>
      <c r="E110" s="1045"/>
      <c r="F110" s="1046"/>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4"/>
      <c r="B111" s="1045"/>
      <c r="C111" s="1045"/>
      <c r="D111" s="1045"/>
      <c r="E111" s="1045"/>
      <c r="F111" s="104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4"/>
      <c r="B112" s="1045"/>
      <c r="C112" s="1045"/>
      <c r="D112" s="1045"/>
      <c r="E112" s="1045"/>
      <c r="F112" s="104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4"/>
      <c r="B113" s="1045"/>
      <c r="C113" s="1045"/>
      <c r="D113" s="1045"/>
      <c r="E113" s="1045"/>
      <c r="F113" s="104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4"/>
      <c r="B114" s="1045"/>
      <c r="C114" s="1045"/>
      <c r="D114" s="1045"/>
      <c r="E114" s="1045"/>
      <c r="F114" s="104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4"/>
      <c r="B115" s="1045"/>
      <c r="C115" s="1045"/>
      <c r="D115" s="1045"/>
      <c r="E115" s="1045"/>
      <c r="F115" s="104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4"/>
      <c r="B116" s="1045"/>
      <c r="C116" s="1045"/>
      <c r="D116" s="1045"/>
      <c r="E116" s="1045"/>
      <c r="F116" s="104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4"/>
      <c r="B117" s="1045"/>
      <c r="C117" s="1045"/>
      <c r="D117" s="1045"/>
      <c r="E117" s="1045"/>
      <c r="F117" s="104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4"/>
      <c r="B118" s="1045"/>
      <c r="C118" s="1045"/>
      <c r="D118" s="1045"/>
      <c r="E118" s="1045"/>
      <c r="F118" s="104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4"/>
      <c r="B119" s="1045"/>
      <c r="C119" s="1045"/>
      <c r="D119" s="1045"/>
      <c r="E119" s="1045"/>
      <c r="F119" s="104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4"/>
      <c r="B120" s="1045"/>
      <c r="C120" s="1045"/>
      <c r="D120" s="1045"/>
      <c r="E120" s="1045"/>
      <c r="F120" s="1046"/>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4"/>
      <c r="B121" s="1045"/>
      <c r="C121" s="1045"/>
      <c r="D121" s="1045"/>
      <c r="E121" s="1045"/>
      <c r="F121" s="1046"/>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4"/>
      <c r="B122" s="1045"/>
      <c r="C122" s="1045"/>
      <c r="D122" s="1045"/>
      <c r="E122" s="1045"/>
      <c r="F122" s="1046"/>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4"/>
      <c r="B123" s="1045"/>
      <c r="C123" s="1045"/>
      <c r="D123" s="1045"/>
      <c r="E123" s="1045"/>
      <c r="F123" s="1046"/>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4"/>
      <c r="B124" s="1045"/>
      <c r="C124" s="1045"/>
      <c r="D124" s="1045"/>
      <c r="E124" s="1045"/>
      <c r="F124" s="104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4"/>
      <c r="B125" s="1045"/>
      <c r="C125" s="1045"/>
      <c r="D125" s="1045"/>
      <c r="E125" s="1045"/>
      <c r="F125" s="104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4"/>
      <c r="B126" s="1045"/>
      <c r="C126" s="1045"/>
      <c r="D126" s="1045"/>
      <c r="E126" s="1045"/>
      <c r="F126" s="104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4"/>
      <c r="B127" s="1045"/>
      <c r="C127" s="1045"/>
      <c r="D127" s="1045"/>
      <c r="E127" s="1045"/>
      <c r="F127" s="104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4"/>
      <c r="B128" s="1045"/>
      <c r="C128" s="1045"/>
      <c r="D128" s="1045"/>
      <c r="E128" s="1045"/>
      <c r="F128" s="104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4"/>
      <c r="B129" s="1045"/>
      <c r="C129" s="1045"/>
      <c r="D129" s="1045"/>
      <c r="E129" s="1045"/>
      <c r="F129" s="104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4"/>
      <c r="B130" s="1045"/>
      <c r="C130" s="1045"/>
      <c r="D130" s="1045"/>
      <c r="E130" s="1045"/>
      <c r="F130" s="104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4"/>
      <c r="B131" s="1045"/>
      <c r="C131" s="1045"/>
      <c r="D131" s="1045"/>
      <c r="E131" s="1045"/>
      <c r="F131" s="104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4"/>
      <c r="B132" s="1045"/>
      <c r="C132" s="1045"/>
      <c r="D132" s="1045"/>
      <c r="E132" s="1045"/>
      <c r="F132" s="104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4"/>
      <c r="B133" s="1045"/>
      <c r="C133" s="1045"/>
      <c r="D133" s="1045"/>
      <c r="E133" s="1045"/>
      <c r="F133" s="1046"/>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4"/>
      <c r="B134" s="1045"/>
      <c r="C134" s="1045"/>
      <c r="D134" s="1045"/>
      <c r="E134" s="1045"/>
      <c r="F134" s="1046"/>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4"/>
      <c r="B135" s="1045"/>
      <c r="C135" s="1045"/>
      <c r="D135" s="1045"/>
      <c r="E135" s="1045"/>
      <c r="F135" s="1046"/>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4"/>
      <c r="B136" s="1045"/>
      <c r="C136" s="1045"/>
      <c r="D136" s="1045"/>
      <c r="E136" s="1045"/>
      <c r="F136" s="1046"/>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4"/>
      <c r="B137" s="1045"/>
      <c r="C137" s="1045"/>
      <c r="D137" s="1045"/>
      <c r="E137" s="1045"/>
      <c r="F137" s="104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4"/>
      <c r="B138" s="1045"/>
      <c r="C138" s="1045"/>
      <c r="D138" s="1045"/>
      <c r="E138" s="1045"/>
      <c r="F138" s="104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4"/>
      <c r="B139" s="1045"/>
      <c r="C139" s="1045"/>
      <c r="D139" s="1045"/>
      <c r="E139" s="1045"/>
      <c r="F139" s="104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4"/>
      <c r="B140" s="1045"/>
      <c r="C140" s="1045"/>
      <c r="D140" s="1045"/>
      <c r="E140" s="1045"/>
      <c r="F140" s="104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4"/>
      <c r="B141" s="1045"/>
      <c r="C141" s="1045"/>
      <c r="D141" s="1045"/>
      <c r="E141" s="1045"/>
      <c r="F141" s="104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4"/>
      <c r="B142" s="1045"/>
      <c r="C142" s="1045"/>
      <c r="D142" s="1045"/>
      <c r="E142" s="1045"/>
      <c r="F142" s="104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4"/>
      <c r="B143" s="1045"/>
      <c r="C143" s="1045"/>
      <c r="D143" s="1045"/>
      <c r="E143" s="1045"/>
      <c r="F143" s="104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4"/>
      <c r="B144" s="1045"/>
      <c r="C144" s="1045"/>
      <c r="D144" s="1045"/>
      <c r="E144" s="1045"/>
      <c r="F144" s="104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4"/>
      <c r="B145" s="1045"/>
      <c r="C145" s="1045"/>
      <c r="D145" s="1045"/>
      <c r="E145" s="1045"/>
      <c r="F145" s="104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4"/>
      <c r="B146" s="1045"/>
      <c r="C146" s="1045"/>
      <c r="D146" s="1045"/>
      <c r="E146" s="1045"/>
      <c r="F146" s="1046"/>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4"/>
      <c r="B147" s="1045"/>
      <c r="C147" s="1045"/>
      <c r="D147" s="1045"/>
      <c r="E147" s="1045"/>
      <c r="F147" s="1046"/>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4"/>
      <c r="B148" s="1045"/>
      <c r="C148" s="1045"/>
      <c r="D148" s="1045"/>
      <c r="E148" s="1045"/>
      <c r="F148" s="1046"/>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4"/>
      <c r="B149" s="1045"/>
      <c r="C149" s="1045"/>
      <c r="D149" s="1045"/>
      <c r="E149" s="1045"/>
      <c r="F149" s="1046"/>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4"/>
      <c r="B150" s="1045"/>
      <c r="C150" s="1045"/>
      <c r="D150" s="1045"/>
      <c r="E150" s="1045"/>
      <c r="F150" s="104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4"/>
      <c r="B151" s="1045"/>
      <c r="C151" s="1045"/>
      <c r="D151" s="1045"/>
      <c r="E151" s="1045"/>
      <c r="F151" s="104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4"/>
      <c r="B152" s="1045"/>
      <c r="C152" s="1045"/>
      <c r="D152" s="1045"/>
      <c r="E152" s="1045"/>
      <c r="F152" s="104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4"/>
      <c r="B153" s="1045"/>
      <c r="C153" s="1045"/>
      <c r="D153" s="1045"/>
      <c r="E153" s="1045"/>
      <c r="F153" s="104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4"/>
      <c r="B154" s="1045"/>
      <c r="C154" s="1045"/>
      <c r="D154" s="1045"/>
      <c r="E154" s="1045"/>
      <c r="F154" s="104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4"/>
      <c r="B155" s="1045"/>
      <c r="C155" s="1045"/>
      <c r="D155" s="1045"/>
      <c r="E155" s="1045"/>
      <c r="F155" s="104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4"/>
      <c r="B156" s="1045"/>
      <c r="C156" s="1045"/>
      <c r="D156" s="1045"/>
      <c r="E156" s="1045"/>
      <c r="F156" s="104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4"/>
      <c r="B157" s="1045"/>
      <c r="C157" s="1045"/>
      <c r="D157" s="1045"/>
      <c r="E157" s="1045"/>
      <c r="F157" s="104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4"/>
      <c r="B158" s="1045"/>
      <c r="C158" s="1045"/>
      <c r="D158" s="1045"/>
      <c r="E158" s="1045"/>
      <c r="F158" s="104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4"/>
      <c r="B162" s="1045"/>
      <c r="C162" s="1045"/>
      <c r="D162" s="1045"/>
      <c r="E162" s="1045"/>
      <c r="F162" s="1046"/>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4"/>
      <c r="B163" s="1045"/>
      <c r="C163" s="1045"/>
      <c r="D163" s="1045"/>
      <c r="E163" s="1045"/>
      <c r="F163" s="1046"/>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4"/>
      <c r="B164" s="1045"/>
      <c r="C164" s="1045"/>
      <c r="D164" s="1045"/>
      <c r="E164" s="1045"/>
      <c r="F164" s="104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4"/>
      <c r="B165" s="1045"/>
      <c r="C165" s="1045"/>
      <c r="D165" s="1045"/>
      <c r="E165" s="1045"/>
      <c r="F165" s="104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4"/>
      <c r="B166" s="1045"/>
      <c r="C166" s="1045"/>
      <c r="D166" s="1045"/>
      <c r="E166" s="1045"/>
      <c r="F166" s="104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4"/>
      <c r="B167" s="1045"/>
      <c r="C167" s="1045"/>
      <c r="D167" s="1045"/>
      <c r="E167" s="1045"/>
      <c r="F167" s="104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4"/>
      <c r="B168" s="1045"/>
      <c r="C168" s="1045"/>
      <c r="D168" s="1045"/>
      <c r="E168" s="1045"/>
      <c r="F168" s="104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4"/>
      <c r="B169" s="1045"/>
      <c r="C169" s="1045"/>
      <c r="D169" s="1045"/>
      <c r="E169" s="1045"/>
      <c r="F169" s="104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4"/>
      <c r="B170" s="1045"/>
      <c r="C170" s="1045"/>
      <c r="D170" s="1045"/>
      <c r="E170" s="1045"/>
      <c r="F170" s="104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4"/>
      <c r="B171" s="1045"/>
      <c r="C171" s="1045"/>
      <c r="D171" s="1045"/>
      <c r="E171" s="1045"/>
      <c r="F171" s="104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4"/>
      <c r="B172" s="1045"/>
      <c r="C172" s="1045"/>
      <c r="D172" s="1045"/>
      <c r="E172" s="1045"/>
      <c r="F172" s="104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4"/>
      <c r="B173" s="1045"/>
      <c r="C173" s="1045"/>
      <c r="D173" s="1045"/>
      <c r="E173" s="1045"/>
      <c r="F173" s="1046"/>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4"/>
      <c r="B174" s="1045"/>
      <c r="C174" s="1045"/>
      <c r="D174" s="1045"/>
      <c r="E174" s="1045"/>
      <c r="F174" s="1046"/>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4"/>
      <c r="B175" s="1045"/>
      <c r="C175" s="1045"/>
      <c r="D175" s="1045"/>
      <c r="E175" s="1045"/>
      <c r="F175" s="1046"/>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4"/>
      <c r="B176" s="1045"/>
      <c r="C176" s="1045"/>
      <c r="D176" s="1045"/>
      <c r="E176" s="1045"/>
      <c r="F176" s="1046"/>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4"/>
      <c r="B177" s="1045"/>
      <c r="C177" s="1045"/>
      <c r="D177" s="1045"/>
      <c r="E177" s="1045"/>
      <c r="F177" s="104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4"/>
      <c r="B178" s="1045"/>
      <c r="C178" s="1045"/>
      <c r="D178" s="1045"/>
      <c r="E178" s="1045"/>
      <c r="F178" s="104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4"/>
      <c r="B179" s="1045"/>
      <c r="C179" s="1045"/>
      <c r="D179" s="1045"/>
      <c r="E179" s="1045"/>
      <c r="F179" s="104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4"/>
      <c r="B180" s="1045"/>
      <c r="C180" s="1045"/>
      <c r="D180" s="1045"/>
      <c r="E180" s="1045"/>
      <c r="F180" s="104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4"/>
      <c r="B181" s="1045"/>
      <c r="C181" s="1045"/>
      <c r="D181" s="1045"/>
      <c r="E181" s="1045"/>
      <c r="F181" s="104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4"/>
      <c r="B182" s="1045"/>
      <c r="C182" s="1045"/>
      <c r="D182" s="1045"/>
      <c r="E182" s="1045"/>
      <c r="F182" s="104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4"/>
      <c r="B183" s="1045"/>
      <c r="C183" s="1045"/>
      <c r="D183" s="1045"/>
      <c r="E183" s="1045"/>
      <c r="F183" s="104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4"/>
      <c r="B184" s="1045"/>
      <c r="C184" s="1045"/>
      <c r="D184" s="1045"/>
      <c r="E184" s="1045"/>
      <c r="F184" s="104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4"/>
      <c r="B185" s="1045"/>
      <c r="C185" s="1045"/>
      <c r="D185" s="1045"/>
      <c r="E185" s="1045"/>
      <c r="F185" s="104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4"/>
      <c r="B186" s="1045"/>
      <c r="C186" s="1045"/>
      <c r="D186" s="1045"/>
      <c r="E186" s="1045"/>
      <c r="F186" s="1046"/>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4"/>
      <c r="B187" s="1045"/>
      <c r="C187" s="1045"/>
      <c r="D187" s="1045"/>
      <c r="E187" s="1045"/>
      <c r="F187" s="1046"/>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4"/>
      <c r="B188" s="1045"/>
      <c r="C188" s="1045"/>
      <c r="D188" s="1045"/>
      <c r="E188" s="1045"/>
      <c r="F188" s="1046"/>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4"/>
      <c r="B189" s="1045"/>
      <c r="C189" s="1045"/>
      <c r="D189" s="1045"/>
      <c r="E189" s="1045"/>
      <c r="F189" s="1046"/>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4"/>
      <c r="B190" s="1045"/>
      <c r="C190" s="1045"/>
      <c r="D190" s="1045"/>
      <c r="E190" s="1045"/>
      <c r="F190" s="104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4"/>
      <c r="B191" s="1045"/>
      <c r="C191" s="1045"/>
      <c r="D191" s="1045"/>
      <c r="E191" s="1045"/>
      <c r="F191" s="104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4"/>
      <c r="B192" s="1045"/>
      <c r="C192" s="1045"/>
      <c r="D192" s="1045"/>
      <c r="E192" s="1045"/>
      <c r="F192" s="104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4"/>
      <c r="B193" s="1045"/>
      <c r="C193" s="1045"/>
      <c r="D193" s="1045"/>
      <c r="E193" s="1045"/>
      <c r="F193" s="104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4"/>
      <c r="B194" s="1045"/>
      <c r="C194" s="1045"/>
      <c r="D194" s="1045"/>
      <c r="E194" s="1045"/>
      <c r="F194" s="104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4"/>
      <c r="B195" s="1045"/>
      <c r="C195" s="1045"/>
      <c r="D195" s="1045"/>
      <c r="E195" s="1045"/>
      <c r="F195" s="104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4"/>
      <c r="B196" s="1045"/>
      <c r="C196" s="1045"/>
      <c r="D196" s="1045"/>
      <c r="E196" s="1045"/>
      <c r="F196" s="104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4"/>
      <c r="B197" s="1045"/>
      <c r="C197" s="1045"/>
      <c r="D197" s="1045"/>
      <c r="E197" s="1045"/>
      <c r="F197" s="104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4"/>
      <c r="B198" s="1045"/>
      <c r="C198" s="1045"/>
      <c r="D198" s="1045"/>
      <c r="E198" s="1045"/>
      <c r="F198" s="104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4"/>
      <c r="B199" s="1045"/>
      <c r="C199" s="1045"/>
      <c r="D199" s="1045"/>
      <c r="E199" s="1045"/>
      <c r="F199" s="1046"/>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4"/>
      <c r="B200" s="1045"/>
      <c r="C200" s="1045"/>
      <c r="D200" s="1045"/>
      <c r="E200" s="1045"/>
      <c r="F200" s="1046"/>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4"/>
      <c r="B201" s="1045"/>
      <c r="C201" s="1045"/>
      <c r="D201" s="1045"/>
      <c r="E201" s="1045"/>
      <c r="F201" s="1046"/>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4"/>
      <c r="B202" s="1045"/>
      <c r="C202" s="1045"/>
      <c r="D202" s="1045"/>
      <c r="E202" s="1045"/>
      <c r="F202" s="1046"/>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4"/>
      <c r="B203" s="1045"/>
      <c r="C203" s="1045"/>
      <c r="D203" s="1045"/>
      <c r="E203" s="1045"/>
      <c r="F203" s="104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4"/>
      <c r="B204" s="1045"/>
      <c r="C204" s="1045"/>
      <c r="D204" s="1045"/>
      <c r="E204" s="1045"/>
      <c r="F204" s="104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4"/>
      <c r="B205" s="1045"/>
      <c r="C205" s="1045"/>
      <c r="D205" s="1045"/>
      <c r="E205" s="1045"/>
      <c r="F205" s="104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4"/>
      <c r="B206" s="1045"/>
      <c r="C206" s="1045"/>
      <c r="D206" s="1045"/>
      <c r="E206" s="1045"/>
      <c r="F206" s="104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4"/>
      <c r="B207" s="1045"/>
      <c r="C207" s="1045"/>
      <c r="D207" s="1045"/>
      <c r="E207" s="1045"/>
      <c r="F207" s="104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4"/>
      <c r="B208" s="1045"/>
      <c r="C208" s="1045"/>
      <c r="D208" s="1045"/>
      <c r="E208" s="1045"/>
      <c r="F208" s="104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4"/>
      <c r="B209" s="1045"/>
      <c r="C209" s="1045"/>
      <c r="D209" s="1045"/>
      <c r="E209" s="1045"/>
      <c r="F209" s="104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4"/>
      <c r="B210" s="1045"/>
      <c r="C210" s="1045"/>
      <c r="D210" s="1045"/>
      <c r="E210" s="1045"/>
      <c r="F210" s="104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4"/>
      <c r="B211" s="1045"/>
      <c r="C211" s="1045"/>
      <c r="D211" s="1045"/>
      <c r="E211" s="1045"/>
      <c r="F211" s="104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4"/>
      <c r="B215" s="1045"/>
      <c r="C215" s="1045"/>
      <c r="D215" s="1045"/>
      <c r="E215" s="1045"/>
      <c r="F215" s="1046"/>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4"/>
      <c r="B216" s="1045"/>
      <c r="C216" s="1045"/>
      <c r="D216" s="1045"/>
      <c r="E216" s="1045"/>
      <c r="F216" s="1046"/>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4"/>
      <c r="B217" s="1045"/>
      <c r="C217" s="1045"/>
      <c r="D217" s="1045"/>
      <c r="E217" s="1045"/>
      <c r="F217" s="104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4"/>
      <c r="B218" s="1045"/>
      <c r="C218" s="1045"/>
      <c r="D218" s="1045"/>
      <c r="E218" s="1045"/>
      <c r="F218" s="104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4"/>
      <c r="B219" s="1045"/>
      <c r="C219" s="1045"/>
      <c r="D219" s="1045"/>
      <c r="E219" s="1045"/>
      <c r="F219" s="104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4"/>
      <c r="B220" s="1045"/>
      <c r="C220" s="1045"/>
      <c r="D220" s="1045"/>
      <c r="E220" s="1045"/>
      <c r="F220" s="104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4"/>
      <c r="B221" s="1045"/>
      <c r="C221" s="1045"/>
      <c r="D221" s="1045"/>
      <c r="E221" s="1045"/>
      <c r="F221" s="104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4"/>
      <c r="B222" s="1045"/>
      <c r="C222" s="1045"/>
      <c r="D222" s="1045"/>
      <c r="E222" s="1045"/>
      <c r="F222" s="104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4"/>
      <c r="B223" s="1045"/>
      <c r="C223" s="1045"/>
      <c r="D223" s="1045"/>
      <c r="E223" s="1045"/>
      <c r="F223" s="104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4"/>
      <c r="B224" s="1045"/>
      <c r="C224" s="1045"/>
      <c r="D224" s="1045"/>
      <c r="E224" s="1045"/>
      <c r="F224" s="104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4"/>
      <c r="B225" s="1045"/>
      <c r="C225" s="1045"/>
      <c r="D225" s="1045"/>
      <c r="E225" s="1045"/>
      <c r="F225" s="104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4"/>
      <c r="B226" s="1045"/>
      <c r="C226" s="1045"/>
      <c r="D226" s="1045"/>
      <c r="E226" s="1045"/>
      <c r="F226" s="1046"/>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4"/>
      <c r="B227" s="1045"/>
      <c r="C227" s="1045"/>
      <c r="D227" s="1045"/>
      <c r="E227" s="1045"/>
      <c r="F227" s="1046"/>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4"/>
      <c r="B228" s="1045"/>
      <c r="C228" s="1045"/>
      <c r="D228" s="1045"/>
      <c r="E228" s="1045"/>
      <c r="F228" s="1046"/>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4"/>
      <c r="B229" s="1045"/>
      <c r="C229" s="1045"/>
      <c r="D229" s="1045"/>
      <c r="E229" s="1045"/>
      <c r="F229" s="1046"/>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4"/>
      <c r="B230" s="1045"/>
      <c r="C230" s="1045"/>
      <c r="D230" s="1045"/>
      <c r="E230" s="1045"/>
      <c r="F230" s="104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4"/>
      <c r="B231" s="1045"/>
      <c r="C231" s="1045"/>
      <c r="D231" s="1045"/>
      <c r="E231" s="1045"/>
      <c r="F231" s="104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4"/>
      <c r="B232" s="1045"/>
      <c r="C232" s="1045"/>
      <c r="D232" s="1045"/>
      <c r="E232" s="1045"/>
      <c r="F232" s="104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4"/>
      <c r="B233" s="1045"/>
      <c r="C233" s="1045"/>
      <c r="D233" s="1045"/>
      <c r="E233" s="1045"/>
      <c r="F233" s="104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4"/>
      <c r="B234" s="1045"/>
      <c r="C234" s="1045"/>
      <c r="D234" s="1045"/>
      <c r="E234" s="1045"/>
      <c r="F234" s="104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4"/>
      <c r="B235" s="1045"/>
      <c r="C235" s="1045"/>
      <c r="D235" s="1045"/>
      <c r="E235" s="1045"/>
      <c r="F235" s="104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4"/>
      <c r="B236" s="1045"/>
      <c r="C236" s="1045"/>
      <c r="D236" s="1045"/>
      <c r="E236" s="1045"/>
      <c r="F236" s="104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4"/>
      <c r="B237" s="1045"/>
      <c r="C237" s="1045"/>
      <c r="D237" s="1045"/>
      <c r="E237" s="1045"/>
      <c r="F237" s="104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4"/>
      <c r="B238" s="1045"/>
      <c r="C238" s="1045"/>
      <c r="D238" s="1045"/>
      <c r="E238" s="1045"/>
      <c r="F238" s="104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4"/>
      <c r="B239" s="1045"/>
      <c r="C239" s="1045"/>
      <c r="D239" s="1045"/>
      <c r="E239" s="1045"/>
      <c r="F239" s="1046"/>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4"/>
      <c r="B240" s="1045"/>
      <c r="C240" s="1045"/>
      <c r="D240" s="1045"/>
      <c r="E240" s="1045"/>
      <c r="F240" s="1046"/>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4"/>
      <c r="B241" s="1045"/>
      <c r="C241" s="1045"/>
      <c r="D241" s="1045"/>
      <c r="E241" s="1045"/>
      <c r="F241" s="1046"/>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4"/>
      <c r="B242" s="1045"/>
      <c r="C242" s="1045"/>
      <c r="D242" s="1045"/>
      <c r="E242" s="1045"/>
      <c r="F242" s="1046"/>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4"/>
      <c r="B243" s="1045"/>
      <c r="C243" s="1045"/>
      <c r="D243" s="1045"/>
      <c r="E243" s="1045"/>
      <c r="F243" s="104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4"/>
      <c r="B244" s="1045"/>
      <c r="C244" s="1045"/>
      <c r="D244" s="1045"/>
      <c r="E244" s="1045"/>
      <c r="F244" s="104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4"/>
      <c r="B245" s="1045"/>
      <c r="C245" s="1045"/>
      <c r="D245" s="1045"/>
      <c r="E245" s="1045"/>
      <c r="F245" s="104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4"/>
      <c r="B246" s="1045"/>
      <c r="C246" s="1045"/>
      <c r="D246" s="1045"/>
      <c r="E246" s="1045"/>
      <c r="F246" s="104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4"/>
      <c r="B247" s="1045"/>
      <c r="C247" s="1045"/>
      <c r="D247" s="1045"/>
      <c r="E247" s="1045"/>
      <c r="F247" s="104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4"/>
      <c r="B248" s="1045"/>
      <c r="C248" s="1045"/>
      <c r="D248" s="1045"/>
      <c r="E248" s="1045"/>
      <c r="F248" s="104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4"/>
      <c r="B249" s="1045"/>
      <c r="C249" s="1045"/>
      <c r="D249" s="1045"/>
      <c r="E249" s="1045"/>
      <c r="F249" s="104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4"/>
      <c r="B250" s="1045"/>
      <c r="C250" s="1045"/>
      <c r="D250" s="1045"/>
      <c r="E250" s="1045"/>
      <c r="F250" s="104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4"/>
      <c r="B251" s="1045"/>
      <c r="C251" s="1045"/>
      <c r="D251" s="1045"/>
      <c r="E251" s="1045"/>
      <c r="F251" s="104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4"/>
      <c r="B252" s="1045"/>
      <c r="C252" s="1045"/>
      <c r="D252" s="1045"/>
      <c r="E252" s="1045"/>
      <c r="F252" s="1046"/>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4"/>
      <c r="B253" s="1045"/>
      <c r="C253" s="1045"/>
      <c r="D253" s="1045"/>
      <c r="E253" s="1045"/>
      <c r="F253" s="1046"/>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4"/>
      <c r="B254" s="1045"/>
      <c r="C254" s="1045"/>
      <c r="D254" s="1045"/>
      <c r="E254" s="1045"/>
      <c r="F254" s="1046"/>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4"/>
      <c r="B255" s="1045"/>
      <c r="C255" s="1045"/>
      <c r="D255" s="1045"/>
      <c r="E255" s="1045"/>
      <c r="F255" s="1046"/>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4"/>
      <c r="B256" s="1045"/>
      <c r="C256" s="1045"/>
      <c r="D256" s="1045"/>
      <c r="E256" s="1045"/>
      <c r="F256" s="104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4"/>
      <c r="B257" s="1045"/>
      <c r="C257" s="1045"/>
      <c r="D257" s="1045"/>
      <c r="E257" s="1045"/>
      <c r="F257" s="104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4"/>
      <c r="B258" s="1045"/>
      <c r="C258" s="1045"/>
      <c r="D258" s="1045"/>
      <c r="E258" s="1045"/>
      <c r="F258" s="104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4"/>
      <c r="B259" s="1045"/>
      <c r="C259" s="1045"/>
      <c r="D259" s="1045"/>
      <c r="E259" s="1045"/>
      <c r="F259" s="104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4"/>
      <c r="B260" s="1045"/>
      <c r="C260" s="1045"/>
      <c r="D260" s="1045"/>
      <c r="E260" s="1045"/>
      <c r="F260" s="104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4"/>
      <c r="B261" s="1045"/>
      <c r="C261" s="1045"/>
      <c r="D261" s="1045"/>
      <c r="E261" s="1045"/>
      <c r="F261" s="104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4"/>
      <c r="B262" s="1045"/>
      <c r="C262" s="1045"/>
      <c r="D262" s="1045"/>
      <c r="E262" s="1045"/>
      <c r="F262" s="104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4"/>
      <c r="B263" s="1045"/>
      <c r="C263" s="1045"/>
      <c r="D263" s="1045"/>
      <c r="E263" s="1045"/>
      <c r="F263" s="104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4"/>
      <c r="B264" s="1045"/>
      <c r="C264" s="1045"/>
      <c r="D264" s="1045"/>
      <c r="E264" s="1045"/>
      <c r="F264" s="104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5">
        <v>1</v>
      </c>
      <c r="B4" s="105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5">
        <v>2</v>
      </c>
      <c r="B5" s="105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5">
        <v>3</v>
      </c>
      <c r="B6" s="105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5">
        <v>4</v>
      </c>
      <c r="B7" s="105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5">
        <v>5</v>
      </c>
      <c r="B8" s="105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5">
        <v>6</v>
      </c>
      <c r="B9" s="105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5">
        <v>7</v>
      </c>
      <c r="B10" s="105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5">
        <v>8</v>
      </c>
      <c r="B11" s="105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5">
        <v>9</v>
      </c>
      <c r="B12" s="105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5">
        <v>10</v>
      </c>
      <c r="B13" s="105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5">
        <v>11</v>
      </c>
      <c r="B14" s="105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5">
        <v>12</v>
      </c>
      <c r="B15" s="105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5">
        <v>13</v>
      </c>
      <c r="B16" s="105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5">
        <v>14</v>
      </c>
      <c r="B17" s="105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5">
        <v>15</v>
      </c>
      <c r="B18" s="105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5">
        <v>16</v>
      </c>
      <c r="B19" s="105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5">
        <v>17</v>
      </c>
      <c r="B20" s="105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5">
        <v>18</v>
      </c>
      <c r="B21" s="105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5">
        <v>19</v>
      </c>
      <c r="B22" s="105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5">
        <v>20</v>
      </c>
      <c r="B23" s="105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5">
        <v>21</v>
      </c>
      <c r="B24" s="105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5">
        <v>22</v>
      </c>
      <c r="B25" s="105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5">
        <v>23</v>
      </c>
      <c r="B26" s="105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5">
        <v>24</v>
      </c>
      <c r="B27" s="105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5">
        <v>25</v>
      </c>
      <c r="B28" s="105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5">
        <v>26</v>
      </c>
      <c r="B29" s="105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5">
        <v>27</v>
      </c>
      <c r="B30" s="105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5">
        <v>28</v>
      </c>
      <c r="B31" s="105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5">
        <v>29</v>
      </c>
      <c r="B32" s="105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5">
        <v>30</v>
      </c>
      <c r="B33" s="105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5">
        <v>1</v>
      </c>
      <c r="B37" s="105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5">
        <v>2</v>
      </c>
      <c r="B38" s="105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5">
        <v>3</v>
      </c>
      <c r="B39" s="105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5">
        <v>4</v>
      </c>
      <c r="B40" s="105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5">
        <v>5</v>
      </c>
      <c r="B41" s="105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5">
        <v>6</v>
      </c>
      <c r="B42" s="105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5">
        <v>7</v>
      </c>
      <c r="B43" s="105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5">
        <v>8</v>
      </c>
      <c r="B44" s="105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5">
        <v>9</v>
      </c>
      <c r="B45" s="105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5">
        <v>10</v>
      </c>
      <c r="B46" s="105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5">
        <v>11</v>
      </c>
      <c r="B47" s="105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5">
        <v>12</v>
      </c>
      <c r="B48" s="105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5">
        <v>13</v>
      </c>
      <c r="B49" s="105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5">
        <v>14</v>
      </c>
      <c r="B50" s="105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5">
        <v>15</v>
      </c>
      <c r="B51" s="105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5">
        <v>16</v>
      </c>
      <c r="B52" s="105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5">
        <v>17</v>
      </c>
      <c r="B53" s="105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5">
        <v>18</v>
      </c>
      <c r="B54" s="105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5">
        <v>19</v>
      </c>
      <c r="B55" s="105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5">
        <v>20</v>
      </c>
      <c r="B56" s="105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5">
        <v>21</v>
      </c>
      <c r="B57" s="105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5">
        <v>22</v>
      </c>
      <c r="B58" s="105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5">
        <v>23</v>
      </c>
      <c r="B59" s="105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5">
        <v>24</v>
      </c>
      <c r="B60" s="105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5">
        <v>25</v>
      </c>
      <c r="B61" s="105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5">
        <v>26</v>
      </c>
      <c r="B62" s="105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5">
        <v>27</v>
      </c>
      <c r="B63" s="105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5">
        <v>28</v>
      </c>
      <c r="B64" s="105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5">
        <v>29</v>
      </c>
      <c r="B65" s="105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5">
        <v>30</v>
      </c>
      <c r="B66" s="105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5">
        <v>1</v>
      </c>
      <c r="B70" s="105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5">
        <v>2</v>
      </c>
      <c r="B71" s="105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5">
        <v>3</v>
      </c>
      <c r="B72" s="105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5">
        <v>4</v>
      </c>
      <c r="B73" s="105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5">
        <v>5</v>
      </c>
      <c r="B74" s="105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5">
        <v>6</v>
      </c>
      <c r="B75" s="105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5">
        <v>7</v>
      </c>
      <c r="B76" s="105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5">
        <v>8</v>
      </c>
      <c r="B77" s="105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5">
        <v>9</v>
      </c>
      <c r="B78" s="105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5">
        <v>10</v>
      </c>
      <c r="B79" s="105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5">
        <v>11</v>
      </c>
      <c r="B80" s="105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5">
        <v>12</v>
      </c>
      <c r="B81" s="105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5">
        <v>13</v>
      </c>
      <c r="B82" s="105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5">
        <v>14</v>
      </c>
      <c r="B83" s="105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5">
        <v>15</v>
      </c>
      <c r="B84" s="105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5">
        <v>16</v>
      </c>
      <c r="B85" s="105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5">
        <v>17</v>
      </c>
      <c r="B86" s="105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5">
        <v>18</v>
      </c>
      <c r="B87" s="105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5">
        <v>19</v>
      </c>
      <c r="B88" s="105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5">
        <v>20</v>
      </c>
      <c r="B89" s="105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5">
        <v>21</v>
      </c>
      <c r="B90" s="105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5">
        <v>22</v>
      </c>
      <c r="B91" s="105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5">
        <v>23</v>
      </c>
      <c r="B92" s="105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5">
        <v>24</v>
      </c>
      <c r="B93" s="105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5">
        <v>25</v>
      </c>
      <c r="B94" s="105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5">
        <v>26</v>
      </c>
      <c r="B95" s="105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5">
        <v>27</v>
      </c>
      <c r="B96" s="105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5">
        <v>28</v>
      </c>
      <c r="B97" s="105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5">
        <v>29</v>
      </c>
      <c r="B98" s="105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5">
        <v>30</v>
      </c>
      <c r="B99" s="105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5">
        <v>1</v>
      </c>
      <c r="B103" s="105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5">
        <v>2</v>
      </c>
      <c r="B104" s="105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5">
        <v>3</v>
      </c>
      <c r="B105" s="105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5">
        <v>4</v>
      </c>
      <c r="B106" s="105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5">
        <v>5</v>
      </c>
      <c r="B107" s="105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5">
        <v>6</v>
      </c>
      <c r="B108" s="105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5">
        <v>7</v>
      </c>
      <c r="B109" s="105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5">
        <v>8</v>
      </c>
      <c r="B110" s="105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5">
        <v>9</v>
      </c>
      <c r="B111" s="105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5">
        <v>10</v>
      </c>
      <c r="B112" s="105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5">
        <v>11</v>
      </c>
      <c r="B113" s="105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5">
        <v>12</v>
      </c>
      <c r="B114" s="105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5">
        <v>13</v>
      </c>
      <c r="B115" s="105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5">
        <v>14</v>
      </c>
      <c r="B116" s="105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5">
        <v>15</v>
      </c>
      <c r="B117" s="105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5">
        <v>16</v>
      </c>
      <c r="B118" s="105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5">
        <v>17</v>
      </c>
      <c r="B119" s="105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5">
        <v>18</v>
      </c>
      <c r="B120" s="105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5">
        <v>19</v>
      </c>
      <c r="B121" s="105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5">
        <v>20</v>
      </c>
      <c r="B122" s="105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5">
        <v>21</v>
      </c>
      <c r="B123" s="105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5">
        <v>22</v>
      </c>
      <c r="B124" s="105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5">
        <v>23</v>
      </c>
      <c r="B125" s="105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5">
        <v>24</v>
      </c>
      <c r="B126" s="105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5">
        <v>25</v>
      </c>
      <c r="B127" s="105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5">
        <v>26</v>
      </c>
      <c r="B128" s="105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5">
        <v>27</v>
      </c>
      <c r="B129" s="105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5">
        <v>28</v>
      </c>
      <c r="B130" s="105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5">
        <v>29</v>
      </c>
      <c r="B131" s="105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5">
        <v>30</v>
      </c>
      <c r="B132" s="105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5">
        <v>1</v>
      </c>
      <c r="B136" s="105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5">
        <v>2</v>
      </c>
      <c r="B137" s="105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5">
        <v>3</v>
      </c>
      <c r="B138" s="105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5">
        <v>4</v>
      </c>
      <c r="B139" s="105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5">
        <v>5</v>
      </c>
      <c r="B140" s="105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5">
        <v>6</v>
      </c>
      <c r="B141" s="105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5">
        <v>7</v>
      </c>
      <c r="B142" s="105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5">
        <v>8</v>
      </c>
      <c r="B143" s="105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5">
        <v>9</v>
      </c>
      <c r="B144" s="105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5">
        <v>10</v>
      </c>
      <c r="B145" s="105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5">
        <v>11</v>
      </c>
      <c r="B146" s="105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5">
        <v>12</v>
      </c>
      <c r="B147" s="105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5">
        <v>13</v>
      </c>
      <c r="B148" s="105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5">
        <v>14</v>
      </c>
      <c r="B149" s="105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5">
        <v>15</v>
      </c>
      <c r="B150" s="105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5">
        <v>16</v>
      </c>
      <c r="B151" s="105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5">
        <v>17</v>
      </c>
      <c r="B152" s="105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5">
        <v>18</v>
      </c>
      <c r="B153" s="105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5">
        <v>19</v>
      </c>
      <c r="B154" s="105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5">
        <v>20</v>
      </c>
      <c r="B155" s="105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5">
        <v>21</v>
      </c>
      <c r="B156" s="105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5">
        <v>22</v>
      </c>
      <c r="B157" s="105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5">
        <v>23</v>
      </c>
      <c r="B158" s="105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5">
        <v>24</v>
      </c>
      <c r="B159" s="105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5">
        <v>25</v>
      </c>
      <c r="B160" s="105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5">
        <v>26</v>
      </c>
      <c r="B161" s="105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5">
        <v>27</v>
      </c>
      <c r="B162" s="105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5">
        <v>28</v>
      </c>
      <c r="B163" s="105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5">
        <v>29</v>
      </c>
      <c r="B164" s="105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5">
        <v>30</v>
      </c>
      <c r="B165" s="105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5">
        <v>1</v>
      </c>
      <c r="B169" s="105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5">
        <v>2</v>
      </c>
      <c r="B170" s="105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5">
        <v>3</v>
      </c>
      <c r="B171" s="105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5">
        <v>4</v>
      </c>
      <c r="B172" s="105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5">
        <v>5</v>
      </c>
      <c r="B173" s="105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5">
        <v>6</v>
      </c>
      <c r="B174" s="105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5">
        <v>7</v>
      </c>
      <c r="B175" s="105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5">
        <v>8</v>
      </c>
      <c r="B176" s="105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5">
        <v>9</v>
      </c>
      <c r="B177" s="105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5">
        <v>10</v>
      </c>
      <c r="B178" s="105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5">
        <v>11</v>
      </c>
      <c r="B179" s="105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5">
        <v>12</v>
      </c>
      <c r="B180" s="105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5">
        <v>13</v>
      </c>
      <c r="B181" s="105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5">
        <v>14</v>
      </c>
      <c r="B182" s="105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5">
        <v>15</v>
      </c>
      <c r="B183" s="105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5">
        <v>16</v>
      </c>
      <c r="B184" s="105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5">
        <v>17</v>
      </c>
      <c r="B185" s="105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5">
        <v>18</v>
      </c>
      <c r="B186" s="105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5">
        <v>19</v>
      </c>
      <c r="B187" s="105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5">
        <v>20</v>
      </c>
      <c r="B188" s="105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5">
        <v>21</v>
      </c>
      <c r="B189" s="105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5">
        <v>22</v>
      </c>
      <c r="B190" s="105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5">
        <v>23</v>
      </c>
      <c r="B191" s="105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5">
        <v>24</v>
      </c>
      <c r="B192" s="105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5">
        <v>25</v>
      </c>
      <c r="B193" s="105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5">
        <v>26</v>
      </c>
      <c r="B194" s="105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5">
        <v>27</v>
      </c>
      <c r="B195" s="105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5">
        <v>28</v>
      </c>
      <c r="B196" s="105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5">
        <v>29</v>
      </c>
      <c r="B197" s="105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5">
        <v>30</v>
      </c>
      <c r="B198" s="105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5">
        <v>1</v>
      </c>
      <c r="B202" s="105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5">
        <v>2</v>
      </c>
      <c r="B203" s="105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5">
        <v>3</v>
      </c>
      <c r="B204" s="105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5">
        <v>4</v>
      </c>
      <c r="B205" s="105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5">
        <v>5</v>
      </c>
      <c r="B206" s="105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5">
        <v>6</v>
      </c>
      <c r="B207" s="105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5">
        <v>7</v>
      </c>
      <c r="B208" s="105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5">
        <v>8</v>
      </c>
      <c r="B209" s="105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5">
        <v>9</v>
      </c>
      <c r="B210" s="105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5">
        <v>10</v>
      </c>
      <c r="B211" s="105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5">
        <v>11</v>
      </c>
      <c r="B212" s="105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5">
        <v>12</v>
      </c>
      <c r="B213" s="105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5">
        <v>13</v>
      </c>
      <c r="B214" s="105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5">
        <v>14</v>
      </c>
      <c r="B215" s="105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5">
        <v>15</v>
      </c>
      <c r="B216" s="105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5">
        <v>16</v>
      </c>
      <c r="B217" s="105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5">
        <v>17</v>
      </c>
      <c r="B218" s="105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5">
        <v>18</v>
      </c>
      <c r="B219" s="105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5">
        <v>19</v>
      </c>
      <c r="B220" s="105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5">
        <v>20</v>
      </c>
      <c r="B221" s="105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5">
        <v>21</v>
      </c>
      <c r="B222" s="105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5">
        <v>22</v>
      </c>
      <c r="B223" s="105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5">
        <v>23</v>
      </c>
      <c r="B224" s="105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5">
        <v>24</v>
      </c>
      <c r="B225" s="105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5">
        <v>25</v>
      </c>
      <c r="B226" s="105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5">
        <v>26</v>
      </c>
      <c r="B227" s="105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5">
        <v>27</v>
      </c>
      <c r="B228" s="105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5">
        <v>28</v>
      </c>
      <c r="B229" s="105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5">
        <v>29</v>
      </c>
      <c r="B230" s="105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5">
        <v>30</v>
      </c>
      <c r="B231" s="105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5">
        <v>1</v>
      </c>
      <c r="B235" s="105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5">
        <v>2</v>
      </c>
      <c r="B236" s="105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5">
        <v>3</v>
      </c>
      <c r="B237" s="105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5">
        <v>4</v>
      </c>
      <c r="B238" s="105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5">
        <v>5</v>
      </c>
      <c r="B239" s="105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5">
        <v>6</v>
      </c>
      <c r="B240" s="105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5">
        <v>7</v>
      </c>
      <c r="B241" s="105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5">
        <v>8</v>
      </c>
      <c r="B242" s="105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5">
        <v>9</v>
      </c>
      <c r="B243" s="105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5">
        <v>10</v>
      </c>
      <c r="B244" s="105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5">
        <v>11</v>
      </c>
      <c r="B245" s="105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5">
        <v>12</v>
      </c>
      <c r="B246" s="105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5">
        <v>13</v>
      </c>
      <c r="B247" s="105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5">
        <v>14</v>
      </c>
      <c r="B248" s="105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5">
        <v>15</v>
      </c>
      <c r="B249" s="105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5">
        <v>16</v>
      </c>
      <c r="B250" s="105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5">
        <v>17</v>
      </c>
      <c r="B251" s="105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5">
        <v>18</v>
      </c>
      <c r="B252" s="105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5">
        <v>19</v>
      </c>
      <c r="B253" s="105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5">
        <v>20</v>
      </c>
      <c r="B254" s="105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5">
        <v>21</v>
      </c>
      <c r="B255" s="105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5">
        <v>22</v>
      </c>
      <c r="B256" s="105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5">
        <v>23</v>
      </c>
      <c r="B257" s="105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5">
        <v>24</v>
      </c>
      <c r="B258" s="105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5">
        <v>25</v>
      </c>
      <c r="B259" s="105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5">
        <v>26</v>
      </c>
      <c r="B260" s="105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5">
        <v>27</v>
      </c>
      <c r="B261" s="105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5">
        <v>28</v>
      </c>
      <c r="B262" s="105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5">
        <v>29</v>
      </c>
      <c r="B263" s="105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5">
        <v>30</v>
      </c>
      <c r="B264" s="105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5">
        <v>1</v>
      </c>
      <c r="B268" s="105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5">
        <v>2</v>
      </c>
      <c r="B269" s="105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5">
        <v>3</v>
      </c>
      <c r="B270" s="105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5">
        <v>4</v>
      </c>
      <c r="B271" s="105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5">
        <v>5</v>
      </c>
      <c r="B272" s="105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5">
        <v>6</v>
      </c>
      <c r="B273" s="105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5">
        <v>7</v>
      </c>
      <c r="B274" s="105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5">
        <v>8</v>
      </c>
      <c r="B275" s="105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5">
        <v>9</v>
      </c>
      <c r="B276" s="105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5">
        <v>10</v>
      </c>
      <c r="B277" s="105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5">
        <v>11</v>
      </c>
      <c r="B278" s="105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5">
        <v>12</v>
      </c>
      <c r="B279" s="105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5">
        <v>13</v>
      </c>
      <c r="B280" s="105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5">
        <v>14</v>
      </c>
      <c r="B281" s="105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5">
        <v>15</v>
      </c>
      <c r="B282" s="105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5">
        <v>16</v>
      </c>
      <c r="B283" s="105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5">
        <v>17</v>
      </c>
      <c r="B284" s="105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5">
        <v>18</v>
      </c>
      <c r="B285" s="105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5">
        <v>19</v>
      </c>
      <c r="B286" s="105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5">
        <v>20</v>
      </c>
      <c r="B287" s="105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5">
        <v>21</v>
      </c>
      <c r="B288" s="105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5">
        <v>22</v>
      </c>
      <c r="B289" s="105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5">
        <v>23</v>
      </c>
      <c r="B290" s="105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5">
        <v>24</v>
      </c>
      <c r="B291" s="105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5">
        <v>25</v>
      </c>
      <c r="B292" s="105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5">
        <v>26</v>
      </c>
      <c r="B293" s="105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5">
        <v>27</v>
      </c>
      <c r="B294" s="105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5">
        <v>28</v>
      </c>
      <c r="B295" s="105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5">
        <v>29</v>
      </c>
      <c r="B296" s="105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5">
        <v>30</v>
      </c>
      <c r="B297" s="105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5">
        <v>1</v>
      </c>
      <c r="B301" s="105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5">
        <v>2</v>
      </c>
      <c r="B302" s="105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5">
        <v>3</v>
      </c>
      <c r="B303" s="105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5">
        <v>4</v>
      </c>
      <c r="B304" s="105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5">
        <v>5</v>
      </c>
      <c r="B305" s="105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5">
        <v>6</v>
      </c>
      <c r="B306" s="105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5">
        <v>7</v>
      </c>
      <c r="B307" s="105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5">
        <v>8</v>
      </c>
      <c r="B308" s="105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5">
        <v>9</v>
      </c>
      <c r="B309" s="105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5">
        <v>10</v>
      </c>
      <c r="B310" s="105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5">
        <v>11</v>
      </c>
      <c r="B311" s="105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5">
        <v>12</v>
      </c>
      <c r="B312" s="105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5">
        <v>13</v>
      </c>
      <c r="B313" s="105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5">
        <v>14</v>
      </c>
      <c r="B314" s="105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5">
        <v>15</v>
      </c>
      <c r="B315" s="105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5">
        <v>16</v>
      </c>
      <c r="B316" s="105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5">
        <v>17</v>
      </c>
      <c r="B317" s="105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5">
        <v>18</v>
      </c>
      <c r="B318" s="105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5">
        <v>19</v>
      </c>
      <c r="B319" s="105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5">
        <v>20</v>
      </c>
      <c r="B320" s="105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5">
        <v>21</v>
      </c>
      <c r="B321" s="105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5">
        <v>22</v>
      </c>
      <c r="B322" s="105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5">
        <v>23</v>
      </c>
      <c r="B323" s="105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5">
        <v>24</v>
      </c>
      <c r="B324" s="105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5">
        <v>25</v>
      </c>
      <c r="B325" s="105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5">
        <v>26</v>
      </c>
      <c r="B326" s="105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5">
        <v>27</v>
      </c>
      <c r="B327" s="105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5">
        <v>28</v>
      </c>
      <c r="B328" s="105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5">
        <v>29</v>
      </c>
      <c r="B329" s="105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5">
        <v>30</v>
      </c>
      <c r="B330" s="105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5">
        <v>1</v>
      </c>
      <c r="B334" s="105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5">
        <v>2</v>
      </c>
      <c r="B335" s="105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5">
        <v>3</v>
      </c>
      <c r="B336" s="105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5">
        <v>4</v>
      </c>
      <c r="B337" s="105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5">
        <v>5</v>
      </c>
      <c r="B338" s="105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5">
        <v>6</v>
      </c>
      <c r="B339" s="105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5">
        <v>7</v>
      </c>
      <c r="B340" s="105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5">
        <v>8</v>
      </c>
      <c r="B341" s="105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5">
        <v>9</v>
      </c>
      <c r="B342" s="105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5">
        <v>10</v>
      </c>
      <c r="B343" s="105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5">
        <v>11</v>
      </c>
      <c r="B344" s="105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5">
        <v>12</v>
      </c>
      <c r="B345" s="105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5">
        <v>13</v>
      </c>
      <c r="B346" s="105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5">
        <v>14</v>
      </c>
      <c r="B347" s="105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5">
        <v>15</v>
      </c>
      <c r="B348" s="105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5">
        <v>16</v>
      </c>
      <c r="B349" s="105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5">
        <v>17</v>
      </c>
      <c r="B350" s="105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5">
        <v>18</v>
      </c>
      <c r="B351" s="105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5">
        <v>19</v>
      </c>
      <c r="B352" s="105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5">
        <v>20</v>
      </c>
      <c r="B353" s="105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5">
        <v>21</v>
      </c>
      <c r="B354" s="105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5">
        <v>22</v>
      </c>
      <c r="B355" s="105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5">
        <v>23</v>
      </c>
      <c r="B356" s="105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5">
        <v>24</v>
      </c>
      <c r="B357" s="105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5">
        <v>25</v>
      </c>
      <c r="B358" s="105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5">
        <v>26</v>
      </c>
      <c r="B359" s="105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5">
        <v>27</v>
      </c>
      <c r="B360" s="105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5">
        <v>28</v>
      </c>
      <c r="B361" s="105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5">
        <v>29</v>
      </c>
      <c r="B362" s="105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5">
        <v>30</v>
      </c>
      <c r="B363" s="105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5">
        <v>1</v>
      </c>
      <c r="B367" s="105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5">
        <v>2</v>
      </c>
      <c r="B368" s="105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5">
        <v>3</v>
      </c>
      <c r="B369" s="105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5">
        <v>4</v>
      </c>
      <c r="B370" s="105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5">
        <v>5</v>
      </c>
      <c r="B371" s="105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5">
        <v>6</v>
      </c>
      <c r="B372" s="105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5">
        <v>7</v>
      </c>
      <c r="B373" s="105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5">
        <v>8</v>
      </c>
      <c r="B374" s="105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5">
        <v>9</v>
      </c>
      <c r="B375" s="105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5">
        <v>10</v>
      </c>
      <c r="B376" s="105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5">
        <v>11</v>
      </c>
      <c r="B377" s="105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5">
        <v>12</v>
      </c>
      <c r="B378" s="105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5">
        <v>13</v>
      </c>
      <c r="B379" s="105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5">
        <v>14</v>
      </c>
      <c r="B380" s="105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5">
        <v>15</v>
      </c>
      <c r="B381" s="105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5">
        <v>16</v>
      </c>
      <c r="B382" s="105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5">
        <v>17</v>
      </c>
      <c r="B383" s="105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5">
        <v>18</v>
      </c>
      <c r="B384" s="105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5">
        <v>19</v>
      </c>
      <c r="B385" s="105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5">
        <v>20</v>
      </c>
      <c r="B386" s="105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5">
        <v>21</v>
      </c>
      <c r="B387" s="105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5">
        <v>22</v>
      </c>
      <c r="B388" s="105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5">
        <v>23</v>
      </c>
      <c r="B389" s="105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5">
        <v>24</v>
      </c>
      <c r="B390" s="105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5">
        <v>25</v>
      </c>
      <c r="B391" s="105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5">
        <v>26</v>
      </c>
      <c r="B392" s="105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5">
        <v>27</v>
      </c>
      <c r="B393" s="105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5">
        <v>28</v>
      </c>
      <c r="B394" s="105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5">
        <v>29</v>
      </c>
      <c r="B395" s="105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5">
        <v>30</v>
      </c>
      <c r="B396" s="105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5">
        <v>1</v>
      </c>
      <c r="B400" s="105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5">
        <v>2</v>
      </c>
      <c r="B401" s="105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5">
        <v>3</v>
      </c>
      <c r="B402" s="105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5">
        <v>4</v>
      </c>
      <c r="B403" s="105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5">
        <v>5</v>
      </c>
      <c r="B404" s="105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5">
        <v>6</v>
      </c>
      <c r="B405" s="105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5">
        <v>7</v>
      </c>
      <c r="B406" s="105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5">
        <v>8</v>
      </c>
      <c r="B407" s="105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5">
        <v>9</v>
      </c>
      <c r="B408" s="105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5">
        <v>10</v>
      </c>
      <c r="B409" s="105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5">
        <v>11</v>
      </c>
      <c r="B410" s="105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5">
        <v>12</v>
      </c>
      <c r="B411" s="105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5">
        <v>13</v>
      </c>
      <c r="B412" s="105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5">
        <v>14</v>
      </c>
      <c r="B413" s="105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5">
        <v>15</v>
      </c>
      <c r="B414" s="105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5">
        <v>16</v>
      </c>
      <c r="B415" s="105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5">
        <v>17</v>
      </c>
      <c r="B416" s="105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5">
        <v>18</v>
      </c>
      <c r="B417" s="105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5">
        <v>19</v>
      </c>
      <c r="B418" s="105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5">
        <v>20</v>
      </c>
      <c r="B419" s="105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5">
        <v>21</v>
      </c>
      <c r="B420" s="105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5">
        <v>22</v>
      </c>
      <c r="B421" s="105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5">
        <v>23</v>
      </c>
      <c r="B422" s="105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5">
        <v>24</v>
      </c>
      <c r="B423" s="105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5">
        <v>25</v>
      </c>
      <c r="B424" s="105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5">
        <v>26</v>
      </c>
      <c r="B425" s="105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5">
        <v>27</v>
      </c>
      <c r="B426" s="105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5">
        <v>28</v>
      </c>
      <c r="B427" s="105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5">
        <v>29</v>
      </c>
      <c r="B428" s="105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5">
        <v>30</v>
      </c>
      <c r="B429" s="105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5">
        <v>1</v>
      </c>
      <c r="B433" s="105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5">
        <v>2</v>
      </c>
      <c r="B434" s="105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5">
        <v>3</v>
      </c>
      <c r="B435" s="105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5">
        <v>4</v>
      </c>
      <c r="B436" s="105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5">
        <v>5</v>
      </c>
      <c r="B437" s="105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5">
        <v>6</v>
      </c>
      <c r="B438" s="105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5">
        <v>7</v>
      </c>
      <c r="B439" s="105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5">
        <v>8</v>
      </c>
      <c r="B440" s="105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5">
        <v>9</v>
      </c>
      <c r="B441" s="105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5">
        <v>10</v>
      </c>
      <c r="B442" s="105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5">
        <v>11</v>
      </c>
      <c r="B443" s="105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5">
        <v>12</v>
      </c>
      <c r="B444" s="105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5">
        <v>13</v>
      </c>
      <c r="B445" s="105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5">
        <v>14</v>
      </c>
      <c r="B446" s="105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5">
        <v>15</v>
      </c>
      <c r="B447" s="105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5">
        <v>16</v>
      </c>
      <c r="B448" s="105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5">
        <v>17</v>
      </c>
      <c r="B449" s="105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5">
        <v>18</v>
      </c>
      <c r="B450" s="105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5">
        <v>19</v>
      </c>
      <c r="B451" s="105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5">
        <v>20</v>
      </c>
      <c r="B452" s="105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5">
        <v>21</v>
      </c>
      <c r="B453" s="105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5">
        <v>22</v>
      </c>
      <c r="B454" s="105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5">
        <v>23</v>
      </c>
      <c r="B455" s="105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5">
        <v>24</v>
      </c>
      <c r="B456" s="105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5">
        <v>25</v>
      </c>
      <c r="B457" s="105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5">
        <v>26</v>
      </c>
      <c r="B458" s="105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5">
        <v>27</v>
      </c>
      <c r="B459" s="105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5">
        <v>28</v>
      </c>
      <c r="B460" s="105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5">
        <v>29</v>
      </c>
      <c r="B461" s="105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5">
        <v>30</v>
      </c>
      <c r="B462" s="105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5">
        <v>1</v>
      </c>
      <c r="B466" s="105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5">
        <v>2</v>
      </c>
      <c r="B467" s="105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5">
        <v>3</v>
      </c>
      <c r="B468" s="105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5">
        <v>4</v>
      </c>
      <c r="B469" s="105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5">
        <v>5</v>
      </c>
      <c r="B470" s="105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5">
        <v>6</v>
      </c>
      <c r="B471" s="105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5">
        <v>7</v>
      </c>
      <c r="B472" s="105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5">
        <v>8</v>
      </c>
      <c r="B473" s="105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5">
        <v>9</v>
      </c>
      <c r="B474" s="105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5">
        <v>10</v>
      </c>
      <c r="B475" s="105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5">
        <v>11</v>
      </c>
      <c r="B476" s="105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5">
        <v>12</v>
      </c>
      <c r="B477" s="105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5">
        <v>13</v>
      </c>
      <c r="B478" s="105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5">
        <v>14</v>
      </c>
      <c r="B479" s="105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5">
        <v>15</v>
      </c>
      <c r="B480" s="105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5">
        <v>16</v>
      </c>
      <c r="B481" s="105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5">
        <v>17</v>
      </c>
      <c r="B482" s="105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5">
        <v>18</v>
      </c>
      <c r="B483" s="105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5">
        <v>19</v>
      </c>
      <c r="B484" s="105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5">
        <v>20</v>
      </c>
      <c r="B485" s="105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5">
        <v>21</v>
      </c>
      <c r="B486" s="105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5">
        <v>22</v>
      </c>
      <c r="B487" s="105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5">
        <v>23</v>
      </c>
      <c r="B488" s="105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5">
        <v>24</v>
      </c>
      <c r="B489" s="105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5">
        <v>25</v>
      </c>
      <c r="B490" s="105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5">
        <v>26</v>
      </c>
      <c r="B491" s="105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5">
        <v>27</v>
      </c>
      <c r="B492" s="105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5">
        <v>28</v>
      </c>
      <c r="B493" s="105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5">
        <v>29</v>
      </c>
      <c r="B494" s="105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5">
        <v>30</v>
      </c>
      <c r="B495" s="105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5">
        <v>1</v>
      </c>
      <c r="B499" s="105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5">
        <v>2</v>
      </c>
      <c r="B500" s="105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5">
        <v>3</v>
      </c>
      <c r="B501" s="105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5">
        <v>4</v>
      </c>
      <c r="B502" s="105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5">
        <v>5</v>
      </c>
      <c r="B503" s="105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5">
        <v>6</v>
      </c>
      <c r="B504" s="105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5">
        <v>7</v>
      </c>
      <c r="B505" s="105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5">
        <v>8</v>
      </c>
      <c r="B506" s="105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5">
        <v>9</v>
      </c>
      <c r="B507" s="105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5">
        <v>10</v>
      </c>
      <c r="B508" s="105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5">
        <v>11</v>
      </c>
      <c r="B509" s="105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5">
        <v>12</v>
      </c>
      <c r="B510" s="105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5">
        <v>13</v>
      </c>
      <c r="B511" s="105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5">
        <v>14</v>
      </c>
      <c r="B512" s="105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5">
        <v>15</v>
      </c>
      <c r="B513" s="105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5">
        <v>16</v>
      </c>
      <c r="B514" s="105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5">
        <v>17</v>
      </c>
      <c r="B515" s="105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5">
        <v>18</v>
      </c>
      <c r="B516" s="105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5">
        <v>19</v>
      </c>
      <c r="B517" s="105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5">
        <v>20</v>
      </c>
      <c r="B518" s="105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5">
        <v>21</v>
      </c>
      <c r="B519" s="105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5">
        <v>22</v>
      </c>
      <c r="B520" s="105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5">
        <v>23</v>
      </c>
      <c r="B521" s="105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5">
        <v>24</v>
      </c>
      <c r="B522" s="105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5">
        <v>25</v>
      </c>
      <c r="B523" s="105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5">
        <v>26</v>
      </c>
      <c r="B524" s="105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5">
        <v>27</v>
      </c>
      <c r="B525" s="105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5">
        <v>28</v>
      </c>
      <c r="B526" s="105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5">
        <v>29</v>
      </c>
      <c r="B527" s="105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5">
        <v>30</v>
      </c>
      <c r="B528" s="105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5">
        <v>1</v>
      </c>
      <c r="B532" s="105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5">
        <v>2</v>
      </c>
      <c r="B533" s="105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5">
        <v>3</v>
      </c>
      <c r="B534" s="105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5">
        <v>4</v>
      </c>
      <c r="B535" s="105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5">
        <v>5</v>
      </c>
      <c r="B536" s="105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5">
        <v>6</v>
      </c>
      <c r="B537" s="105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5">
        <v>7</v>
      </c>
      <c r="B538" s="105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5">
        <v>8</v>
      </c>
      <c r="B539" s="105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5">
        <v>9</v>
      </c>
      <c r="B540" s="105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5">
        <v>10</v>
      </c>
      <c r="B541" s="105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5">
        <v>11</v>
      </c>
      <c r="B542" s="105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5">
        <v>12</v>
      </c>
      <c r="B543" s="105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5">
        <v>13</v>
      </c>
      <c r="B544" s="105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5">
        <v>14</v>
      </c>
      <c r="B545" s="105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5">
        <v>15</v>
      </c>
      <c r="B546" s="105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5">
        <v>16</v>
      </c>
      <c r="B547" s="105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5">
        <v>17</v>
      </c>
      <c r="B548" s="105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5">
        <v>18</v>
      </c>
      <c r="B549" s="105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5">
        <v>19</v>
      </c>
      <c r="B550" s="105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5">
        <v>20</v>
      </c>
      <c r="B551" s="105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5">
        <v>21</v>
      </c>
      <c r="B552" s="105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5">
        <v>22</v>
      </c>
      <c r="B553" s="105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5">
        <v>23</v>
      </c>
      <c r="B554" s="105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5">
        <v>24</v>
      </c>
      <c r="B555" s="105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5">
        <v>25</v>
      </c>
      <c r="B556" s="105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5">
        <v>26</v>
      </c>
      <c r="B557" s="105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5">
        <v>27</v>
      </c>
      <c r="B558" s="105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5">
        <v>28</v>
      </c>
      <c r="B559" s="105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5">
        <v>29</v>
      </c>
      <c r="B560" s="105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5">
        <v>30</v>
      </c>
      <c r="B561" s="105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5">
        <v>1</v>
      </c>
      <c r="B565" s="105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5">
        <v>2</v>
      </c>
      <c r="B566" s="105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5">
        <v>3</v>
      </c>
      <c r="B567" s="105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5">
        <v>4</v>
      </c>
      <c r="B568" s="105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5">
        <v>5</v>
      </c>
      <c r="B569" s="105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5">
        <v>6</v>
      </c>
      <c r="B570" s="105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5">
        <v>7</v>
      </c>
      <c r="B571" s="105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5">
        <v>8</v>
      </c>
      <c r="B572" s="105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5">
        <v>9</v>
      </c>
      <c r="B573" s="105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5">
        <v>10</v>
      </c>
      <c r="B574" s="105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5">
        <v>11</v>
      </c>
      <c r="B575" s="105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5">
        <v>12</v>
      </c>
      <c r="B576" s="105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5">
        <v>13</v>
      </c>
      <c r="B577" s="105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5">
        <v>14</v>
      </c>
      <c r="B578" s="105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5">
        <v>15</v>
      </c>
      <c r="B579" s="105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5">
        <v>16</v>
      </c>
      <c r="B580" s="105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5">
        <v>17</v>
      </c>
      <c r="B581" s="105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5">
        <v>18</v>
      </c>
      <c r="B582" s="105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5">
        <v>19</v>
      </c>
      <c r="B583" s="105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5">
        <v>20</v>
      </c>
      <c r="B584" s="105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5">
        <v>21</v>
      </c>
      <c r="B585" s="105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5">
        <v>22</v>
      </c>
      <c r="B586" s="105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5">
        <v>23</v>
      </c>
      <c r="B587" s="105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5">
        <v>24</v>
      </c>
      <c r="B588" s="105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5">
        <v>25</v>
      </c>
      <c r="B589" s="105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5">
        <v>26</v>
      </c>
      <c r="B590" s="105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5">
        <v>27</v>
      </c>
      <c r="B591" s="105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5">
        <v>28</v>
      </c>
      <c r="B592" s="105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5">
        <v>29</v>
      </c>
      <c r="B593" s="105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5">
        <v>30</v>
      </c>
      <c r="B594" s="105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5">
        <v>1</v>
      </c>
      <c r="B598" s="105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5">
        <v>2</v>
      </c>
      <c r="B599" s="105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5">
        <v>3</v>
      </c>
      <c r="B600" s="105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5">
        <v>4</v>
      </c>
      <c r="B601" s="105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5">
        <v>5</v>
      </c>
      <c r="B602" s="105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5">
        <v>6</v>
      </c>
      <c r="B603" s="105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5">
        <v>7</v>
      </c>
      <c r="B604" s="105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5">
        <v>8</v>
      </c>
      <c r="B605" s="105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5">
        <v>9</v>
      </c>
      <c r="B606" s="105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5">
        <v>10</v>
      </c>
      <c r="B607" s="105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5">
        <v>11</v>
      </c>
      <c r="B608" s="105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5">
        <v>12</v>
      </c>
      <c r="B609" s="105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5">
        <v>13</v>
      </c>
      <c r="B610" s="105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5">
        <v>14</v>
      </c>
      <c r="B611" s="105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5">
        <v>15</v>
      </c>
      <c r="B612" s="105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5">
        <v>16</v>
      </c>
      <c r="B613" s="105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5">
        <v>17</v>
      </c>
      <c r="B614" s="105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5">
        <v>18</v>
      </c>
      <c r="B615" s="105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5">
        <v>19</v>
      </c>
      <c r="B616" s="105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5">
        <v>20</v>
      </c>
      <c r="B617" s="105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5">
        <v>21</v>
      </c>
      <c r="B618" s="105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5">
        <v>22</v>
      </c>
      <c r="B619" s="105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5">
        <v>23</v>
      </c>
      <c r="B620" s="105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5">
        <v>24</v>
      </c>
      <c r="B621" s="105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5">
        <v>25</v>
      </c>
      <c r="B622" s="105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5">
        <v>26</v>
      </c>
      <c r="B623" s="105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5">
        <v>27</v>
      </c>
      <c r="B624" s="105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5">
        <v>28</v>
      </c>
      <c r="B625" s="105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5">
        <v>29</v>
      </c>
      <c r="B626" s="105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5">
        <v>30</v>
      </c>
      <c r="B627" s="105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5">
        <v>1</v>
      </c>
      <c r="B631" s="105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5">
        <v>2</v>
      </c>
      <c r="B632" s="105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5">
        <v>3</v>
      </c>
      <c r="B633" s="105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5">
        <v>4</v>
      </c>
      <c r="B634" s="105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5">
        <v>5</v>
      </c>
      <c r="B635" s="105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5">
        <v>6</v>
      </c>
      <c r="B636" s="105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5">
        <v>7</v>
      </c>
      <c r="B637" s="105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5">
        <v>8</v>
      </c>
      <c r="B638" s="105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5">
        <v>9</v>
      </c>
      <c r="B639" s="105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5">
        <v>10</v>
      </c>
      <c r="B640" s="105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5">
        <v>11</v>
      </c>
      <c r="B641" s="105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5">
        <v>12</v>
      </c>
      <c r="B642" s="105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5">
        <v>13</v>
      </c>
      <c r="B643" s="105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5">
        <v>14</v>
      </c>
      <c r="B644" s="105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5">
        <v>15</v>
      </c>
      <c r="B645" s="105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5">
        <v>16</v>
      </c>
      <c r="B646" s="105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5">
        <v>17</v>
      </c>
      <c r="B647" s="105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5">
        <v>18</v>
      </c>
      <c r="B648" s="105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5">
        <v>19</v>
      </c>
      <c r="B649" s="105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5">
        <v>20</v>
      </c>
      <c r="B650" s="105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5">
        <v>21</v>
      </c>
      <c r="B651" s="105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5">
        <v>22</v>
      </c>
      <c r="B652" s="105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5">
        <v>23</v>
      </c>
      <c r="B653" s="105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5">
        <v>24</v>
      </c>
      <c r="B654" s="105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5">
        <v>25</v>
      </c>
      <c r="B655" s="105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5">
        <v>26</v>
      </c>
      <c r="B656" s="105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5">
        <v>27</v>
      </c>
      <c r="B657" s="105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5">
        <v>28</v>
      </c>
      <c r="B658" s="105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5">
        <v>29</v>
      </c>
      <c r="B659" s="105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5">
        <v>30</v>
      </c>
      <c r="B660" s="105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5">
        <v>1</v>
      </c>
      <c r="B664" s="105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5">
        <v>2</v>
      </c>
      <c r="B665" s="105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5">
        <v>3</v>
      </c>
      <c r="B666" s="105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5">
        <v>4</v>
      </c>
      <c r="B667" s="105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5">
        <v>5</v>
      </c>
      <c r="B668" s="105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5">
        <v>6</v>
      </c>
      <c r="B669" s="105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5">
        <v>7</v>
      </c>
      <c r="B670" s="105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5">
        <v>8</v>
      </c>
      <c r="B671" s="105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5">
        <v>9</v>
      </c>
      <c r="B672" s="105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5">
        <v>10</v>
      </c>
      <c r="B673" s="105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5">
        <v>11</v>
      </c>
      <c r="B674" s="105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5">
        <v>12</v>
      </c>
      <c r="B675" s="105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5">
        <v>13</v>
      </c>
      <c r="B676" s="105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5">
        <v>14</v>
      </c>
      <c r="B677" s="105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5">
        <v>15</v>
      </c>
      <c r="B678" s="105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5">
        <v>16</v>
      </c>
      <c r="B679" s="105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5">
        <v>17</v>
      </c>
      <c r="B680" s="105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5">
        <v>18</v>
      </c>
      <c r="B681" s="105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5">
        <v>19</v>
      </c>
      <c r="B682" s="105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5">
        <v>20</v>
      </c>
      <c r="B683" s="105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5">
        <v>21</v>
      </c>
      <c r="B684" s="105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5">
        <v>22</v>
      </c>
      <c r="B685" s="105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5">
        <v>23</v>
      </c>
      <c r="B686" s="105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5">
        <v>24</v>
      </c>
      <c r="B687" s="105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5">
        <v>25</v>
      </c>
      <c r="B688" s="105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5">
        <v>26</v>
      </c>
      <c r="B689" s="105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5">
        <v>27</v>
      </c>
      <c r="B690" s="105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5">
        <v>28</v>
      </c>
      <c r="B691" s="105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5">
        <v>29</v>
      </c>
      <c r="B692" s="105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5">
        <v>30</v>
      </c>
      <c r="B693" s="105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5">
        <v>1</v>
      </c>
      <c r="B697" s="105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5">
        <v>2</v>
      </c>
      <c r="B698" s="105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5">
        <v>3</v>
      </c>
      <c r="B699" s="105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5">
        <v>4</v>
      </c>
      <c r="B700" s="105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5">
        <v>5</v>
      </c>
      <c r="B701" s="105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5">
        <v>6</v>
      </c>
      <c r="B702" s="105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5">
        <v>7</v>
      </c>
      <c r="B703" s="105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5">
        <v>8</v>
      </c>
      <c r="B704" s="105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5">
        <v>9</v>
      </c>
      <c r="B705" s="105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5">
        <v>10</v>
      </c>
      <c r="B706" s="105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5">
        <v>11</v>
      </c>
      <c r="B707" s="105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5">
        <v>12</v>
      </c>
      <c r="B708" s="105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5">
        <v>13</v>
      </c>
      <c r="B709" s="105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5">
        <v>14</v>
      </c>
      <c r="B710" s="105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5">
        <v>15</v>
      </c>
      <c r="B711" s="105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5">
        <v>16</v>
      </c>
      <c r="B712" s="105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5">
        <v>17</v>
      </c>
      <c r="B713" s="105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5">
        <v>18</v>
      </c>
      <c r="B714" s="105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5">
        <v>19</v>
      </c>
      <c r="B715" s="105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5">
        <v>20</v>
      </c>
      <c r="B716" s="105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5">
        <v>21</v>
      </c>
      <c r="B717" s="105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5">
        <v>22</v>
      </c>
      <c r="B718" s="105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5">
        <v>23</v>
      </c>
      <c r="B719" s="105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5">
        <v>24</v>
      </c>
      <c r="B720" s="105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5">
        <v>25</v>
      </c>
      <c r="B721" s="105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5">
        <v>26</v>
      </c>
      <c r="B722" s="105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5">
        <v>27</v>
      </c>
      <c r="B723" s="105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5">
        <v>28</v>
      </c>
      <c r="B724" s="105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5">
        <v>29</v>
      </c>
      <c r="B725" s="105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5">
        <v>30</v>
      </c>
      <c r="B726" s="105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5">
        <v>1</v>
      </c>
      <c r="B730" s="105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5">
        <v>2</v>
      </c>
      <c r="B731" s="105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5">
        <v>3</v>
      </c>
      <c r="B732" s="105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5">
        <v>4</v>
      </c>
      <c r="B733" s="105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5">
        <v>5</v>
      </c>
      <c r="B734" s="105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5">
        <v>6</v>
      </c>
      <c r="B735" s="105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5">
        <v>7</v>
      </c>
      <c r="B736" s="105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5">
        <v>8</v>
      </c>
      <c r="B737" s="105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5">
        <v>9</v>
      </c>
      <c r="B738" s="105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5">
        <v>10</v>
      </c>
      <c r="B739" s="105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5">
        <v>11</v>
      </c>
      <c r="B740" s="105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5">
        <v>12</v>
      </c>
      <c r="B741" s="105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5">
        <v>13</v>
      </c>
      <c r="B742" s="105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5">
        <v>14</v>
      </c>
      <c r="B743" s="105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5">
        <v>15</v>
      </c>
      <c r="B744" s="105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5">
        <v>16</v>
      </c>
      <c r="B745" s="105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5">
        <v>17</v>
      </c>
      <c r="B746" s="105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5">
        <v>18</v>
      </c>
      <c r="B747" s="105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5">
        <v>19</v>
      </c>
      <c r="B748" s="105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5">
        <v>20</v>
      </c>
      <c r="B749" s="105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5">
        <v>21</v>
      </c>
      <c r="B750" s="105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5">
        <v>22</v>
      </c>
      <c r="B751" s="105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5">
        <v>23</v>
      </c>
      <c r="B752" s="105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5">
        <v>24</v>
      </c>
      <c r="B753" s="105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5">
        <v>25</v>
      </c>
      <c r="B754" s="105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5">
        <v>26</v>
      </c>
      <c r="B755" s="105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5">
        <v>27</v>
      </c>
      <c r="B756" s="105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5">
        <v>28</v>
      </c>
      <c r="B757" s="105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5">
        <v>29</v>
      </c>
      <c r="B758" s="105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5">
        <v>30</v>
      </c>
      <c r="B759" s="105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5">
        <v>1</v>
      </c>
      <c r="B763" s="105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5">
        <v>2</v>
      </c>
      <c r="B764" s="105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5">
        <v>3</v>
      </c>
      <c r="B765" s="105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5">
        <v>4</v>
      </c>
      <c r="B766" s="105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5">
        <v>5</v>
      </c>
      <c r="B767" s="105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5">
        <v>6</v>
      </c>
      <c r="B768" s="105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5">
        <v>7</v>
      </c>
      <c r="B769" s="105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5">
        <v>8</v>
      </c>
      <c r="B770" s="105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5">
        <v>9</v>
      </c>
      <c r="B771" s="105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5">
        <v>10</v>
      </c>
      <c r="B772" s="105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5">
        <v>11</v>
      </c>
      <c r="B773" s="105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5">
        <v>12</v>
      </c>
      <c r="B774" s="105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5">
        <v>13</v>
      </c>
      <c r="B775" s="105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5">
        <v>14</v>
      </c>
      <c r="B776" s="105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5">
        <v>15</v>
      </c>
      <c r="B777" s="105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5">
        <v>16</v>
      </c>
      <c r="B778" s="105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5">
        <v>17</v>
      </c>
      <c r="B779" s="105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5">
        <v>18</v>
      </c>
      <c r="B780" s="105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5">
        <v>19</v>
      </c>
      <c r="B781" s="105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5">
        <v>20</v>
      </c>
      <c r="B782" s="105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5">
        <v>21</v>
      </c>
      <c r="B783" s="105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5">
        <v>22</v>
      </c>
      <c r="B784" s="105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5">
        <v>23</v>
      </c>
      <c r="B785" s="105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5">
        <v>24</v>
      </c>
      <c r="B786" s="105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5">
        <v>25</v>
      </c>
      <c r="B787" s="105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5">
        <v>26</v>
      </c>
      <c r="B788" s="105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5">
        <v>27</v>
      </c>
      <c r="B789" s="105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5">
        <v>28</v>
      </c>
      <c r="B790" s="105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5">
        <v>29</v>
      </c>
      <c r="B791" s="105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5">
        <v>30</v>
      </c>
      <c r="B792" s="105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5">
        <v>1</v>
      </c>
      <c r="B796" s="105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5">
        <v>2</v>
      </c>
      <c r="B797" s="105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5">
        <v>3</v>
      </c>
      <c r="B798" s="105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5">
        <v>4</v>
      </c>
      <c r="B799" s="105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5">
        <v>5</v>
      </c>
      <c r="B800" s="105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5">
        <v>6</v>
      </c>
      <c r="B801" s="105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5">
        <v>7</v>
      </c>
      <c r="B802" s="105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5">
        <v>8</v>
      </c>
      <c r="B803" s="105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5">
        <v>9</v>
      </c>
      <c r="B804" s="105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5">
        <v>10</v>
      </c>
      <c r="B805" s="105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5">
        <v>11</v>
      </c>
      <c r="B806" s="105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5">
        <v>12</v>
      </c>
      <c r="B807" s="105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5">
        <v>13</v>
      </c>
      <c r="B808" s="105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5">
        <v>14</v>
      </c>
      <c r="B809" s="105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5">
        <v>15</v>
      </c>
      <c r="B810" s="105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5">
        <v>16</v>
      </c>
      <c r="B811" s="105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5">
        <v>17</v>
      </c>
      <c r="B812" s="105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5">
        <v>18</v>
      </c>
      <c r="B813" s="105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5">
        <v>19</v>
      </c>
      <c r="B814" s="105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5">
        <v>20</v>
      </c>
      <c r="B815" s="105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5">
        <v>21</v>
      </c>
      <c r="B816" s="105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5">
        <v>22</v>
      </c>
      <c r="B817" s="105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5">
        <v>23</v>
      </c>
      <c r="B818" s="105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5">
        <v>24</v>
      </c>
      <c r="B819" s="105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5">
        <v>25</v>
      </c>
      <c r="B820" s="105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5">
        <v>26</v>
      </c>
      <c r="B821" s="105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5">
        <v>27</v>
      </c>
      <c r="B822" s="105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5">
        <v>28</v>
      </c>
      <c r="B823" s="105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5">
        <v>29</v>
      </c>
      <c r="B824" s="105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5">
        <v>30</v>
      </c>
      <c r="B825" s="105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5">
        <v>1</v>
      </c>
      <c r="B829" s="105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5">
        <v>2</v>
      </c>
      <c r="B830" s="105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5">
        <v>3</v>
      </c>
      <c r="B831" s="105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5">
        <v>4</v>
      </c>
      <c r="B832" s="105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5">
        <v>5</v>
      </c>
      <c r="B833" s="105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5">
        <v>6</v>
      </c>
      <c r="B834" s="105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5">
        <v>7</v>
      </c>
      <c r="B835" s="105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5">
        <v>8</v>
      </c>
      <c r="B836" s="105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5">
        <v>9</v>
      </c>
      <c r="B837" s="105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5">
        <v>10</v>
      </c>
      <c r="B838" s="105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5">
        <v>11</v>
      </c>
      <c r="B839" s="105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5">
        <v>12</v>
      </c>
      <c r="B840" s="105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5">
        <v>13</v>
      </c>
      <c r="B841" s="105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5">
        <v>14</v>
      </c>
      <c r="B842" s="105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5">
        <v>15</v>
      </c>
      <c r="B843" s="105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5">
        <v>16</v>
      </c>
      <c r="B844" s="105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5">
        <v>17</v>
      </c>
      <c r="B845" s="105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5">
        <v>18</v>
      </c>
      <c r="B846" s="105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5">
        <v>19</v>
      </c>
      <c r="B847" s="105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5">
        <v>20</v>
      </c>
      <c r="B848" s="105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5">
        <v>21</v>
      </c>
      <c r="B849" s="105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5">
        <v>22</v>
      </c>
      <c r="B850" s="105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5">
        <v>23</v>
      </c>
      <c r="B851" s="105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5">
        <v>24</v>
      </c>
      <c r="B852" s="105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5">
        <v>25</v>
      </c>
      <c r="B853" s="105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5">
        <v>26</v>
      </c>
      <c r="B854" s="105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5">
        <v>27</v>
      </c>
      <c r="B855" s="105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5">
        <v>28</v>
      </c>
      <c r="B856" s="105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5">
        <v>29</v>
      </c>
      <c r="B857" s="105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5">
        <v>30</v>
      </c>
      <c r="B858" s="105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5">
        <v>1</v>
      </c>
      <c r="B862" s="105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5">
        <v>2</v>
      </c>
      <c r="B863" s="105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5">
        <v>3</v>
      </c>
      <c r="B864" s="105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5">
        <v>4</v>
      </c>
      <c r="B865" s="105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5">
        <v>5</v>
      </c>
      <c r="B866" s="105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5">
        <v>6</v>
      </c>
      <c r="B867" s="105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5">
        <v>7</v>
      </c>
      <c r="B868" s="105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5">
        <v>8</v>
      </c>
      <c r="B869" s="105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5">
        <v>9</v>
      </c>
      <c r="B870" s="105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5">
        <v>10</v>
      </c>
      <c r="B871" s="105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5">
        <v>11</v>
      </c>
      <c r="B872" s="105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5">
        <v>12</v>
      </c>
      <c r="B873" s="105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5">
        <v>13</v>
      </c>
      <c r="B874" s="105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5">
        <v>14</v>
      </c>
      <c r="B875" s="105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5">
        <v>15</v>
      </c>
      <c r="B876" s="105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5">
        <v>16</v>
      </c>
      <c r="B877" s="105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5">
        <v>17</v>
      </c>
      <c r="B878" s="105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5">
        <v>18</v>
      </c>
      <c r="B879" s="105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5">
        <v>19</v>
      </c>
      <c r="B880" s="105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5">
        <v>20</v>
      </c>
      <c r="B881" s="105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5">
        <v>21</v>
      </c>
      <c r="B882" s="105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5">
        <v>22</v>
      </c>
      <c r="B883" s="105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5">
        <v>23</v>
      </c>
      <c r="B884" s="105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5">
        <v>24</v>
      </c>
      <c r="B885" s="105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5">
        <v>25</v>
      </c>
      <c r="B886" s="105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5">
        <v>26</v>
      </c>
      <c r="B887" s="105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5">
        <v>27</v>
      </c>
      <c r="B888" s="105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5">
        <v>28</v>
      </c>
      <c r="B889" s="105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5">
        <v>29</v>
      </c>
      <c r="B890" s="105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5">
        <v>30</v>
      </c>
      <c r="B891" s="105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5">
        <v>1</v>
      </c>
      <c r="B895" s="105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5">
        <v>2</v>
      </c>
      <c r="B896" s="105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5">
        <v>3</v>
      </c>
      <c r="B897" s="105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5">
        <v>4</v>
      </c>
      <c r="B898" s="105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5">
        <v>5</v>
      </c>
      <c r="B899" s="105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5">
        <v>6</v>
      </c>
      <c r="B900" s="105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5">
        <v>7</v>
      </c>
      <c r="B901" s="105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5">
        <v>8</v>
      </c>
      <c r="B902" s="105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5">
        <v>9</v>
      </c>
      <c r="B903" s="105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5">
        <v>10</v>
      </c>
      <c r="B904" s="105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5">
        <v>11</v>
      </c>
      <c r="B905" s="105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5">
        <v>12</v>
      </c>
      <c r="B906" s="105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5">
        <v>13</v>
      </c>
      <c r="B907" s="105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5">
        <v>14</v>
      </c>
      <c r="B908" s="105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5">
        <v>15</v>
      </c>
      <c r="B909" s="105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5">
        <v>16</v>
      </c>
      <c r="B910" s="105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5">
        <v>17</v>
      </c>
      <c r="B911" s="105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5">
        <v>18</v>
      </c>
      <c r="B912" s="105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5">
        <v>19</v>
      </c>
      <c r="B913" s="105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5">
        <v>20</v>
      </c>
      <c r="B914" s="105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5">
        <v>21</v>
      </c>
      <c r="B915" s="105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5">
        <v>22</v>
      </c>
      <c r="B916" s="105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5">
        <v>23</v>
      </c>
      <c r="B917" s="105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5">
        <v>24</v>
      </c>
      <c r="B918" s="105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5">
        <v>25</v>
      </c>
      <c r="B919" s="105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5">
        <v>26</v>
      </c>
      <c r="B920" s="105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5">
        <v>27</v>
      </c>
      <c r="B921" s="105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5">
        <v>28</v>
      </c>
      <c r="B922" s="105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5">
        <v>29</v>
      </c>
      <c r="B923" s="105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5">
        <v>30</v>
      </c>
      <c r="B924" s="105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5">
        <v>1</v>
      </c>
      <c r="B928" s="105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5">
        <v>2</v>
      </c>
      <c r="B929" s="105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5">
        <v>3</v>
      </c>
      <c r="B930" s="105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5">
        <v>4</v>
      </c>
      <c r="B931" s="105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5">
        <v>5</v>
      </c>
      <c r="B932" s="105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5">
        <v>6</v>
      </c>
      <c r="B933" s="105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5">
        <v>7</v>
      </c>
      <c r="B934" s="105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5">
        <v>8</v>
      </c>
      <c r="B935" s="105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5">
        <v>9</v>
      </c>
      <c r="B936" s="105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5">
        <v>10</v>
      </c>
      <c r="B937" s="105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5">
        <v>11</v>
      </c>
      <c r="B938" s="105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5">
        <v>12</v>
      </c>
      <c r="B939" s="105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5">
        <v>13</v>
      </c>
      <c r="B940" s="105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5">
        <v>14</v>
      </c>
      <c r="B941" s="105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5">
        <v>15</v>
      </c>
      <c r="B942" s="105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5">
        <v>16</v>
      </c>
      <c r="B943" s="105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5">
        <v>17</v>
      </c>
      <c r="B944" s="105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5">
        <v>18</v>
      </c>
      <c r="B945" s="105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5">
        <v>19</v>
      </c>
      <c r="B946" s="105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5">
        <v>20</v>
      </c>
      <c r="B947" s="105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5">
        <v>21</v>
      </c>
      <c r="B948" s="105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5">
        <v>22</v>
      </c>
      <c r="B949" s="105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5">
        <v>23</v>
      </c>
      <c r="B950" s="105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5">
        <v>24</v>
      </c>
      <c r="B951" s="105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5">
        <v>25</v>
      </c>
      <c r="B952" s="105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5">
        <v>26</v>
      </c>
      <c r="B953" s="105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5">
        <v>27</v>
      </c>
      <c r="B954" s="105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5">
        <v>28</v>
      </c>
      <c r="B955" s="105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5">
        <v>29</v>
      </c>
      <c r="B956" s="105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5">
        <v>30</v>
      </c>
      <c r="B957" s="105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5">
        <v>1</v>
      </c>
      <c r="B961" s="105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5">
        <v>2</v>
      </c>
      <c r="B962" s="105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5">
        <v>3</v>
      </c>
      <c r="B963" s="105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5">
        <v>4</v>
      </c>
      <c r="B964" s="105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5">
        <v>5</v>
      </c>
      <c r="B965" s="105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5">
        <v>6</v>
      </c>
      <c r="B966" s="105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5">
        <v>7</v>
      </c>
      <c r="B967" s="105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5">
        <v>8</v>
      </c>
      <c r="B968" s="105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5">
        <v>9</v>
      </c>
      <c r="B969" s="105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5">
        <v>10</v>
      </c>
      <c r="B970" s="105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5">
        <v>11</v>
      </c>
      <c r="B971" s="105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5">
        <v>12</v>
      </c>
      <c r="B972" s="105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5">
        <v>13</v>
      </c>
      <c r="B973" s="105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5">
        <v>14</v>
      </c>
      <c r="B974" s="105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5">
        <v>15</v>
      </c>
      <c r="B975" s="105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5">
        <v>16</v>
      </c>
      <c r="B976" s="105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5">
        <v>17</v>
      </c>
      <c r="B977" s="105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5">
        <v>18</v>
      </c>
      <c r="B978" s="105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5">
        <v>19</v>
      </c>
      <c r="B979" s="105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5">
        <v>20</v>
      </c>
      <c r="B980" s="105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5">
        <v>21</v>
      </c>
      <c r="B981" s="105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5">
        <v>22</v>
      </c>
      <c r="B982" s="105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5">
        <v>23</v>
      </c>
      <c r="B983" s="105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5">
        <v>24</v>
      </c>
      <c r="B984" s="105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5">
        <v>25</v>
      </c>
      <c r="B985" s="105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5">
        <v>26</v>
      </c>
      <c r="B986" s="105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5">
        <v>27</v>
      </c>
      <c r="B987" s="105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5">
        <v>28</v>
      </c>
      <c r="B988" s="105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5">
        <v>29</v>
      </c>
      <c r="B989" s="105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5">
        <v>30</v>
      </c>
      <c r="B990" s="105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5">
        <v>1</v>
      </c>
      <c r="B994" s="105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5">
        <v>2</v>
      </c>
      <c r="B995" s="105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5">
        <v>3</v>
      </c>
      <c r="B996" s="105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5">
        <v>4</v>
      </c>
      <c r="B997" s="105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5">
        <v>5</v>
      </c>
      <c r="B998" s="105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5">
        <v>6</v>
      </c>
      <c r="B999" s="105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5">
        <v>7</v>
      </c>
      <c r="B1000" s="105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5">
        <v>8</v>
      </c>
      <c r="B1001" s="105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5">
        <v>9</v>
      </c>
      <c r="B1002" s="105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5">
        <v>10</v>
      </c>
      <c r="B1003" s="105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5">
        <v>11</v>
      </c>
      <c r="B1004" s="105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5">
        <v>12</v>
      </c>
      <c r="B1005" s="105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5">
        <v>13</v>
      </c>
      <c r="B1006" s="105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5">
        <v>14</v>
      </c>
      <c r="B1007" s="105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5">
        <v>15</v>
      </c>
      <c r="B1008" s="105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5">
        <v>16</v>
      </c>
      <c r="B1009" s="105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5">
        <v>17</v>
      </c>
      <c r="B1010" s="105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5">
        <v>18</v>
      </c>
      <c r="B1011" s="105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5">
        <v>19</v>
      </c>
      <c r="B1012" s="105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5">
        <v>20</v>
      </c>
      <c r="B1013" s="105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5">
        <v>21</v>
      </c>
      <c r="B1014" s="105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5">
        <v>22</v>
      </c>
      <c r="B1015" s="105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5">
        <v>23</v>
      </c>
      <c r="B1016" s="105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5">
        <v>24</v>
      </c>
      <c r="B1017" s="105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5">
        <v>25</v>
      </c>
      <c r="B1018" s="105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5">
        <v>26</v>
      </c>
      <c r="B1019" s="105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5">
        <v>27</v>
      </c>
      <c r="B1020" s="105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5">
        <v>28</v>
      </c>
      <c r="B1021" s="105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5">
        <v>29</v>
      </c>
      <c r="B1022" s="105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5">
        <v>30</v>
      </c>
      <c r="B1023" s="105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5">
        <v>1</v>
      </c>
      <c r="B1027" s="105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5">
        <v>2</v>
      </c>
      <c r="B1028" s="105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5">
        <v>3</v>
      </c>
      <c r="B1029" s="105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5">
        <v>4</v>
      </c>
      <c r="B1030" s="105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5">
        <v>5</v>
      </c>
      <c r="B1031" s="105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5">
        <v>6</v>
      </c>
      <c r="B1032" s="105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5">
        <v>7</v>
      </c>
      <c r="B1033" s="105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5">
        <v>8</v>
      </c>
      <c r="B1034" s="105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5">
        <v>9</v>
      </c>
      <c r="B1035" s="105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5">
        <v>10</v>
      </c>
      <c r="B1036" s="105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5">
        <v>11</v>
      </c>
      <c r="B1037" s="105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5">
        <v>12</v>
      </c>
      <c r="B1038" s="105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5">
        <v>13</v>
      </c>
      <c r="B1039" s="105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5">
        <v>14</v>
      </c>
      <c r="B1040" s="105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5">
        <v>15</v>
      </c>
      <c r="B1041" s="105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5">
        <v>16</v>
      </c>
      <c r="B1042" s="105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5">
        <v>17</v>
      </c>
      <c r="B1043" s="105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5">
        <v>18</v>
      </c>
      <c r="B1044" s="105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5">
        <v>19</v>
      </c>
      <c r="B1045" s="105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5">
        <v>20</v>
      </c>
      <c r="B1046" s="105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5">
        <v>21</v>
      </c>
      <c r="B1047" s="105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5">
        <v>22</v>
      </c>
      <c r="B1048" s="105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5">
        <v>23</v>
      </c>
      <c r="B1049" s="105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5">
        <v>24</v>
      </c>
      <c r="B1050" s="105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5">
        <v>25</v>
      </c>
      <c r="B1051" s="105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5">
        <v>26</v>
      </c>
      <c r="B1052" s="105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5">
        <v>27</v>
      </c>
      <c r="B1053" s="105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5">
        <v>28</v>
      </c>
      <c r="B1054" s="105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5">
        <v>29</v>
      </c>
      <c r="B1055" s="105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5">
        <v>30</v>
      </c>
      <c r="B1056" s="105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5">
        <v>1</v>
      </c>
      <c r="B1060" s="105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5">
        <v>2</v>
      </c>
      <c r="B1061" s="105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5">
        <v>3</v>
      </c>
      <c r="B1062" s="105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5">
        <v>4</v>
      </c>
      <c r="B1063" s="105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5">
        <v>5</v>
      </c>
      <c r="B1064" s="105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5">
        <v>6</v>
      </c>
      <c r="B1065" s="105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5">
        <v>7</v>
      </c>
      <c r="B1066" s="105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5">
        <v>8</v>
      </c>
      <c r="B1067" s="105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5">
        <v>9</v>
      </c>
      <c r="B1068" s="105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5">
        <v>10</v>
      </c>
      <c r="B1069" s="105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5">
        <v>11</v>
      </c>
      <c r="B1070" s="105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5">
        <v>12</v>
      </c>
      <c r="B1071" s="105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5">
        <v>13</v>
      </c>
      <c r="B1072" s="105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5">
        <v>14</v>
      </c>
      <c r="B1073" s="105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5">
        <v>15</v>
      </c>
      <c r="B1074" s="105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5">
        <v>16</v>
      </c>
      <c r="B1075" s="105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5">
        <v>17</v>
      </c>
      <c r="B1076" s="105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5">
        <v>18</v>
      </c>
      <c r="B1077" s="105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5">
        <v>19</v>
      </c>
      <c r="B1078" s="105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5">
        <v>20</v>
      </c>
      <c r="B1079" s="105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5">
        <v>21</v>
      </c>
      <c r="B1080" s="105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5">
        <v>22</v>
      </c>
      <c r="B1081" s="105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5">
        <v>23</v>
      </c>
      <c r="B1082" s="105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5">
        <v>24</v>
      </c>
      <c r="B1083" s="105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5">
        <v>25</v>
      </c>
      <c r="B1084" s="105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5">
        <v>26</v>
      </c>
      <c r="B1085" s="105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5">
        <v>27</v>
      </c>
      <c r="B1086" s="105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5">
        <v>28</v>
      </c>
      <c r="B1087" s="105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5">
        <v>29</v>
      </c>
      <c r="B1088" s="105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5">
        <v>30</v>
      </c>
      <c r="B1089" s="105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5">
        <v>1</v>
      </c>
      <c r="B1093" s="105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5">
        <v>2</v>
      </c>
      <c r="B1094" s="105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5">
        <v>3</v>
      </c>
      <c r="B1095" s="105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5">
        <v>4</v>
      </c>
      <c r="B1096" s="105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5">
        <v>5</v>
      </c>
      <c r="B1097" s="105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5">
        <v>6</v>
      </c>
      <c r="B1098" s="105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5">
        <v>7</v>
      </c>
      <c r="B1099" s="105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5">
        <v>8</v>
      </c>
      <c r="B1100" s="105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5">
        <v>9</v>
      </c>
      <c r="B1101" s="105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5">
        <v>10</v>
      </c>
      <c r="B1102" s="105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5">
        <v>11</v>
      </c>
      <c r="B1103" s="105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5">
        <v>12</v>
      </c>
      <c r="B1104" s="105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5">
        <v>13</v>
      </c>
      <c r="B1105" s="105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5">
        <v>14</v>
      </c>
      <c r="B1106" s="105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5">
        <v>15</v>
      </c>
      <c r="B1107" s="105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5">
        <v>16</v>
      </c>
      <c r="B1108" s="105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5">
        <v>17</v>
      </c>
      <c r="B1109" s="105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5">
        <v>18</v>
      </c>
      <c r="B1110" s="105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5">
        <v>19</v>
      </c>
      <c r="B1111" s="105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5">
        <v>20</v>
      </c>
      <c r="B1112" s="105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5">
        <v>21</v>
      </c>
      <c r="B1113" s="105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5">
        <v>22</v>
      </c>
      <c r="B1114" s="105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5">
        <v>23</v>
      </c>
      <c r="B1115" s="105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5">
        <v>24</v>
      </c>
      <c r="B1116" s="105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5">
        <v>25</v>
      </c>
      <c r="B1117" s="105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5">
        <v>26</v>
      </c>
      <c r="B1118" s="105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5">
        <v>27</v>
      </c>
      <c r="B1119" s="105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5">
        <v>28</v>
      </c>
      <c r="B1120" s="105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5">
        <v>29</v>
      </c>
      <c r="B1121" s="105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5">
        <v>30</v>
      </c>
      <c r="B1122" s="105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5">
        <v>1</v>
      </c>
      <c r="B1126" s="105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5">
        <v>2</v>
      </c>
      <c r="B1127" s="105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5">
        <v>3</v>
      </c>
      <c r="B1128" s="105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5">
        <v>4</v>
      </c>
      <c r="B1129" s="105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5">
        <v>5</v>
      </c>
      <c r="B1130" s="105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5">
        <v>6</v>
      </c>
      <c r="B1131" s="105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5">
        <v>7</v>
      </c>
      <c r="B1132" s="105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5">
        <v>8</v>
      </c>
      <c r="B1133" s="105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5">
        <v>9</v>
      </c>
      <c r="B1134" s="105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5">
        <v>10</v>
      </c>
      <c r="B1135" s="105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5">
        <v>11</v>
      </c>
      <c r="B1136" s="105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5">
        <v>12</v>
      </c>
      <c r="B1137" s="105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5">
        <v>13</v>
      </c>
      <c r="B1138" s="105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5">
        <v>14</v>
      </c>
      <c r="B1139" s="105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5">
        <v>15</v>
      </c>
      <c r="B1140" s="105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5">
        <v>16</v>
      </c>
      <c r="B1141" s="105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5">
        <v>17</v>
      </c>
      <c r="B1142" s="105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5">
        <v>18</v>
      </c>
      <c r="B1143" s="105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5">
        <v>19</v>
      </c>
      <c r="B1144" s="105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5">
        <v>20</v>
      </c>
      <c r="B1145" s="105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5">
        <v>21</v>
      </c>
      <c r="B1146" s="105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5">
        <v>22</v>
      </c>
      <c r="B1147" s="105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5">
        <v>23</v>
      </c>
      <c r="B1148" s="105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5">
        <v>24</v>
      </c>
      <c r="B1149" s="105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5">
        <v>25</v>
      </c>
      <c r="B1150" s="105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5">
        <v>26</v>
      </c>
      <c r="B1151" s="105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5">
        <v>27</v>
      </c>
      <c r="B1152" s="105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5">
        <v>28</v>
      </c>
      <c r="B1153" s="105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5">
        <v>29</v>
      </c>
      <c r="B1154" s="105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5">
        <v>30</v>
      </c>
      <c r="B1155" s="105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5">
        <v>1</v>
      </c>
      <c r="B1159" s="105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5">
        <v>2</v>
      </c>
      <c r="B1160" s="105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5">
        <v>3</v>
      </c>
      <c r="B1161" s="105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5">
        <v>4</v>
      </c>
      <c r="B1162" s="105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5">
        <v>5</v>
      </c>
      <c r="B1163" s="105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5">
        <v>6</v>
      </c>
      <c r="B1164" s="105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5">
        <v>7</v>
      </c>
      <c r="B1165" s="105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5">
        <v>8</v>
      </c>
      <c r="B1166" s="105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5">
        <v>9</v>
      </c>
      <c r="B1167" s="105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5">
        <v>10</v>
      </c>
      <c r="B1168" s="105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5">
        <v>11</v>
      </c>
      <c r="B1169" s="105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5">
        <v>12</v>
      </c>
      <c r="B1170" s="105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5">
        <v>13</v>
      </c>
      <c r="B1171" s="105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5">
        <v>14</v>
      </c>
      <c r="B1172" s="105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5">
        <v>15</v>
      </c>
      <c r="B1173" s="105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5">
        <v>16</v>
      </c>
      <c r="B1174" s="105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5">
        <v>17</v>
      </c>
      <c r="B1175" s="105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5">
        <v>18</v>
      </c>
      <c r="B1176" s="105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5">
        <v>19</v>
      </c>
      <c r="B1177" s="105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5">
        <v>20</v>
      </c>
      <c r="B1178" s="105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5">
        <v>21</v>
      </c>
      <c r="B1179" s="105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5">
        <v>22</v>
      </c>
      <c r="B1180" s="105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5">
        <v>23</v>
      </c>
      <c r="B1181" s="105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5">
        <v>24</v>
      </c>
      <c r="B1182" s="105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5">
        <v>25</v>
      </c>
      <c r="B1183" s="105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5">
        <v>26</v>
      </c>
      <c r="B1184" s="105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5">
        <v>27</v>
      </c>
      <c r="B1185" s="105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5">
        <v>28</v>
      </c>
      <c r="B1186" s="105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5">
        <v>29</v>
      </c>
      <c r="B1187" s="105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5">
        <v>30</v>
      </c>
      <c r="B1188" s="105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5">
        <v>1</v>
      </c>
      <c r="B1192" s="105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5">
        <v>2</v>
      </c>
      <c r="B1193" s="105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5">
        <v>3</v>
      </c>
      <c r="B1194" s="105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5">
        <v>4</v>
      </c>
      <c r="B1195" s="105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5">
        <v>5</v>
      </c>
      <c r="B1196" s="105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5">
        <v>6</v>
      </c>
      <c r="B1197" s="105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5">
        <v>7</v>
      </c>
      <c r="B1198" s="105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5">
        <v>8</v>
      </c>
      <c r="B1199" s="105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5">
        <v>9</v>
      </c>
      <c r="B1200" s="105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5">
        <v>10</v>
      </c>
      <c r="B1201" s="105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5">
        <v>11</v>
      </c>
      <c r="B1202" s="105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5">
        <v>12</v>
      </c>
      <c r="B1203" s="105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5">
        <v>13</v>
      </c>
      <c r="B1204" s="105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5">
        <v>14</v>
      </c>
      <c r="B1205" s="105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5">
        <v>15</v>
      </c>
      <c r="B1206" s="105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5">
        <v>16</v>
      </c>
      <c r="B1207" s="105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5">
        <v>17</v>
      </c>
      <c r="B1208" s="105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5">
        <v>18</v>
      </c>
      <c r="B1209" s="105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5">
        <v>19</v>
      </c>
      <c r="B1210" s="105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5">
        <v>20</v>
      </c>
      <c r="B1211" s="105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5">
        <v>21</v>
      </c>
      <c r="B1212" s="105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5">
        <v>22</v>
      </c>
      <c r="B1213" s="105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5">
        <v>23</v>
      </c>
      <c r="B1214" s="105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5">
        <v>24</v>
      </c>
      <c r="B1215" s="105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5">
        <v>25</v>
      </c>
      <c r="B1216" s="105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5">
        <v>26</v>
      </c>
      <c r="B1217" s="105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5">
        <v>27</v>
      </c>
      <c r="B1218" s="105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5">
        <v>28</v>
      </c>
      <c r="B1219" s="105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5">
        <v>29</v>
      </c>
      <c r="B1220" s="105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5">
        <v>30</v>
      </c>
      <c r="B1221" s="105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5">
        <v>1</v>
      </c>
      <c r="B1225" s="105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5">
        <v>2</v>
      </c>
      <c r="B1226" s="105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5">
        <v>3</v>
      </c>
      <c r="B1227" s="105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5">
        <v>4</v>
      </c>
      <c r="B1228" s="105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5">
        <v>5</v>
      </c>
      <c r="B1229" s="105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5">
        <v>6</v>
      </c>
      <c r="B1230" s="105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5">
        <v>7</v>
      </c>
      <c r="B1231" s="105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5">
        <v>8</v>
      </c>
      <c r="B1232" s="105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5">
        <v>9</v>
      </c>
      <c r="B1233" s="105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5">
        <v>10</v>
      </c>
      <c r="B1234" s="105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5">
        <v>11</v>
      </c>
      <c r="B1235" s="105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5">
        <v>12</v>
      </c>
      <c r="B1236" s="105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5">
        <v>13</v>
      </c>
      <c r="B1237" s="105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5">
        <v>14</v>
      </c>
      <c r="B1238" s="105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5">
        <v>15</v>
      </c>
      <c r="B1239" s="105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5">
        <v>16</v>
      </c>
      <c r="B1240" s="105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5">
        <v>17</v>
      </c>
      <c r="B1241" s="105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5">
        <v>18</v>
      </c>
      <c r="B1242" s="105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5">
        <v>19</v>
      </c>
      <c r="B1243" s="105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5">
        <v>20</v>
      </c>
      <c r="B1244" s="105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5">
        <v>21</v>
      </c>
      <c r="B1245" s="105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5">
        <v>22</v>
      </c>
      <c r="B1246" s="105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5">
        <v>23</v>
      </c>
      <c r="B1247" s="105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5">
        <v>24</v>
      </c>
      <c r="B1248" s="105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5">
        <v>25</v>
      </c>
      <c r="B1249" s="105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5">
        <v>26</v>
      </c>
      <c r="B1250" s="105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5">
        <v>27</v>
      </c>
      <c r="B1251" s="105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5">
        <v>28</v>
      </c>
      <c r="B1252" s="105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5">
        <v>29</v>
      </c>
      <c r="B1253" s="105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5">
        <v>30</v>
      </c>
      <c r="B1254" s="105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5">
        <v>1</v>
      </c>
      <c r="B1258" s="105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5">
        <v>2</v>
      </c>
      <c r="B1259" s="105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5">
        <v>3</v>
      </c>
      <c r="B1260" s="105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5">
        <v>4</v>
      </c>
      <c r="B1261" s="105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5">
        <v>5</v>
      </c>
      <c r="B1262" s="105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5">
        <v>6</v>
      </c>
      <c r="B1263" s="105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5">
        <v>7</v>
      </c>
      <c r="B1264" s="105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5">
        <v>8</v>
      </c>
      <c r="B1265" s="105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5">
        <v>9</v>
      </c>
      <c r="B1266" s="105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5">
        <v>10</v>
      </c>
      <c r="B1267" s="105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5">
        <v>11</v>
      </c>
      <c r="B1268" s="105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5">
        <v>12</v>
      </c>
      <c r="B1269" s="105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5">
        <v>13</v>
      </c>
      <c r="B1270" s="105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5">
        <v>14</v>
      </c>
      <c r="B1271" s="105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5">
        <v>15</v>
      </c>
      <c r="B1272" s="105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5">
        <v>16</v>
      </c>
      <c r="B1273" s="105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5">
        <v>17</v>
      </c>
      <c r="B1274" s="105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5">
        <v>18</v>
      </c>
      <c r="B1275" s="105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5">
        <v>19</v>
      </c>
      <c r="B1276" s="105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5">
        <v>20</v>
      </c>
      <c r="B1277" s="105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5">
        <v>21</v>
      </c>
      <c r="B1278" s="105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5">
        <v>22</v>
      </c>
      <c r="B1279" s="105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5">
        <v>23</v>
      </c>
      <c r="B1280" s="105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5">
        <v>24</v>
      </c>
      <c r="B1281" s="105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5">
        <v>25</v>
      </c>
      <c r="B1282" s="105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5">
        <v>26</v>
      </c>
      <c r="B1283" s="105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5">
        <v>27</v>
      </c>
      <c r="B1284" s="105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5">
        <v>28</v>
      </c>
      <c r="B1285" s="105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5">
        <v>29</v>
      </c>
      <c r="B1286" s="105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5">
        <v>30</v>
      </c>
      <c r="B1287" s="105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5">
        <v>1</v>
      </c>
      <c r="B1291" s="105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5">
        <v>2</v>
      </c>
      <c r="B1292" s="105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5">
        <v>3</v>
      </c>
      <c r="B1293" s="105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5">
        <v>4</v>
      </c>
      <c r="B1294" s="105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5">
        <v>5</v>
      </c>
      <c r="B1295" s="105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5">
        <v>6</v>
      </c>
      <c r="B1296" s="105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5">
        <v>7</v>
      </c>
      <c r="B1297" s="105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5">
        <v>8</v>
      </c>
      <c r="B1298" s="105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5">
        <v>9</v>
      </c>
      <c r="B1299" s="105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5">
        <v>10</v>
      </c>
      <c r="B1300" s="105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5">
        <v>11</v>
      </c>
      <c r="B1301" s="105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5">
        <v>12</v>
      </c>
      <c r="B1302" s="105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5">
        <v>13</v>
      </c>
      <c r="B1303" s="105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5">
        <v>14</v>
      </c>
      <c r="B1304" s="105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5">
        <v>15</v>
      </c>
      <c r="B1305" s="105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5">
        <v>16</v>
      </c>
      <c r="B1306" s="105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5">
        <v>17</v>
      </c>
      <c r="B1307" s="105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5">
        <v>18</v>
      </c>
      <c r="B1308" s="105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5">
        <v>19</v>
      </c>
      <c r="B1309" s="105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5">
        <v>20</v>
      </c>
      <c r="B1310" s="105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5">
        <v>21</v>
      </c>
      <c r="B1311" s="105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5">
        <v>22</v>
      </c>
      <c r="B1312" s="105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5">
        <v>23</v>
      </c>
      <c r="B1313" s="105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5">
        <v>24</v>
      </c>
      <c r="B1314" s="105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5">
        <v>25</v>
      </c>
      <c r="B1315" s="105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5">
        <v>26</v>
      </c>
      <c r="B1316" s="105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5">
        <v>27</v>
      </c>
      <c r="B1317" s="105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5">
        <v>28</v>
      </c>
      <c r="B1318" s="105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5">
        <v>29</v>
      </c>
      <c r="B1319" s="105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5">
        <v>30</v>
      </c>
      <c r="B1320" s="105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2019-05-14T01:13:44Z</cp:lastPrinted>
  <dcterms:created xsi:type="dcterms:W3CDTF">2012-03-13T00:50:25Z</dcterms:created>
  <dcterms:modified xsi:type="dcterms:W3CDTF">2019-07-01T05:28:07Z</dcterms:modified>
</cp:coreProperties>
</file>