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<sst xmlns="http://schemas.openxmlformats.org/spreadsheetml/2006/main" count="2972" uniqueCount="686">
  <si>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</si>
  <si>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</si>
  <si>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</si>
  <si>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</si>
  <si>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</si>
  <si>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</si>
  <si>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</si>
  <si>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</si>
  <si>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</si>
  <si>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</si>
  <si>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</si>
  <si>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</si>
  <si>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</si>
  <si>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</si>
  <si>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</si>
  <si>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</si>
  <si>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</si>
  <si>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</si>
  <si>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</si>
  <si>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</si>
  <si>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</si>
  <si>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</si>
  <si>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</si>
  <si>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</si>
  <si>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</si>
  <si>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</si>
  <si>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</si>
  <si>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</si>
  <si>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</si>
  <si>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</si>
  <si>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</si>
  <si>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</si>
  <si>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</si>
  <si>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</si>
  <si>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</si>
  <si>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</si>
  <si>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</si>
  <si>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</si>
  <si>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</si>
  <si>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</si>
  <si>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</si>
  <si>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</si>
  <si>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</si>
  <si>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</si>
  <si>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</si>
  <si>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</si>
  <si>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</si>
  <si>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</si>
  <si>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</si>
  <si>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</si>
  <si>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</si>
  <si>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</si>
  <si>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</si>
  <si>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</si>
  <si>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</si>
  <si>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</si>
  <si>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</si>
  <si>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</si>
  <si>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</si>
  <si>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</si>
  <si>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</si>
  <si>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</si>
  <si>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</si>
  <si>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</si>
  <si>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</si>
  <si>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</si>
  <si>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</si>
  <si>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</si>
  <si>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</si>
  <si>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</si>
  <si>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</si>
  <si>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</si>
  <si>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</si>
  <si>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</si>
  <si>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</si>
  <si>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</si>
  <si>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</si>
  <si>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</si>
  <si>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</si>
  <si>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</si>
  <si>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</si>
  <si>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</si>
  <si>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</si>
  <si>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</si>
  <si>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</si>
  <si>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</si>
  <si>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</si>
  <si>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</si>
  <si>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</si>
  <si>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</si>
  <si>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</si>
  <si>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</si>
  <si>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</si>
  <si>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</si>
  <si>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</si>
  <si>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</si>
  <si>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</si>
  <si>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</si>
  <si>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</si>
  <si>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</si>
  <si>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</si>
  <si>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</si>
  <si>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</si>
  <si>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</si>
  <si>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</si>
  <si>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</si>
  <si>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</si>
  <si>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</si>
  <si>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</si>
  <si>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</si>
  <si>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</si>
  <si>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</si>
  <si>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</si>
  <si>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</si>
  <si>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</si>
  <si>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</si>
  <si>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</si>
  <si>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</si>
  <si>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</si>
  <si>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</si>
  <si>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</si>
  <si>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</si>
  <si>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</si>
  <si>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</si>
  <si>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</si>
  <si>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</si>
  <si>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</si>
  <si>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</si>
  <si>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</si>
  <si>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</si>
  <si>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</si>
  <si>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</si>
  <si>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</si>
  <si>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</si>
  <si>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</si>
  <si>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</si>
  <si>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</si>
  <si>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</si>
  <si>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</si>
  <si>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</si>
  <si>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</si>
  <si>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</si>
  <si>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</si>
  <si>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</si>
  <si>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</si>
  <si>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</si>
  <si>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</si>
  <si>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</si>
  <si>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</si>
  <si>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</si>
  <si>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</si>
  <si>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</si>
  <si>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</si>
  <si>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</si>
  <si>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</si>
  <si>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</si>
  <si>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</si>
  <si>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</si>
  <si>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</si>
  <si>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</si>
  <si>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</si>
  <si>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</si>
  <si>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</si>
  <si>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</si>
  <si>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</si>
  <si>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</si>
  <si>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</si>
  <si>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</si>
  <si>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</si>
  <si>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</si>
  <si>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</si>
  <si>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</si>
  <si>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</si>
  <si>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</si>
  <si>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</si>
  <si>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</si>
  <si>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</si>
  <si>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</si>
  <si>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</si>
  <si>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</si>
  <si>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</si>
  <si>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</si>
  <si>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</si>
  <si>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</si>
  <si>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</si>
  <si>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</si>
  <si>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</si>
  <si>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</si>
  <si>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</si>
  <si>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</si>
  <si>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</si>
  <si>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</si>
  <si>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</si>
  <si>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</si>
  <si>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</si>
  <si>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</si>
  <si>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</si>
  <si>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</si>
  <si>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</si>
  <si>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</si>
  <si>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</si>
  <si>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</si>
  <si>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</si>
  <si>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</si>
  <si>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</si>
  <si>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</si>
  <si>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</si>
  <si>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</si>
  <si>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</si>
  <si>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</si>
  <si>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</si>
  <si>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</si>
  <si>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</si>
  <si>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</si>
  <si>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</si>
  <si>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</si>
  <si>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</si>
  <si>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</si>
  <si>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</si>
  <si>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</si>
  <si>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</si>
  <si>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</si>
  <si>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</si>
  <si>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</si>
  <si>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</si>
  <si>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</si>
  <si>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</si>
  <si>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</si>
  <si>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</si>
  <si>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</si>
  <si>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</si>
  <si>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</si>
  <si>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</si>
  <si>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</si>
  <si>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</si>
  <si>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</si>
  <si>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</si>
  <si>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</si>
  <si>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</si>
  <si>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</si>
  <si>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</si>
  <si>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</si>
  <si>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</si>
  <si>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</si>
  <si>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</si>
  <si>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</si>
  <si>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</si>
  <si>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</si>
  <si>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</si>
  <si>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</si>
  <si>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</si>
  <si>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</si>
  <si>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</si>
  <si>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</si>
  <si>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</si>
  <si>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</si>
  <si>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</si>
  <si>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</si>
  <si>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</si>
  <si>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</si>
  <si>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</si>
  <si>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</si>
  <si>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</si>
  <si>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</si>
  <si>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</si>
  <si>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</si>
  <si>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</si>
  <si>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</si>
  <si>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</si>
  <si>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</si>
  <si>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</si>
  <si>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</si>
  <si>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</si>
  <si>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</si>
  <si>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</si>
  <si>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</si>
  <si>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</si>
  <si>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</si>
  <si>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</si>
  <si>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</si>
  <si>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</si>
  <si>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</si>
  <si>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</si>
  <si>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</si>
  <si>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</si>
  <si>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</si>
  <si>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</si>
  <si>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</si>
  <si>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</si>
  <si>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</si>
  <si>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</si>
  <si>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</si>
  <si>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</si>
  <si>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</si>
  <si>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</si>
  <si>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</si>
  <si>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</si>
  <si>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</si>
  <si>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</si>
  <si>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</si>
  <si>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</si>
  <si>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</si>
  <si>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</si>
  <si>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</si>
  <si>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</si>
  <si>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</si>
  <si>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</si>
  <si>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</si>
  <si>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</si>
  <si>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</si>
  <si>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</si>
  <si>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</si>
  <si>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</si>
  <si>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</si>
  <si>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</si>
  <si>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</si>
  <si>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</si>
  <si>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</si>
  <si>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</si>
  <si>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</si>
  <si>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</si>
  <si>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</si>
  <si>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</si>
  <si>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</si>
  <si>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</si>
  <si>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</si>
  <si>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</si>
  <si>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</si>
  <si>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</si>
  <si>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</si>
  <si>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</si>
  <si>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</si>
  <si>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</si>
  <si>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</si>
  <si>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</si>
  <si>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</si>
  <si>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</si>
  <si>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</si>
  <si>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</si>
  <si>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</si>
  <si>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</si>
  <si>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</si>
  <si>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</si>
  <si>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</si>
  <si>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</si>
  <si>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</si>
  <si>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</si>
  <si>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</si>
  <si>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</si>
  <si>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</si>
  <si>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</si>
  <si>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</si>
  <si>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</si>
  <si>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</si>
  <si>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</si>
  <si>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</si>
  <si>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</si>
  <si>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</si>
  <si>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</si>
  <si>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</si>
  <si>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</si>
  <si>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</si>
  <si>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</si>
  <si>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</si>
  <si>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</si>
  <si>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</si>
  <si>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</si>
  <si>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</si>
  <si>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</si>
  <si>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</si>
  <si>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</si>
  <si>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</si>
  <si>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</si>
  <si>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</si>
  <si>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</si>
  <si>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</si>
  <si>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</si>
  <si>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</si>
  <si>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</si>
  <si>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</si>
  <si>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</si>
  <si>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</si>
  <si>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</si>
  <si>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</si>
  <si>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</si>
  <si>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</si>
  <si>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</si>
  <si>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</si>
  <si>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</si>
  <si>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</si>
  <si>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</si>
  <si>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</si>
  <si>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</si>
  <si>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</si>
  <si>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</si>
  <si>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</si>
  <si>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</si>
  <si>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</si>
  <si>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</si>
  <si>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</si>
  <si>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</si>
  <si>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</si>
  <si>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</si>
  <si>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</si>
  <si>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</si>
  <si>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</si>
  <si>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</si>
  <si>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</si>
  <si>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</si>
  <si>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</si>
  <si>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</si>
  <si>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</si>
  <si>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</si>
  <si>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</si>
  <si>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</si>
  <si>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</si>
  <si>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</si>
  <si>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</si>
  <si>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</si>
  <si>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</si>
  <si>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</si>
  <si>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</si>
  <si>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</si>
  <si>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</si>
  <si>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</si>
  <si>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</si>
  <si>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</si>
  <si>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</si>
  <si>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</si>
  <si>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</si>
  <si>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</si>
  <si>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</si>
  <si>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</si>
  <si>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</si>
  <si>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</si>
  <si>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</si>
  <si>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</si>
  <si>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</si>
  <si>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</si>
  <si>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</si>
  <si>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</si>
  <si>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</si>
  <si>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</si>
  <si>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</si>
  <si>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</si>
  <si>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</si>
  <si>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</si>
  <si>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</si>
  <si>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</si>
  <si>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</si>
  <si>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</si>
  <si>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</si>
  <si>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</si>
  <si>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</si>
  <si>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</si>
  <si>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</si>
  <si>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</si>
  <si>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</si>
  <si>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</si>
  <si>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</si>
  <si>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</si>
  <si>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</si>
  <si>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</si>
  <si>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</si>
  <si>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</si>
  <si>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</si>
  <si>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</si>
  <si>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</si>
  <si>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</si>
  <si>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</si>
  <si>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</si>
  <si>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</si>
  <si>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</si>
  <si>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</si>
  <si>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</si>
  <si>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</si>
  <si>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</si>
  <si>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</si>
  <si>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</si>
  <si>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</si>
  <si>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</si>
  <si>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</si>
  <si>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</si>
  <si>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</si>
  <si>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</si>
  <si>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</si>
  <si>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</si>
  <si>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</si>
  <si>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</si>
  <si>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</si>
  <si>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</si>
  <si>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</si>
  <si>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</si>
  <si>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</si>
  <si>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</si>
  <si>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</si>
  <si>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</si>
  <si>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</si>
  <si>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</si>
  <si>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</si>
  <si>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</si>
  <si>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</si>
  <si>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</si>
  <si>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</si>
  <si>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</si>
  <si>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</si>
  <si>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</si>
  <si>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</si>
  <si>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</si>
  <si>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</si>
  <si>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</si>
  <si>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</si>
  <si>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</si>
  <si>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</si>
  <si>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</si>
  <si>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</si>
  <si>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</si>
  <si>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</si>
  <si>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</si>
  <si>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</si>
  <si>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</si>
  <si>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</si>
  <si>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</si>
  <si>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</si>
  <si>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</si>
  <si>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</si>
  <si>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</si>
  <si>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</si>
  <si>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</si>
  <si>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</si>
  <si>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</si>
  <si>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</si>
  <si>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</si>
  <si>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</si>
  <si>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</si>
  <si>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</si>
  <si>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</si>
  <si>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</si>
  <si>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</si>
  <si>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</si>
  <si>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</si>
  <si>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</si>
  <si>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</si>
  <si>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</si>
  <si>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</si>
  <si>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</si>
  <si>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</si>
  <si>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</si>
  <si>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</si>
  <si>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</si>
  <si>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</si>
  <si>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</si>
  <si>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</si>
  <si>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</si>
  <si>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</si>
  <si>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</si>
  <si>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</si>
  <si>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</si>
  <si>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</si>
  <si>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</si>
  <si>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</si>
  <si>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</si>
  <si>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</si>
  <si>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</si>
  <si>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</si>
  <si>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</si>
  <si>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</si>
  <si>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</si>
  <si>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労働災害動向調査費</t>
    <rPh sb="0" eb="2">
      <t>ロウドウ</t>
    </rPh>
    <rPh sb="2" eb="4">
      <t>サイガイ</t>
    </rPh>
    <rPh sb="4" eb="6">
      <t>ドウコウ</t>
    </rPh>
    <rPh sb="6" eb="9">
      <t>チョウサヒ</t>
    </rPh>
    <phoneticPr fontId="5"/>
  </si>
  <si>
    <t>賃金福祉統計室</t>
    <rPh sb="0" eb="2">
      <t>チンギン</t>
    </rPh>
    <rPh sb="2" eb="4">
      <t>フクシ</t>
    </rPh>
    <rPh sb="4" eb="7">
      <t>トウケイシツ</t>
    </rPh>
    <phoneticPr fontId="5"/>
  </si>
  <si>
    <t>統計法(平成19年5月23日法律第53号)第19条</t>
    <rPh sb="0" eb="3">
      <t>トウケイホウ</t>
    </rPh>
    <phoneticPr fontId="5"/>
  </si>
  <si>
    <t>「労働災害防止計画」その他安全衛生対策に関する通知等</t>
    <rPh sb="1" eb="3">
      <t>ロウドウ</t>
    </rPh>
    <rPh sb="3" eb="5">
      <t>サイガイ</t>
    </rPh>
    <rPh sb="5" eb="7">
      <t>ボウシ</t>
    </rPh>
    <rPh sb="7" eb="9">
      <t>ケイカク</t>
    </rPh>
    <rPh sb="12" eb="13">
      <t>タ</t>
    </rPh>
    <rPh sb="13" eb="15">
      <t>アンゼン</t>
    </rPh>
    <rPh sb="15" eb="17">
      <t>エイセイ</t>
    </rPh>
    <rPh sb="17" eb="19">
      <t>タイサク</t>
    </rPh>
    <rPh sb="20" eb="21">
      <t>カン</t>
    </rPh>
    <rPh sb="23" eb="25">
      <t>ツウチ</t>
    </rPh>
    <rPh sb="25" eb="26">
      <t>トウ</t>
    </rPh>
    <phoneticPr fontId="5"/>
  </si>
  <si>
    <t>主要産業における年間の労働災害の発生状況を明らかにして、厚生労働行政の基礎資料とすることを目的とする。</t>
    <rPh sb="0" eb="2">
      <t>シュヨウ</t>
    </rPh>
    <rPh sb="2" eb="4">
      <t>サンギョウ</t>
    </rPh>
    <rPh sb="8" eb="10">
      <t>ネンカン</t>
    </rPh>
    <rPh sb="11" eb="13">
      <t>ロウドウ</t>
    </rPh>
    <rPh sb="13" eb="15">
      <t>サイガイ</t>
    </rPh>
    <rPh sb="16" eb="18">
      <t>ハッセイ</t>
    </rPh>
    <rPh sb="18" eb="20">
      <t>ジョウキョウ</t>
    </rPh>
    <rPh sb="21" eb="22">
      <t>アキ</t>
    </rPh>
    <rPh sb="28" eb="30">
      <t>コウセイ</t>
    </rPh>
    <rPh sb="30" eb="32">
      <t>ロウドウ</t>
    </rPh>
    <rPh sb="32" eb="34">
      <t>ギョウセイ</t>
    </rPh>
    <rPh sb="35" eb="37">
      <t>キソ</t>
    </rPh>
    <rPh sb="37" eb="39">
      <t>シリョウ</t>
    </rPh>
    <rPh sb="45" eb="47">
      <t>モクテキ</t>
    </rPh>
    <phoneticPr fontId="5"/>
  </si>
  <si>
    <t xml:space="preserve">○事業所調査
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
</t>
    <rPh sb="1" eb="4">
      <t>ジギョウショ</t>
    </rPh>
    <rPh sb="4" eb="6">
      <t>チョウサ</t>
    </rPh>
    <rPh sb="9" eb="12">
      <t>ニンイジョウ</t>
    </rPh>
    <rPh sb="13" eb="16">
      <t>セイゾウギョウ</t>
    </rPh>
    <rPh sb="19" eb="21">
      <t>トクテイ</t>
    </rPh>
    <rPh sb="21" eb="23">
      <t>サンギョウ</t>
    </rPh>
    <rPh sb="33" eb="34">
      <t>ニン</t>
    </rPh>
    <rPh sb="35" eb="36">
      <t>フク</t>
    </rPh>
    <rPh sb="39" eb="41">
      <t>ジョウヨウ</t>
    </rPh>
    <rPh sb="41" eb="44">
      <t>ロウドウシャ</t>
    </rPh>
    <rPh sb="45" eb="47">
      <t>コヨウ</t>
    </rPh>
    <rPh sb="49" eb="52">
      <t>ジギョウショ</t>
    </rPh>
    <rPh sb="53" eb="55">
      <t>タイショウ</t>
    </rPh>
    <rPh sb="59" eb="61">
      <t>ネンカン</t>
    </rPh>
    <rPh sb="62" eb="64">
      <t>ロウドウ</t>
    </rPh>
    <rPh sb="64" eb="66">
      <t>サイガイ</t>
    </rPh>
    <rPh sb="67" eb="69">
      <t>ハッセイ</t>
    </rPh>
    <rPh sb="69" eb="71">
      <t>ジョウキョウ</t>
    </rPh>
    <rPh sb="72" eb="74">
      <t>ハアク</t>
    </rPh>
    <rPh sb="79" eb="81">
      <t>コウセイ</t>
    </rPh>
    <rPh sb="81" eb="84">
      <t>ロウドウショウ</t>
    </rPh>
    <rPh sb="88" eb="91">
      <t>チョウサヒョウ</t>
    </rPh>
    <rPh sb="92" eb="94">
      <t>ハイフ</t>
    </rPh>
    <rPh sb="96" eb="98">
      <t>カイシュウ</t>
    </rPh>
    <rPh sb="99" eb="101">
      <t>シンサ</t>
    </rPh>
    <rPh sb="102" eb="104">
      <t>コウヒョウ</t>
    </rPh>
    <rPh sb="105" eb="106">
      <t>オコナ</t>
    </rPh>
    <rPh sb="110" eb="112">
      <t>ソウゴウ</t>
    </rPh>
    <rPh sb="112" eb="114">
      <t>コウジ</t>
    </rPh>
    <rPh sb="114" eb="115">
      <t>ギョウ</t>
    </rPh>
    <rPh sb="115" eb="117">
      <t>チョウサ</t>
    </rPh>
    <rPh sb="118" eb="120">
      <t>ソウゴウ</t>
    </rPh>
    <rPh sb="120" eb="122">
      <t>コウジ</t>
    </rPh>
    <rPh sb="122" eb="123">
      <t>ギョウ</t>
    </rPh>
    <rPh sb="124" eb="126">
      <t>イッテイ</t>
    </rPh>
    <rPh sb="126" eb="128">
      <t>キボ</t>
    </rPh>
    <rPh sb="128" eb="130">
      <t>イジョウ</t>
    </rPh>
    <rPh sb="131" eb="133">
      <t>コウジ</t>
    </rPh>
    <rPh sb="133" eb="135">
      <t>ゲンバ</t>
    </rPh>
    <rPh sb="136" eb="138">
      <t>タイショウ</t>
    </rPh>
    <rPh sb="142" eb="144">
      <t>ハンキ</t>
    </rPh>
    <rPh sb="147" eb="149">
      <t>チョウサ</t>
    </rPh>
    <rPh sb="150" eb="152">
      <t>ネンカン</t>
    </rPh>
    <rPh sb="153" eb="155">
      <t>ロウドウ</t>
    </rPh>
    <rPh sb="155" eb="157">
      <t>サイガイ</t>
    </rPh>
    <rPh sb="158" eb="160">
      <t>ハッセイ</t>
    </rPh>
    <rPh sb="160" eb="162">
      <t>ジョウキョウ</t>
    </rPh>
    <rPh sb="163" eb="165">
      <t>ハアク</t>
    </rPh>
    <rPh sb="170" eb="172">
      <t>コウセイ</t>
    </rPh>
    <rPh sb="172" eb="175">
      <t>ロウドウショウ</t>
    </rPh>
    <rPh sb="179" eb="182">
      <t>チョウサヒョウ</t>
    </rPh>
    <rPh sb="183" eb="185">
      <t>ハイフ</t>
    </rPh>
    <rPh sb="187" eb="189">
      <t>カイシュウ</t>
    </rPh>
    <rPh sb="190" eb="192">
      <t>シンサ</t>
    </rPh>
    <rPh sb="193" eb="195">
      <t>コウヒョウ</t>
    </rPh>
    <rPh sb="196" eb="197">
      <t>オコナ</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</si>
  <si>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</si>
  <si>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</si>
  <si>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</si>
  <si>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</si>
  <si>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</si>
  <si>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</si>
  <si>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</si>
  <si>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</si>
  <si>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</si>
  <si>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</si>
  <si>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</si>
  <si>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</si>
  <si>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</si>
  <si>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</si>
  <si>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</si>
  <si>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労働災害動向調査</t>
    <rPh sb="0" eb="2">
      <t>ロウドウ</t>
    </rPh>
    <rPh sb="2" eb="4">
      <t>サイガイ</t>
    </rPh>
    <rPh sb="4" eb="6">
      <t>ドウコウ</t>
    </rPh>
    <rPh sb="6" eb="8">
      <t>チョウサ</t>
    </rPh>
    <phoneticPr fontId="5"/>
  </si>
  <si>
    <t>事業所調査客体数</t>
    <rPh sb="0" eb="3">
      <t>ジギョウショ</t>
    </rPh>
    <rPh sb="3" eb="5">
      <t>チョウサ</t>
    </rPh>
    <rPh sb="5" eb="7">
      <t>キャクタイ</t>
    </rPh>
    <rPh sb="7" eb="8">
      <t>スウ</t>
    </rPh>
    <phoneticPr fontId="5"/>
  </si>
  <si>
    <t>工事現場調査客体数</t>
    <rPh sb="0" eb="2">
      <t>コウジ</t>
    </rPh>
    <rPh sb="2" eb="4">
      <t>ゲンバ</t>
    </rPh>
    <rPh sb="4" eb="8">
      <t>チョウサキャクタイ</t>
    </rPh>
    <rPh sb="8" eb="9">
      <t>スウ</t>
    </rPh>
    <phoneticPr fontId="5"/>
  </si>
  <si>
    <t>事業所</t>
    <rPh sb="0" eb="3">
      <t>ジギョウショ</t>
    </rPh>
    <phoneticPr fontId="5"/>
  </si>
  <si>
    <t>-</t>
    <phoneticPr fontId="5"/>
  </si>
  <si>
    <t>執行額(千円)(X)／調査箇所(事業所＋工事現場)(Y)　　　　　　　　　　　　　　</t>
    <rPh sb="0" eb="2">
      <t>シッコウ</t>
    </rPh>
    <rPh sb="2" eb="3">
      <t>ガク</t>
    </rPh>
    <rPh sb="4" eb="6">
      <t>センエン</t>
    </rPh>
    <rPh sb="11" eb="13">
      <t>チョウサ</t>
    </rPh>
    <rPh sb="13" eb="15">
      <t>カショ</t>
    </rPh>
    <rPh sb="16" eb="19">
      <t>ジギョウショ</t>
    </rPh>
    <rPh sb="20" eb="22">
      <t>コウジ</t>
    </rPh>
    <rPh sb="22" eb="24">
      <t>ゲンバ</t>
    </rPh>
    <phoneticPr fontId="5"/>
  </si>
  <si>
    <t>円</t>
    <rPh sb="0" eb="1">
      <t>エン</t>
    </rPh>
    <phoneticPr fontId="5"/>
  </si>
  <si>
    <t>千円/箇所</t>
    <rPh sb="0" eb="2">
      <t>センエン</t>
    </rPh>
    <rPh sb="3" eb="5">
      <t>カショ</t>
    </rPh>
    <phoneticPr fontId="5"/>
  </si>
  <si>
    <t>14,046/36,648</t>
    <phoneticPr fontId="5"/>
  </si>
  <si>
    <t>14,687/36,984</t>
    <phoneticPr fontId="5"/>
  </si>
  <si>
    <t>14,103/37,398</t>
    <phoneticPr fontId="5"/>
  </si>
  <si>
    <t>17,432/37,000</t>
    <phoneticPr fontId="5"/>
  </si>
  <si>
    <t>労働災害に被災した労働者等に対し必要な保険給付を行うとともに、その社会復帰の促進等を図ること(Ⅲ-3）</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</si>
  <si>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被災労働者等の迅速かつ公正な保護を図るため、必要な保険給付を行うこと(Ⅲ-3-1)</t>
    <rPh sb="0" eb="2">
      <t>ヒサイ</t>
    </rPh>
    <rPh sb="2" eb="5">
      <t>ロウドウシャ</t>
    </rPh>
    <rPh sb="5" eb="6">
      <t>トウ</t>
    </rPh>
    <rPh sb="7" eb="9">
      <t>ジンソク</t>
    </rPh>
    <rPh sb="11" eb="13">
      <t>コウセイ</t>
    </rPh>
    <rPh sb="14" eb="16">
      <t>ホゴ</t>
    </rPh>
    <rPh sb="17" eb="18">
      <t>ハカ</t>
    </rPh>
    <rPh sb="22" eb="24">
      <t>ヒツヨウ</t>
    </rPh>
    <rPh sb="25" eb="27">
      <t>ホケン</t>
    </rPh>
    <rPh sb="27" eb="29">
      <t>キュウフ</t>
    </rPh>
    <rPh sb="30" eb="31">
      <t>オコナ</t>
    </rPh>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</si>
  <si>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</si>
  <si>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</si>
  <si>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日数</t>
    <rPh sb="0" eb="2">
      <t>ニッスウ</t>
    </rPh>
    <phoneticPr fontId="5"/>
  </si>
  <si>
    <t>-</t>
    <phoneticPr fontId="5"/>
  </si>
  <si>
    <t>-</t>
    <phoneticPr fontId="5"/>
  </si>
  <si>
    <t>-</t>
    <phoneticPr fontId="5"/>
  </si>
  <si>
    <t>-</t>
    <phoneticPr fontId="5"/>
  </si>
  <si>
    <t>事業所調査
事業所調査30人以上（製造業のうち特定産業については10～29人）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rPh sb="0" eb="2">
      <t>ジギョウ</t>
    </rPh>
    <rPh sb="2" eb="3">
      <t>ショ</t>
    </rPh>
    <rPh sb="3" eb="5">
      <t>チョウサ</t>
    </rPh>
    <rPh sb="110" eb="112">
      <t>ソウゴウ</t>
    </rPh>
    <rPh sb="112" eb="114">
      <t>コウジ</t>
    </rPh>
    <rPh sb="114" eb="115">
      <t>ギョウ</t>
    </rPh>
    <phoneticPr fontId="5"/>
  </si>
  <si>
    <t>-</t>
    <phoneticPr fontId="5"/>
  </si>
  <si>
    <t>-</t>
    <phoneticPr fontId="5"/>
  </si>
  <si>
    <t>-</t>
    <phoneticPr fontId="5"/>
  </si>
  <si>
    <t>-</t>
    <phoneticPr fontId="5"/>
  </si>
  <si>
    <t>-</t>
    <phoneticPr fontId="5"/>
  </si>
  <si>
    <t>-</t>
    <phoneticPr fontId="5"/>
  </si>
  <si>
    <t>○</t>
  </si>
  <si>
    <t>調査結果は労働災害防止に関する政策立案等に利用される他、国民にも広く利用されており、国民や社会のニーズを的確に反映している。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2" eb="13">
      <t>カン</t>
    </rPh>
    <rPh sb="15" eb="17">
      <t>セイサク</t>
    </rPh>
    <rPh sb="17" eb="19">
      <t>リツアン</t>
    </rPh>
    <rPh sb="19" eb="20">
      <t>トウ</t>
    </rPh>
    <rPh sb="21" eb="23">
      <t>リヨウ</t>
    </rPh>
    <rPh sb="26" eb="27">
      <t>ホカ</t>
    </rPh>
    <rPh sb="28" eb="30">
      <t>コクミン</t>
    </rPh>
    <rPh sb="32" eb="33">
      <t>ヒロ</t>
    </rPh>
    <rPh sb="34" eb="36">
      <t>リヨウ</t>
    </rPh>
    <rPh sb="42" eb="44">
      <t>コクミン</t>
    </rPh>
    <rPh sb="45" eb="47">
      <t>シャカイ</t>
    </rPh>
    <rPh sb="52" eb="54">
      <t>テキカク</t>
    </rPh>
    <rPh sb="55" eb="57">
      <t>ハンエイ</t>
    </rPh>
    <phoneticPr fontId="5"/>
  </si>
  <si>
    <t>労働災害の発生状況を明らかにして、厚生労働行政の基礎資料を得ることを目的とするため、一般統計調査として国が実施すべき事業である。</t>
    <rPh sb="0" eb="2">
      <t>ロウドウ</t>
    </rPh>
    <rPh sb="2" eb="4">
      <t>サイガイ</t>
    </rPh>
    <rPh sb="5" eb="7">
      <t>ハッセイ</t>
    </rPh>
    <rPh sb="7" eb="9">
      <t>ジョウキョウ</t>
    </rPh>
    <rPh sb="10" eb="11">
      <t>アキ</t>
    </rPh>
    <rPh sb="17" eb="19">
      <t>コウセイ</t>
    </rPh>
    <rPh sb="19" eb="21">
      <t>ロウドウ</t>
    </rPh>
    <rPh sb="21" eb="23">
      <t>ギョウセイ</t>
    </rPh>
    <rPh sb="24" eb="26">
      <t>キソ</t>
    </rPh>
    <rPh sb="26" eb="28">
      <t>シリョウ</t>
    </rPh>
    <rPh sb="29" eb="30">
      <t>エ</t>
    </rPh>
    <rPh sb="34" eb="36">
      <t>モクテキ</t>
    </rPh>
    <rPh sb="42" eb="44">
      <t>イッパン</t>
    </rPh>
    <rPh sb="44" eb="46">
      <t>トウケイ</t>
    </rPh>
    <rPh sb="46" eb="48">
      <t>チョウサ</t>
    </rPh>
    <rPh sb="51" eb="52">
      <t>クニ</t>
    </rPh>
    <rPh sb="53" eb="55">
      <t>ジッシ</t>
    </rPh>
    <rPh sb="58" eb="60">
      <t>ジギョウ</t>
    </rPh>
    <phoneticPr fontId="5"/>
  </si>
  <si>
    <t>調査結果は労働災害防止に関する政策立案、行政指導等を実施するために利用されており、優先度の高い事業となっている。</t>
    <rPh sb="0" eb="2">
      <t>チョウサ</t>
    </rPh>
    <rPh sb="2" eb="4">
      <t>ケッカ</t>
    </rPh>
    <rPh sb="5" eb="7">
      <t>ロウドウ</t>
    </rPh>
    <rPh sb="7" eb="9">
      <t>サイガイ</t>
    </rPh>
    <rPh sb="9" eb="11">
      <t>ボウシ</t>
    </rPh>
    <rPh sb="12" eb="13">
      <t>カン</t>
    </rPh>
    <rPh sb="15" eb="17">
      <t>セイサク</t>
    </rPh>
    <rPh sb="17" eb="19">
      <t>リツアン</t>
    </rPh>
    <rPh sb="20" eb="22">
      <t>ギョウセイ</t>
    </rPh>
    <rPh sb="22" eb="24">
      <t>シドウ</t>
    </rPh>
    <rPh sb="24" eb="25">
      <t>トウ</t>
    </rPh>
    <rPh sb="26" eb="28">
      <t>ジッシ</t>
    </rPh>
    <rPh sb="33" eb="35">
      <t>リヨウ</t>
    </rPh>
    <rPh sb="41" eb="44">
      <t>ユウセンド</t>
    </rPh>
    <rPh sb="45" eb="46">
      <t>タカ</t>
    </rPh>
    <rPh sb="47" eb="49">
      <t>ジギョウ</t>
    </rPh>
    <phoneticPr fontId="5"/>
  </si>
  <si>
    <t>△</t>
  </si>
  <si>
    <t>無</t>
  </si>
  <si>
    <t>有</t>
  </si>
  <si>
    <t>‐</t>
  </si>
  <si>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</si>
  <si>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</si>
  <si>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調査結果は厚生労働行政の基礎資料として広く活用されている。</t>
    <phoneticPr fontId="5"/>
  </si>
  <si>
    <t>随意契約については会計法令上認められている少額随意契約及び会計法第29条の３第４項に基づく日本郵便(株）との契約である。</t>
    <rPh sb="0" eb="2">
      <t>ズイイ</t>
    </rPh>
    <rPh sb="2" eb="4">
      <t>ケイヤク</t>
    </rPh>
    <rPh sb="9" eb="11">
      <t>カイケイ</t>
    </rPh>
    <rPh sb="11" eb="14">
      <t>ホウレイジョウ</t>
    </rPh>
    <rPh sb="14" eb="15">
      <t>ミト</t>
    </rPh>
    <rPh sb="21" eb="23">
      <t>ショウガク</t>
    </rPh>
    <rPh sb="23" eb="25">
      <t>ズイイ</t>
    </rPh>
    <rPh sb="25" eb="27">
      <t>ケイヤク</t>
    </rPh>
    <rPh sb="27" eb="28">
      <t>オヨ</t>
    </rPh>
    <rPh sb="29" eb="32">
      <t>カイケイホウ</t>
    </rPh>
    <rPh sb="32" eb="33">
      <t>ダイ</t>
    </rPh>
    <rPh sb="35" eb="36">
      <t>ジョウ</t>
    </rPh>
    <rPh sb="38" eb="39">
      <t>ダイ</t>
    </rPh>
    <rPh sb="40" eb="41">
      <t>コウ</t>
    </rPh>
    <rPh sb="42" eb="43">
      <t>モト</t>
    </rPh>
    <rPh sb="45" eb="47">
      <t>ニホン</t>
    </rPh>
    <rPh sb="47" eb="49">
      <t>ユウビン</t>
    </rPh>
    <rPh sb="50" eb="51">
      <t>カブ</t>
    </rPh>
    <rPh sb="54" eb="56">
      <t>ケイヤク</t>
    </rPh>
    <phoneticPr fontId="5"/>
  </si>
  <si>
    <t>調査実施前に名簿メンテナンスを行うことにより廃止事業所に調査票を発送しないようにするなど、コストの削減に努めている。</t>
    <rPh sb="0" eb="2">
      <t>チョウサ</t>
    </rPh>
    <rPh sb="2" eb="5">
      <t>ジッシマエ</t>
    </rPh>
    <rPh sb="6" eb="8">
      <t>メイボ</t>
    </rPh>
    <rPh sb="15" eb="16">
      <t>オコナ</t>
    </rPh>
    <rPh sb="22" eb="24">
      <t>ハイシ</t>
    </rPh>
    <rPh sb="24" eb="27">
      <t>ジギョウショ</t>
    </rPh>
    <rPh sb="28" eb="31">
      <t>チョウサヒョウ</t>
    </rPh>
    <rPh sb="32" eb="34">
      <t>ハッソウ</t>
    </rPh>
    <rPh sb="49" eb="51">
      <t>サクゲン</t>
    </rPh>
    <rPh sb="52" eb="53">
      <t>ツト</t>
    </rPh>
    <phoneticPr fontId="5"/>
  </si>
  <si>
    <t>当初予定どおりに公表していることから、目標に見合ったものである。</t>
    <rPh sb="0" eb="2">
      <t>トウショ</t>
    </rPh>
    <rPh sb="2" eb="4">
      <t>ヨテイ</t>
    </rPh>
    <rPh sb="8" eb="10">
      <t>コウヒョウ</t>
    </rPh>
    <rPh sb="19" eb="21">
      <t>モクヒョウ</t>
    </rPh>
    <rPh sb="22" eb="24">
      <t>ミア</t>
    </rPh>
    <phoneticPr fontId="5"/>
  </si>
  <si>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</si>
  <si>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</si>
  <si>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88％となったが、これは一般競争入札により契約額が当初見込みを下回ったことによるため、著しく予定価格を下回った経費については、予定価格の見直しを検討し、引き続き適正に事業を実施する。</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t>
    </rPh>
    <phoneticPr fontId="5"/>
  </si>
  <si>
    <t>当初見込みと比較し、ほとんど乖離がなく、見込みに見合ったものである。</t>
    <rPh sb="0" eb="2">
      <t>トウショ</t>
    </rPh>
    <rPh sb="2" eb="4">
      <t>ミコ</t>
    </rPh>
    <rPh sb="6" eb="8">
      <t>ヒカク</t>
    </rPh>
    <rPh sb="14" eb="16">
      <t>カイリ</t>
    </rPh>
    <rPh sb="20" eb="22">
      <t>ミコ</t>
    </rPh>
    <rPh sb="24" eb="26">
      <t>ミア</t>
    </rPh>
    <phoneticPr fontId="5"/>
  </si>
  <si>
    <t>665</t>
    <phoneticPr fontId="5"/>
  </si>
  <si>
    <t>423</t>
    <phoneticPr fontId="5"/>
  </si>
  <si>
    <t>435</t>
    <phoneticPr fontId="5"/>
  </si>
  <si>
    <t>602</t>
    <phoneticPr fontId="5"/>
  </si>
  <si>
    <t>538</t>
    <phoneticPr fontId="5"/>
  </si>
  <si>
    <t>433</t>
    <phoneticPr fontId="5"/>
  </si>
  <si>
    <t>412</t>
    <phoneticPr fontId="5"/>
  </si>
  <si>
    <t>439</t>
    <phoneticPr fontId="5"/>
  </si>
  <si>
    <t>通信運搬費</t>
    <rPh sb="0" eb="2">
      <t>ツウシン</t>
    </rPh>
    <rPh sb="2" eb="4">
      <t>ウンパン</t>
    </rPh>
    <rPh sb="4" eb="5">
      <t>ヒ</t>
    </rPh>
    <phoneticPr fontId="5"/>
  </si>
  <si>
    <t>調査用品・督促状発送、調査票返送経費</t>
    <rPh sb="0" eb="2">
      <t>チョウサ</t>
    </rPh>
    <rPh sb="2" eb="4">
      <t>ヨウヒン</t>
    </rPh>
    <rPh sb="5" eb="8">
      <t>トクソクジョウ</t>
    </rPh>
    <rPh sb="8" eb="10">
      <t>ハッソウ</t>
    </rPh>
    <rPh sb="11" eb="13">
      <t>チョウサ</t>
    </rPh>
    <rPh sb="13" eb="14">
      <t>ヒョウ</t>
    </rPh>
    <rPh sb="14" eb="16">
      <t>ヘンソウ</t>
    </rPh>
    <rPh sb="16" eb="18">
      <t>ケイヒ</t>
    </rPh>
    <phoneticPr fontId="5"/>
  </si>
  <si>
    <t>A.日本郵便株式会社</t>
    <phoneticPr fontId="5"/>
  </si>
  <si>
    <t>B.株式会社ラパンプラス</t>
    <rPh sb="2" eb="6">
      <t>カブシキガイシャ</t>
    </rPh>
    <phoneticPr fontId="5"/>
  </si>
  <si>
    <t>雑役務費</t>
    <rPh sb="0" eb="1">
      <t>ザツ</t>
    </rPh>
    <rPh sb="1" eb="4">
      <t>エキムヒ</t>
    </rPh>
    <phoneticPr fontId="5"/>
  </si>
  <si>
    <t>事業所調査電話督促業務委託</t>
    <phoneticPr fontId="5"/>
  </si>
  <si>
    <t>C.大和綜合印刷株式会社</t>
    <rPh sb="2" eb="4">
      <t>ダイワ</t>
    </rPh>
    <rPh sb="4" eb="6">
      <t>ソウゴウ</t>
    </rPh>
    <rPh sb="6" eb="8">
      <t>インサツ</t>
    </rPh>
    <rPh sb="8" eb="12">
      <t>カブシキガイシャ</t>
    </rPh>
    <phoneticPr fontId="5"/>
  </si>
  <si>
    <t>印刷製本費</t>
    <rPh sb="0" eb="2">
      <t>インサツ</t>
    </rPh>
    <rPh sb="2" eb="4">
      <t>セイホン</t>
    </rPh>
    <rPh sb="4" eb="5">
      <t>ヒ</t>
    </rPh>
    <phoneticPr fontId="5"/>
  </si>
  <si>
    <t>D.個人Ａ</t>
    <rPh sb="2" eb="4">
      <t>コジン</t>
    </rPh>
    <phoneticPr fontId="5"/>
  </si>
  <si>
    <t>賃金</t>
    <rPh sb="0" eb="2">
      <t>チンギン</t>
    </rPh>
    <phoneticPr fontId="5"/>
  </si>
  <si>
    <t>調査票受付・内容点検業務</t>
    <rPh sb="0" eb="3">
      <t>チョウサヒョウ</t>
    </rPh>
    <rPh sb="3" eb="5">
      <t>ウケツケ</t>
    </rPh>
    <rPh sb="6" eb="8">
      <t>ナイヨウ</t>
    </rPh>
    <rPh sb="8" eb="10">
      <t>テンケン</t>
    </rPh>
    <rPh sb="10" eb="12">
      <t>ギョウム</t>
    </rPh>
    <phoneticPr fontId="5"/>
  </si>
  <si>
    <t>日本郵便株式会社</t>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</si>
  <si>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</si>
  <si>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株式会社ラパンプラス</t>
    <rPh sb="0" eb="2">
      <t>カブシキ</t>
    </rPh>
    <rPh sb="2" eb="4">
      <t>カイシャ</t>
    </rPh>
    <phoneticPr fontId="5"/>
  </si>
  <si>
    <t>事業所調査電話督促業務委託</t>
    <rPh sb="5" eb="7">
      <t>デンワ</t>
    </rPh>
    <rPh sb="7" eb="9">
      <t>トクソク</t>
    </rPh>
    <rPh sb="9" eb="11">
      <t>ギョウム</t>
    </rPh>
    <rPh sb="11" eb="13">
      <t>イタク</t>
    </rPh>
    <phoneticPr fontId="5"/>
  </si>
  <si>
    <t>-</t>
    <phoneticPr fontId="5"/>
  </si>
  <si>
    <t>大和綜合印刷株式会社</t>
    <rPh sb="0" eb="2">
      <t>ダイワ</t>
    </rPh>
    <rPh sb="2" eb="10">
      <t>ソウゴウインサツカブシキガイシャ</t>
    </rPh>
    <phoneticPr fontId="5"/>
  </si>
  <si>
    <t>事業所調査及び総合工事業調査（下半期）調査用品印刷及び宛名等印書</t>
    <phoneticPr fontId="5"/>
  </si>
  <si>
    <t>事業所調査及び総合工事業調査（下半期）調査用品印刷及び宛名等印書</t>
    <rPh sb="0" eb="3">
      <t>ジギョウショ</t>
    </rPh>
    <rPh sb="3" eb="5">
      <t>チョウサ</t>
    </rPh>
    <rPh sb="5" eb="6">
      <t>オヨ</t>
    </rPh>
    <rPh sb="7" eb="9">
      <t>ソウゴウ</t>
    </rPh>
    <rPh sb="9" eb="12">
      <t>コウジギョウ</t>
    </rPh>
    <rPh sb="12" eb="14">
      <t>チョウサ</t>
    </rPh>
    <rPh sb="15" eb="18">
      <t>シモハンキ</t>
    </rPh>
    <rPh sb="19" eb="21">
      <t>チョウサ</t>
    </rPh>
    <rPh sb="21" eb="23">
      <t>ヨウヒン</t>
    </rPh>
    <rPh sb="23" eb="25">
      <t>インサツ</t>
    </rPh>
    <rPh sb="25" eb="26">
      <t>オヨ</t>
    </rPh>
    <rPh sb="27" eb="30">
      <t>アテナナド</t>
    </rPh>
    <rPh sb="30" eb="32">
      <t>インショ</t>
    </rPh>
    <phoneticPr fontId="5"/>
  </si>
  <si>
    <t>株式会社日本統計センター</t>
    <phoneticPr fontId="5"/>
  </si>
  <si>
    <t>調査票データ入力</t>
    <phoneticPr fontId="5"/>
  </si>
  <si>
    <t>株式会社内山回漕店</t>
    <rPh sb="0" eb="2">
      <t>カブシキ</t>
    </rPh>
    <rPh sb="2" eb="4">
      <t>カイシャ</t>
    </rPh>
    <rPh sb="4" eb="6">
      <t>ウチヤマ</t>
    </rPh>
    <rPh sb="6" eb="8">
      <t>カイソウ</t>
    </rPh>
    <rPh sb="8" eb="9">
      <t>テン</t>
    </rPh>
    <phoneticPr fontId="5"/>
  </si>
  <si>
    <t>株式会社大和プリント</t>
  </si>
  <si>
    <t>総合工事業調査（上半期）調査用品印刷及び宛名等印書</t>
    <phoneticPr fontId="5"/>
  </si>
  <si>
    <t>総合工事業調査（上半期）封入封緘</t>
    <phoneticPr fontId="5"/>
  </si>
  <si>
    <t>株式会社日本統計センター</t>
    <phoneticPr fontId="5"/>
  </si>
  <si>
    <t>事業所調査名簿メンテナンス</t>
    <phoneticPr fontId="5"/>
  </si>
  <si>
    <t>29年調査結果報告書委託発送</t>
    <phoneticPr fontId="5"/>
  </si>
  <si>
    <t>事業所調査及び総合工事業調査（下半期）封入封緘</t>
    <rPh sb="19" eb="21">
      <t>フウニュウ</t>
    </rPh>
    <rPh sb="21" eb="23">
      <t>フウカン</t>
    </rPh>
    <phoneticPr fontId="5"/>
  </si>
  <si>
    <t>29年調査結果報告書作成及び印刷</t>
    <phoneticPr fontId="5"/>
  </si>
  <si>
    <t>個人A</t>
    <rPh sb="0" eb="2">
      <t>コジン</t>
    </rPh>
    <phoneticPr fontId="5"/>
  </si>
  <si>
    <t>調査票の受付・内容点検業務</t>
    <rPh sb="0" eb="3">
      <t>チョウサヒョウ</t>
    </rPh>
    <rPh sb="4" eb="6">
      <t>ウケツケ</t>
    </rPh>
    <rPh sb="7" eb="9">
      <t>ナイヨウ</t>
    </rPh>
    <rPh sb="9" eb="11">
      <t>テンケン</t>
    </rPh>
    <rPh sb="11" eb="13">
      <t>ギョウム</t>
    </rPh>
    <phoneticPr fontId="5"/>
  </si>
  <si>
    <t>個人B</t>
    <rPh sb="0" eb="2">
      <t>コジン</t>
    </rPh>
    <phoneticPr fontId="5"/>
  </si>
  <si>
    <t>-</t>
    <phoneticPr fontId="5"/>
  </si>
  <si>
    <t>個人C</t>
    <rPh sb="0" eb="2">
      <t>コジン</t>
    </rPh>
    <phoneticPr fontId="5"/>
  </si>
  <si>
    <t>-</t>
    <phoneticPr fontId="5"/>
  </si>
  <si>
    <t>個人D</t>
    <rPh sb="0" eb="2">
      <t>コジン</t>
    </rPh>
    <phoneticPr fontId="5"/>
  </si>
  <si>
    <t>個人E</t>
    <rPh sb="0" eb="2">
      <t>コジン</t>
    </rPh>
    <phoneticPr fontId="5"/>
  </si>
  <si>
    <t>個人F</t>
    <rPh sb="0" eb="2">
      <t>コジン</t>
    </rPh>
    <phoneticPr fontId="5"/>
  </si>
  <si>
    <t>-</t>
    <phoneticPr fontId="5"/>
  </si>
  <si>
    <t>-</t>
    <phoneticPr fontId="5"/>
  </si>
  <si>
    <t>賃金福祉統計官　中原慎一</t>
    <rPh sb="0" eb="2">
      <t>チンギン</t>
    </rPh>
    <rPh sb="2" eb="4">
      <t>フクシ</t>
    </rPh>
    <rPh sb="4" eb="6">
      <t>トウケイ</t>
    </rPh>
    <rPh sb="6" eb="7">
      <t>カン</t>
    </rPh>
    <rPh sb="8" eb="10">
      <t>ナカハラ</t>
    </rPh>
    <rPh sb="10" eb="12">
      <t>シンイチ</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</si>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</sst>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95250</xdr:colOff>
      <xdr:row>741</xdr:row>
      <xdr:rowOff>266700</xdr:rowOff>
    </xdr:from>
    <xdr:to>
      <xdr:col>32</xdr:col>
      <xdr:colOff>20637</xdr:colOff>
      <xdr:row>743</xdr:row>
      <xdr:rowOff>95842</xdr:rowOff>
    </xdr:to>
    <xdr:sp macro="" textlink="">
      <xdr:nvSpPr>
        <xdr:cNvPr id="4" name="テキスト ボックス 3"/>
        <xdr:cNvSpPr txBox="1"/>
      </xdr:nvSpPr>
      <xdr:spPr>
        <a:xfrm>
          <a:off x="4095750" y="43033950"/>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１４．１百万円</a:t>
          </a:r>
          <a:endParaRPr lang="ja-JP" sz="1100">
            <a:solidFill>
              <a:schemeClr val="tx1"/>
            </a:solidFill>
          </a:endParaRPr>
        </a:p>
        <a:p>
          <a:pPr>
            <a:lnSpc>
              <a:spcPts val="1400"/>
            </a:lnSpc>
          </a:pPr>
          <a:endParaRPr kumimoji="1" lang="ja-JP" altLang="en-US" sz="1200"/>
        </a:p>
      </xdr:txBody>
    </xdr:sp>
    <xdr:clientData/>
  </xdr:twoCellAnchor>
  <xdr:twoCellAnchor>
    <xdr:from>
      <xdr:col>20</xdr:col>
      <xdr:colOff>114300</xdr:colOff>
      <xdr:row>744</xdr:row>
      <xdr:rowOff>66675</xdr:rowOff>
    </xdr:from>
    <xdr:to>
      <xdr:col>31</xdr:col>
      <xdr:colOff>87432</xdr:colOff>
      <xdr:row>746</xdr:row>
      <xdr:rowOff>123159</xdr:rowOff>
    </xdr:to>
    <xdr:sp macro="" textlink="">
      <xdr:nvSpPr>
        <xdr:cNvPr id="5" name="大かっこ 4"/>
        <xdr:cNvSpPr/>
      </xdr:nvSpPr>
      <xdr:spPr>
        <a:xfrm>
          <a:off x="4114800" y="43891200"/>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7</xdr:col>
      <xdr:colOff>28575</xdr:colOff>
      <xdr:row>748</xdr:row>
      <xdr:rowOff>324909</xdr:rowOff>
    </xdr:from>
    <xdr:to>
      <xdr:col>16</xdr:col>
      <xdr:colOff>178174</xdr:colOff>
      <xdr:row>750</xdr:row>
      <xdr:rowOff>17035</xdr:rowOff>
    </xdr:to>
    <xdr:sp macro="" textlink="">
      <xdr:nvSpPr>
        <xdr:cNvPr id="6" name="テキスト ボックス 5"/>
        <xdr:cNvSpPr txBox="1"/>
      </xdr:nvSpPr>
      <xdr:spPr>
        <a:xfrm>
          <a:off x="1428750" y="45559134"/>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198966</xdr:colOff>
      <xdr:row>749</xdr:row>
      <xdr:rowOff>340783</xdr:rowOff>
    </xdr:from>
    <xdr:to>
      <xdr:col>15</xdr:col>
      <xdr:colOff>180477</xdr:colOff>
      <xdr:row>751</xdr:row>
      <xdr:rowOff>224498</xdr:rowOff>
    </xdr:to>
    <xdr:sp macro="" textlink="">
      <xdr:nvSpPr>
        <xdr:cNvPr id="7" name="テキスト ボックス 6"/>
        <xdr:cNvSpPr txBox="1"/>
      </xdr:nvSpPr>
      <xdr:spPr>
        <a:xfrm>
          <a:off x="1399116" y="45927433"/>
          <a:ext cx="1781736"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７．３百万円</a:t>
          </a:r>
          <a:endParaRPr lang="ja-JP" sz="1100">
            <a:solidFill>
              <a:schemeClr val="tx1"/>
            </a:solidFill>
          </a:endParaRPr>
        </a:p>
        <a:p>
          <a:pPr>
            <a:lnSpc>
              <a:spcPts val="1300"/>
            </a:lnSpc>
          </a:pPr>
          <a:endParaRPr kumimoji="1" lang="ja-JP" altLang="en-US" sz="1200"/>
        </a:p>
      </xdr:txBody>
    </xdr:sp>
    <xdr:clientData/>
  </xdr:twoCellAnchor>
  <xdr:twoCellAnchor>
    <xdr:from>
      <xdr:col>6</xdr:col>
      <xdr:colOff>177801</xdr:colOff>
      <xdr:row>751</xdr:row>
      <xdr:rowOff>281517</xdr:rowOff>
    </xdr:from>
    <xdr:to>
      <xdr:col>16</xdr:col>
      <xdr:colOff>82552</xdr:colOff>
      <xdr:row>754</xdr:row>
      <xdr:rowOff>132033</xdr:rowOff>
    </xdr:to>
    <xdr:sp macro="" textlink="">
      <xdr:nvSpPr>
        <xdr:cNvPr id="8" name="大かっこ 7"/>
        <xdr:cNvSpPr/>
      </xdr:nvSpPr>
      <xdr:spPr>
        <a:xfrm>
          <a:off x="1377951" y="46573017"/>
          <a:ext cx="1905001" cy="907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17</xdr:col>
      <xdr:colOff>161924</xdr:colOff>
      <xdr:row>748</xdr:row>
      <xdr:rowOff>333375</xdr:rowOff>
    </xdr:from>
    <xdr:to>
      <xdr:col>28</xdr:col>
      <xdr:colOff>114300</xdr:colOff>
      <xdr:row>749</xdr:row>
      <xdr:rowOff>348654</xdr:rowOff>
    </xdr:to>
    <xdr:sp macro="" textlink="">
      <xdr:nvSpPr>
        <xdr:cNvPr id="9" name="テキスト ボックス 8"/>
        <xdr:cNvSpPr txBox="1"/>
      </xdr:nvSpPr>
      <xdr:spPr>
        <a:xfrm>
          <a:off x="3562349" y="45567600"/>
          <a:ext cx="2152651" cy="367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17</xdr:col>
      <xdr:colOff>119062</xdr:colOff>
      <xdr:row>749</xdr:row>
      <xdr:rowOff>330200</xdr:rowOff>
    </xdr:from>
    <xdr:to>
      <xdr:col>27</xdr:col>
      <xdr:colOff>59530</xdr:colOff>
      <xdr:row>751</xdr:row>
      <xdr:rowOff>213915</xdr:rowOff>
    </xdr:to>
    <xdr:sp macro="" textlink="">
      <xdr:nvSpPr>
        <xdr:cNvPr id="10" name="テキスト ボックス 9"/>
        <xdr:cNvSpPr txBox="1"/>
      </xdr:nvSpPr>
      <xdr:spPr>
        <a:xfrm>
          <a:off x="3559968" y="44788138"/>
          <a:ext cx="1964531" cy="5980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Ｂ．株式会社ラパンプラス</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０．９百万円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42333</xdr:colOff>
      <xdr:row>751</xdr:row>
      <xdr:rowOff>323850</xdr:rowOff>
    </xdr:from>
    <xdr:to>
      <xdr:col>26</xdr:col>
      <xdr:colOff>176804</xdr:colOff>
      <xdr:row>754</xdr:row>
      <xdr:rowOff>122350</xdr:rowOff>
    </xdr:to>
    <xdr:sp macro="" textlink="">
      <xdr:nvSpPr>
        <xdr:cNvPr id="11" name="大かっこ 10"/>
        <xdr:cNvSpPr/>
      </xdr:nvSpPr>
      <xdr:spPr>
        <a:xfrm>
          <a:off x="3642783" y="46615350"/>
          <a:ext cx="1734671" cy="855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調査票督促業務委託</a:t>
          </a:r>
          <a:endParaRPr kumimoji="1" lang="en-US" altLang="ja-JP" sz="1100"/>
        </a:p>
      </xdr:txBody>
    </xdr:sp>
    <xdr:clientData/>
  </xdr:twoCellAnchor>
  <xdr:twoCellAnchor>
    <xdr:from>
      <xdr:col>29</xdr:col>
      <xdr:colOff>170391</xdr:colOff>
      <xdr:row>748</xdr:row>
      <xdr:rowOff>345017</xdr:rowOff>
    </xdr:from>
    <xdr:to>
      <xdr:col>38</xdr:col>
      <xdr:colOff>129489</xdr:colOff>
      <xdr:row>750</xdr:row>
      <xdr:rowOff>37143</xdr:rowOff>
    </xdr:to>
    <xdr:sp macro="" textlink="">
      <xdr:nvSpPr>
        <xdr:cNvPr id="12" name="テキスト ボックス 11"/>
        <xdr:cNvSpPr txBox="1"/>
      </xdr:nvSpPr>
      <xdr:spPr>
        <a:xfrm>
          <a:off x="5971116" y="45579242"/>
          <a:ext cx="1759323"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28</xdr:col>
      <xdr:colOff>169333</xdr:colOff>
      <xdr:row>749</xdr:row>
      <xdr:rowOff>330200</xdr:rowOff>
    </xdr:from>
    <xdr:to>
      <xdr:col>37</xdr:col>
      <xdr:colOff>150843</xdr:colOff>
      <xdr:row>751</xdr:row>
      <xdr:rowOff>213915</xdr:rowOff>
    </xdr:to>
    <xdr:sp macro="" textlink="">
      <xdr:nvSpPr>
        <xdr:cNvPr id="13" name="テキスト ボックス 12"/>
        <xdr:cNvSpPr txBox="1"/>
      </xdr:nvSpPr>
      <xdr:spPr>
        <a:xfrm>
          <a:off x="5770033" y="45916850"/>
          <a:ext cx="1781735"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Ｃ．民間会社（８社）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４．３百万円</a:t>
          </a:r>
          <a:endParaRPr lang="ja-JP" sz="1100">
            <a:solidFill>
              <a:schemeClr val="tx1"/>
            </a:solidFill>
          </a:endParaRPr>
        </a:p>
        <a:p>
          <a:pPr>
            <a:lnSpc>
              <a:spcPts val="1300"/>
            </a:lnSpc>
          </a:pPr>
          <a:endParaRPr kumimoji="1" lang="ja-JP" altLang="en-US" sz="1200"/>
        </a:p>
      </xdr:txBody>
    </xdr:sp>
    <xdr:clientData/>
  </xdr:twoCellAnchor>
  <xdr:twoCellAnchor>
    <xdr:from>
      <xdr:col>28</xdr:col>
      <xdr:colOff>169333</xdr:colOff>
      <xdr:row>751</xdr:row>
      <xdr:rowOff>323850</xdr:rowOff>
    </xdr:from>
    <xdr:to>
      <xdr:col>38</xdr:col>
      <xdr:colOff>85289</xdr:colOff>
      <xdr:row>754</xdr:row>
      <xdr:rowOff>174367</xdr:rowOff>
    </xdr:to>
    <xdr:sp macro="" textlink="">
      <xdr:nvSpPr>
        <xdr:cNvPr id="14" name="大かっこ 13"/>
        <xdr:cNvSpPr/>
      </xdr:nvSpPr>
      <xdr:spPr>
        <a:xfrm>
          <a:off x="5770033" y="46615350"/>
          <a:ext cx="1916206" cy="907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21166</xdr:colOff>
      <xdr:row>749</xdr:row>
      <xdr:rowOff>19050</xdr:rowOff>
    </xdr:from>
    <xdr:to>
      <xdr:col>48</xdr:col>
      <xdr:colOff>74580</xdr:colOff>
      <xdr:row>749</xdr:row>
      <xdr:rowOff>325157</xdr:rowOff>
    </xdr:to>
    <xdr:sp macro="" textlink="">
      <xdr:nvSpPr>
        <xdr:cNvPr id="15" name="テキスト ボックス 14"/>
        <xdr:cNvSpPr txBox="1"/>
      </xdr:nvSpPr>
      <xdr:spPr>
        <a:xfrm>
          <a:off x="8422216" y="45605700"/>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40</xdr:col>
      <xdr:colOff>182033</xdr:colOff>
      <xdr:row>749</xdr:row>
      <xdr:rowOff>330200</xdr:rowOff>
    </xdr:from>
    <xdr:to>
      <xdr:col>49</xdr:col>
      <xdr:colOff>99765</xdr:colOff>
      <xdr:row>751</xdr:row>
      <xdr:rowOff>213167</xdr:rowOff>
    </xdr:to>
    <xdr:sp macro="" textlink="">
      <xdr:nvSpPr>
        <xdr:cNvPr id="16" name="テキスト ボックス 15"/>
        <xdr:cNvSpPr txBox="1"/>
      </xdr:nvSpPr>
      <xdr:spPr>
        <a:xfrm>
          <a:off x="8183033" y="45916850"/>
          <a:ext cx="1717957" cy="5878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１．６</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40</xdr:col>
      <xdr:colOff>182033</xdr:colOff>
      <xdr:row>751</xdr:row>
      <xdr:rowOff>323850</xdr:rowOff>
    </xdr:from>
    <xdr:to>
      <xdr:col>49</xdr:col>
      <xdr:colOff>152391</xdr:colOff>
      <xdr:row>754</xdr:row>
      <xdr:rowOff>121101</xdr:rowOff>
    </xdr:to>
    <xdr:sp macro="" textlink="">
      <xdr:nvSpPr>
        <xdr:cNvPr id="17" name="大かっこ 16"/>
        <xdr:cNvSpPr/>
      </xdr:nvSpPr>
      <xdr:spPr>
        <a:xfrm>
          <a:off x="8183033" y="46615350"/>
          <a:ext cx="1770583" cy="854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25</xdr:col>
      <xdr:colOff>161925</xdr:colOff>
      <xdr:row>746</xdr:row>
      <xdr:rowOff>248242</xdr:rowOff>
    </xdr:from>
    <xdr:to>
      <xdr:col>25</xdr:col>
      <xdr:colOff>162719</xdr:colOff>
      <xdr:row>748</xdr:row>
      <xdr:rowOff>200025</xdr:rowOff>
    </xdr:to>
    <xdr:cxnSp macro="">
      <xdr:nvCxnSpPr>
        <xdr:cNvPr id="18" name="直線矢印コネクタ 17"/>
        <xdr:cNvCxnSpPr/>
      </xdr:nvCxnSpPr>
      <xdr:spPr>
        <a:xfrm flipH="1">
          <a:off x="5162550" y="44777617"/>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167330</xdr:colOff>
      <xdr:row>133</xdr:row>
      <xdr:rowOff>64360</xdr:rowOff>
    </xdr:from>
    <xdr:to>
      <xdr:col>42</xdr:col>
      <xdr:colOff>73432</xdr:colOff>
      <xdr:row>133</xdr:row>
      <xdr:rowOff>445360</xdr:rowOff>
    </xdr:to>
    <xdr:sp macro="" textlink="">
      <xdr:nvSpPr>
        <xdr:cNvPr id="19" name="テキスト ボックス 18"/>
        <xdr:cNvSpPr txBox="1"/>
      </xdr:nvSpPr>
      <xdr:spPr>
        <a:xfrm>
          <a:off x="7787330" y="16243988"/>
          <a:ext cx="93583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37</xdr:col>
      <xdr:colOff>154458</xdr:colOff>
      <xdr:row>137</xdr:row>
      <xdr:rowOff>64360</xdr:rowOff>
    </xdr:from>
    <xdr:to>
      <xdr:col>42</xdr:col>
      <xdr:colOff>60560</xdr:colOff>
      <xdr:row>137</xdr:row>
      <xdr:rowOff>445360</xdr:rowOff>
    </xdr:to>
    <xdr:sp macro="" textlink="">
      <xdr:nvSpPr>
        <xdr:cNvPr id="20" name="テキスト ボックス 19"/>
        <xdr:cNvSpPr txBox="1"/>
      </xdr:nvSpPr>
      <xdr:spPr>
        <a:xfrm>
          <a:off x="7774458" y="17737096"/>
          <a:ext cx="93583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450</v>
      </c>
      <c r="AT2" s="952"/>
      <c r="AU2" s="952"/>
      <c r="AV2" s="52" t="str">
        <f>IF(AW2="", "", "-")</f>
        <v/>
      </c>
      <c r="AW2" s="923"/>
      <c r="AX2" s="923"/>
    </row>
    <row r="3" spans="1:50" ht="21" customHeight="1" thickBot="1" x14ac:dyDescent="0.2">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567</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568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685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122</v>
      </c>
      <c r="H5" s="852"/>
      <c r="I5" s="852"/>
      <c r="J5" s="852"/>
      <c r="K5" s="852"/>
      <c r="L5" s="852"/>
      <c r="M5" s="853" t="s">
        <v>66</v>
      </c>
      <c r="N5" s="854"/>
      <c r="O5" s="854"/>
      <c r="P5" s="854"/>
      <c r="Q5" s="854"/>
      <c r="R5" s="855"/>
      <c r="S5" s="856" t="s">
        <v>131</v>
      </c>
      <c r="T5" s="852"/>
      <c r="U5" s="852"/>
      <c r="V5" s="852"/>
      <c r="W5" s="852"/>
      <c r="X5" s="857"/>
      <c r="Y5" s="710" t="s">
        <v>3</v>
      </c>
      <c r="Z5" s="552"/>
      <c r="AA5" s="552"/>
      <c r="AB5" s="552"/>
      <c r="AC5" s="552"/>
      <c r="AD5" s="553"/>
      <c r="AE5" s="711" t="s">
        <v>569</v>
      </c>
      <c r="AF5" s="711"/>
      <c r="AG5" s="711"/>
      <c r="AH5" s="711"/>
      <c r="AI5" s="711"/>
      <c r="AJ5" s="711"/>
      <c r="AK5" s="711"/>
      <c r="AL5" s="711"/>
      <c r="AM5" s="711"/>
      <c r="AN5" s="711"/>
      <c r="AO5" s="711"/>
      <c r="AP5" s="712"/>
      <c r="AQ5" s="713" t="s">
        <v>684</v>
      </c>
      <c r="AR5" s="714"/>
      <c r="AS5" s="714"/>
      <c r="AT5" s="714"/>
      <c r="AU5" s="714"/>
      <c r="AV5" s="714"/>
      <c r="AW5" s="714"/>
      <c r="AX5" s="715"/>
    </row>
    <row r="6" spans="1:50" ht="39" customHeight="1" x14ac:dyDescent="0.15">
      <c r="A6" s="718" t="s">
        <v>4</v>
      </c>
      <c r="B6" s="719"/>
      <c r="C6" s="719"/>
      <c r="D6" s="719"/>
      <c r="E6" s="719"/>
      <c r="F6" s="719"/>
      <c r="G6" s="404" t="str">
        <f>入力規則等!F39</f>
        <v>労働保険特別会計労災勘定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570</v>
      </c>
      <c r="H7" s="508"/>
      <c r="I7" s="508"/>
      <c r="J7" s="508"/>
      <c r="K7" s="508"/>
      <c r="L7" s="508"/>
      <c r="M7" s="508"/>
      <c r="N7" s="508"/>
      <c r="O7" s="508"/>
      <c r="P7" s="508"/>
      <c r="Q7" s="508"/>
      <c r="R7" s="508"/>
      <c r="S7" s="508"/>
      <c r="T7" s="508"/>
      <c r="U7" s="508"/>
      <c r="V7" s="508"/>
      <c r="W7" s="508"/>
      <c r="X7" s="509"/>
      <c r="Y7" s="934" t="s">
        <v>513</v>
      </c>
      <c r="Z7" s="452"/>
      <c r="AA7" s="452"/>
      <c r="AB7" s="452"/>
      <c r="AC7" s="452"/>
      <c r="AD7" s="935"/>
      <c r="AE7" s="924" t="s">
        <v>571</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4" t="s">
        <v>378</v>
      </c>
      <c r="B8" s="505"/>
      <c r="C8" s="505"/>
      <c r="D8" s="505"/>
      <c r="E8" s="505"/>
      <c r="F8" s="506"/>
      <c r="G8" s="953" t="str">
        <f>入力規則等!A28</f>
        <v>-</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572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573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4" t="s">
        <v>532</v>
      </c>
      <c r="Q12" s="425"/>
      <c r="R12" s="425"/>
      <c r="S12" s="425"/>
      <c r="T12" s="425"/>
      <c r="U12" s="425"/>
      <c r="V12" s="426"/>
      <c r="W12" s="424" t="s">
        <v>529</v>
      </c>
      <c r="X12" s="425"/>
      <c r="Y12" s="425"/>
      <c r="Z12" s="425"/>
      <c r="AA12" s="425"/>
      <c r="AB12" s="425"/>
      <c r="AC12" s="426"/>
      <c r="AD12" s="424" t="s">
        <v>524</v>
      </c>
      <c r="AE12" s="425"/>
      <c r="AF12" s="425"/>
      <c r="AG12" s="425"/>
      <c r="AH12" s="425"/>
      <c r="AI12" s="425"/>
      <c r="AJ12" s="426"/>
      <c r="AK12" s="424" t="s">
        <v>517</v>
      </c>
      <c r="AL12" s="425"/>
      <c r="AM12" s="425"/>
      <c r="AN12" s="425"/>
      <c r="AO12" s="425"/>
      <c r="AP12" s="425"/>
      <c r="AQ12" s="426"/>
      <c r="AR12" s="424" t="s">
        <v>515</v>
      </c>
      <c r="AS12" s="425"/>
      <c r="AT12" s="425"/>
      <c r="AU12" s="425"/>
      <c r="AV12" s="425"/>
      <c r="AW12" s="425"/>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16</v>
      </c>
      <c r="Q13" s="670"/>
      <c r="R13" s="670"/>
      <c r="S13" s="670"/>
      <c r="T13" s="670"/>
      <c r="U13" s="670"/>
      <c r="V13" s="671"/>
      <c r="W13" s="669">
        <v>16</v>
      </c>
      <c r="X13" s="670"/>
      <c r="Y13" s="670"/>
      <c r="Z13" s="670"/>
      <c r="AA13" s="670"/>
      <c r="AB13" s="670"/>
      <c r="AC13" s="671"/>
      <c r="AD13" s="669">
        <v>16</v>
      </c>
      <c r="AE13" s="670"/>
      <c r="AF13" s="670"/>
      <c r="AG13" s="670"/>
      <c r="AH13" s="670"/>
      <c r="AI13" s="670"/>
      <c r="AJ13" s="671"/>
      <c r="AK13" s="669">
        <v>17</v>
      </c>
      <c r="AL13" s="670"/>
      <c r="AM13" s="670"/>
      <c r="AN13" s="670"/>
      <c r="AO13" s="670"/>
      <c r="AP13" s="670"/>
      <c r="AQ13" s="671"/>
      <c r="AR13" s="931"/>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t="s">
        <v>575</v>
      </c>
      <c r="Q14" s="670"/>
      <c r="R14" s="670"/>
      <c r="S14" s="670"/>
      <c r="T14" s="670"/>
      <c r="U14" s="670"/>
      <c r="V14" s="671"/>
      <c r="W14" s="669" t="s">
        <v>576</v>
      </c>
      <c r="X14" s="670"/>
      <c r="Y14" s="670"/>
      <c r="Z14" s="670"/>
      <c r="AA14" s="670"/>
      <c r="AB14" s="670"/>
      <c r="AC14" s="671"/>
      <c r="AD14" s="669" t="s">
        <v>576</v>
      </c>
      <c r="AE14" s="670"/>
      <c r="AF14" s="670"/>
      <c r="AG14" s="670"/>
      <c r="AH14" s="670"/>
      <c r="AI14" s="670"/>
      <c r="AJ14" s="671"/>
      <c r="AK14" s="669" t="s">
        <v>576</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580</v>
      </c>
      <c r="Q15" s="670"/>
      <c r="R15" s="670"/>
      <c r="S15" s="670"/>
      <c r="T15" s="670"/>
      <c r="U15" s="670"/>
      <c r="V15" s="671"/>
      <c r="W15" s="669" t="s">
        <v>577</v>
      </c>
      <c r="X15" s="670"/>
      <c r="Y15" s="670"/>
      <c r="Z15" s="670"/>
      <c r="AA15" s="670"/>
      <c r="AB15" s="670"/>
      <c r="AC15" s="671"/>
      <c r="AD15" s="669" t="s">
        <v>576</v>
      </c>
      <c r="AE15" s="670"/>
      <c r="AF15" s="670"/>
      <c r="AG15" s="670"/>
      <c r="AH15" s="670"/>
      <c r="AI15" s="670"/>
      <c r="AJ15" s="671"/>
      <c r="AK15" s="669" t="s">
        <v>576</v>
      </c>
      <c r="AL15" s="670"/>
      <c r="AM15" s="670"/>
      <c r="AN15" s="670"/>
      <c r="AO15" s="670"/>
      <c r="AP15" s="670"/>
      <c r="AQ15" s="671"/>
      <c r="AR15" s="669" t="s">
        <v>576</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581</v>
      </c>
      <c r="Q16" s="670"/>
      <c r="R16" s="670"/>
      <c r="S16" s="670"/>
      <c r="T16" s="670"/>
      <c r="U16" s="670"/>
      <c r="V16" s="671"/>
      <c r="W16" s="669" t="s">
        <v>578</v>
      </c>
      <c r="X16" s="670"/>
      <c r="Y16" s="670"/>
      <c r="Z16" s="670"/>
      <c r="AA16" s="670"/>
      <c r="AB16" s="670"/>
      <c r="AC16" s="671"/>
      <c r="AD16" s="669" t="s">
        <v>583</v>
      </c>
      <c r="AE16" s="670"/>
      <c r="AF16" s="670"/>
      <c r="AG16" s="670"/>
      <c r="AH16" s="670"/>
      <c r="AI16" s="670"/>
      <c r="AJ16" s="671"/>
      <c r="AK16" s="669" t="s">
        <v>576</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582</v>
      </c>
      <c r="Q17" s="670"/>
      <c r="R17" s="670"/>
      <c r="S17" s="670"/>
      <c r="T17" s="670"/>
      <c r="U17" s="670"/>
      <c r="V17" s="671"/>
      <c r="W17" s="669" t="s">
        <v>579</v>
      </c>
      <c r="X17" s="670"/>
      <c r="Y17" s="670"/>
      <c r="Z17" s="670"/>
      <c r="AA17" s="670"/>
      <c r="AB17" s="670"/>
      <c r="AC17" s="671"/>
      <c r="AD17" s="669" t="s">
        <v>584</v>
      </c>
      <c r="AE17" s="670"/>
      <c r="AF17" s="670"/>
      <c r="AG17" s="670"/>
      <c r="AH17" s="670"/>
      <c r="AI17" s="670"/>
      <c r="AJ17" s="671"/>
      <c r="AK17" s="669" t="s">
        <v>576</v>
      </c>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16</v>
      </c>
      <c r="Q18" s="891"/>
      <c r="R18" s="891"/>
      <c r="S18" s="891"/>
      <c r="T18" s="891"/>
      <c r="U18" s="891"/>
      <c r="V18" s="892"/>
      <c r="W18" s="890">
        <f>SUM(W13:AC17)</f>
        <v>16</v>
      </c>
      <c r="X18" s="891"/>
      <c r="Y18" s="891"/>
      <c r="Z18" s="891"/>
      <c r="AA18" s="891"/>
      <c r="AB18" s="891"/>
      <c r="AC18" s="892"/>
      <c r="AD18" s="890">
        <f>SUM(AD13:AJ17)</f>
        <v>16</v>
      </c>
      <c r="AE18" s="891"/>
      <c r="AF18" s="891"/>
      <c r="AG18" s="891"/>
      <c r="AH18" s="891"/>
      <c r="AI18" s="891"/>
      <c r="AJ18" s="892"/>
      <c r="AK18" s="890">
        <f>SUM(AK13:AQ17)</f>
        <v>17</v>
      </c>
      <c r="AL18" s="891"/>
      <c r="AM18" s="891"/>
      <c r="AN18" s="891"/>
      <c r="AO18" s="891"/>
      <c r="AP18" s="891"/>
      <c r="AQ18" s="892"/>
      <c r="AR18" s="890">
        <f>SUM(AR13:AX17)</f>
        <v>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14</v>
      </c>
      <c r="Q19" s="670"/>
      <c r="R19" s="670"/>
      <c r="S19" s="670"/>
      <c r="T19" s="670"/>
      <c r="U19" s="670"/>
      <c r="V19" s="671"/>
      <c r="W19" s="669">
        <v>15</v>
      </c>
      <c r="X19" s="670"/>
      <c r="Y19" s="670"/>
      <c r="Z19" s="670"/>
      <c r="AA19" s="670"/>
      <c r="AB19" s="670"/>
      <c r="AC19" s="671"/>
      <c r="AD19" s="669">
        <v>14</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8" t="s">
        <v>10</v>
      </c>
      <c r="H20" s="889"/>
      <c r="I20" s="889"/>
      <c r="J20" s="889"/>
      <c r="K20" s="889"/>
      <c r="L20" s="889"/>
      <c r="M20" s="889"/>
      <c r="N20" s="889"/>
      <c r="O20" s="889"/>
      <c r="P20" s="318">
        <f>IF(P18=0, "-", SUM(P19)/P18)</f>
        <v>0.875</v>
      </c>
      <c r="Q20" s="318"/>
      <c r="R20" s="318"/>
      <c r="S20" s="318"/>
      <c r="T20" s="318"/>
      <c r="U20" s="318"/>
      <c r="V20" s="318"/>
      <c r="W20" s="318">
        <f t="shared" ref="W20" si="0">IF(W18=0, "-", SUM(W19)/W18)</f>
        <v>0.9375</v>
      </c>
      <c r="X20" s="318"/>
      <c r="Y20" s="318"/>
      <c r="Z20" s="318"/>
      <c r="AA20" s="318"/>
      <c r="AB20" s="318"/>
      <c r="AC20" s="318"/>
      <c r="AD20" s="318">
        <f t="shared" ref="AD20" si="1">IF(AD18=0, "-", SUM(AD19)/AD18)</f>
        <v>0.875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476</v>
      </c>
      <c r="H21" s="317"/>
      <c r="I21" s="317"/>
      <c r="J21" s="317"/>
      <c r="K21" s="317"/>
      <c r="L21" s="317"/>
      <c r="M21" s="317"/>
      <c r="N21" s="317"/>
      <c r="O21" s="317"/>
      <c r="P21" s="318">
        <f>IF(P19=0, "-", SUM(P19)/SUM(P13,P14))</f>
        <v>0.875</v>
      </c>
      <c r="Q21" s="318"/>
      <c r="R21" s="318"/>
      <c r="S21" s="318"/>
      <c r="T21" s="318"/>
      <c r="U21" s="318"/>
      <c r="V21" s="318"/>
      <c r="W21" s="318">
        <f t="shared" ref="W21" si="2">IF(W19=0, "-", SUM(W19)/SUM(W13,W14))</f>
        <v>0.9375</v>
      </c>
      <c r="X21" s="318"/>
      <c r="Y21" s="318"/>
      <c r="Z21" s="318"/>
      <c r="AA21" s="318"/>
      <c r="AB21" s="318"/>
      <c r="AC21" s="318"/>
      <c r="AD21" s="318">
        <f t="shared" ref="AD21" si="3">IF(AD19=0, "-", SUM(AD19)/SUM(AD13,AD14))</f>
        <v>0.875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557</v>
      </c>
      <c r="B22" s="977"/>
      <c r="C22" s="977"/>
      <c r="D22" s="977"/>
      <c r="E22" s="977"/>
      <c r="F22" s="978"/>
      <c r="G22" s="963" t="s">
        <v>455</v>
      </c>
      <c r="H22" s="222"/>
      <c r="I22" s="222"/>
      <c r="J22" s="222"/>
      <c r="K22" s="222"/>
      <c r="L22" s="222"/>
      <c r="M22" s="222"/>
      <c r="N22" s="222"/>
      <c r="O22" s="223"/>
      <c r="P22" s="948" t="s">
        <v>518</v>
      </c>
      <c r="Q22" s="222"/>
      <c r="R22" s="222"/>
      <c r="S22" s="222"/>
      <c r="T22" s="222"/>
      <c r="U22" s="222"/>
      <c r="V22" s="223"/>
      <c r="W22" s="948" t="s">
        <v>514</v>
      </c>
      <c r="X22" s="222"/>
      <c r="Y22" s="222"/>
      <c r="Z22" s="222"/>
      <c r="AA22" s="222"/>
      <c r="AB22" s="222"/>
      <c r="AC22" s="223"/>
      <c r="AD22" s="948" t="s">
        <v>454</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585</v>
      </c>
      <c r="H23" s="965"/>
      <c r="I23" s="965"/>
      <c r="J23" s="965"/>
      <c r="K23" s="965"/>
      <c r="L23" s="965"/>
      <c r="M23" s="965"/>
      <c r="N23" s="965"/>
      <c r="O23" s="966"/>
      <c r="P23" s="931">
        <v>17</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9"/>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9"/>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9"/>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9"/>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459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456</v>
      </c>
      <c r="H29" s="974"/>
      <c r="I29" s="974"/>
      <c r="J29" s="974"/>
      <c r="K29" s="974"/>
      <c r="L29" s="974"/>
      <c r="M29" s="974"/>
      <c r="N29" s="974"/>
      <c r="O29" s="975"/>
      <c r="P29" s="669">
        <f>AK13</f>
        <v>17</v>
      </c>
      <c r="Q29" s="670"/>
      <c r="R29" s="670"/>
      <c r="S29" s="670"/>
      <c r="T29" s="670"/>
      <c r="U29" s="670"/>
      <c r="V29" s="671"/>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533</v>
      </c>
      <c r="AF30" s="871"/>
      <c r="AG30" s="871"/>
      <c r="AH30" s="872"/>
      <c r="AI30" s="870" t="s">
        <v>530</v>
      </c>
      <c r="AJ30" s="871"/>
      <c r="AK30" s="871"/>
      <c r="AL30" s="872"/>
      <c r="AM30" s="927" t="s">
        <v>525</v>
      </c>
      <c r="AN30" s="927"/>
      <c r="AO30" s="927"/>
      <c r="AP30" s="870"/>
      <c r="AQ30" s="779" t="s">
        <v>354</v>
      </c>
      <c r="AR30" s="780"/>
      <c r="AS30" s="780"/>
      <c r="AT30" s="781"/>
      <c r="AU30" s="786" t="s">
        <v>253</v>
      </c>
      <c r="AV30" s="786"/>
      <c r="AW30" s="786"/>
      <c r="AX30" s="92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t="s">
        <v>576</v>
      </c>
      <c r="AR31" s="200"/>
      <c r="AS31" s="133" t="s">
        <v>355</v>
      </c>
      <c r="AT31" s="134"/>
      <c r="AU31" s="199">
        <v>31</v>
      </c>
      <c r="AV31" s="199"/>
      <c r="AW31" s="407" t="s">
        <v>300</v>
      </c>
      <c r="AX31" s="408"/>
    </row>
    <row r="32" spans="1:50" ht="23.25" customHeight="1" x14ac:dyDescent="0.15">
      <c r="A32" s="412"/>
      <c r="B32" s="410"/>
      <c r="C32" s="410"/>
      <c r="D32" s="410"/>
      <c r="E32" s="410"/>
      <c r="F32" s="411"/>
      <c r="G32" s="576" t="s">
        <v>586</v>
      </c>
      <c r="H32" s="577"/>
      <c r="I32" s="577"/>
      <c r="J32" s="577"/>
      <c r="K32" s="577"/>
      <c r="L32" s="577"/>
      <c r="M32" s="577"/>
      <c r="N32" s="577"/>
      <c r="O32" s="578"/>
      <c r="P32" s="105" t="s">
        <v>587</v>
      </c>
      <c r="Q32" s="105"/>
      <c r="R32" s="105"/>
      <c r="S32" s="105"/>
      <c r="T32" s="105"/>
      <c r="U32" s="105"/>
      <c r="V32" s="105"/>
      <c r="W32" s="105"/>
      <c r="X32" s="106"/>
      <c r="Y32" s="480" t="s">
        <v>12</v>
      </c>
      <c r="Z32" s="540"/>
      <c r="AA32" s="541"/>
      <c r="AB32" s="470" t="s">
        <v>588</v>
      </c>
      <c r="AC32" s="470"/>
      <c r="AD32" s="470"/>
      <c r="AE32" s="218">
        <v>2</v>
      </c>
      <c r="AF32" s="219"/>
      <c r="AG32" s="219"/>
      <c r="AH32" s="219"/>
      <c r="AI32" s="218">
        <v>2</v>
      </c>
      <c r="AJ32" s="219"/>
      <c r="AK32" s="219"/>
      <c r="AL32" s="219"/>
      <c r="AM32" s="218">
        <v>2</v>
      </c>
      <c r="AN32" s="219"/>
      <c r="AO32" s="219"/>
      <c r="AP32" s="219"/>
      <c r="AQ32" s="340" t="s">
        <v>576</v>
      </c>
      <c r="AR32" s="207"/>
      <c r="AS32" s="207"/>
      <c r="AT32" s="341"/>
      <c r="AU32" s="219" t="s">
        <v>578</v>
      </c>
      <c r="AV32" s="219"/>
      <c r="AW32" s="219"/>
      <c r="AX32" s="221"/>
    </row>
    <row r="33" spans="1:50" ht="23.25" customHeight="1" x14ac:dyDescent="0.15">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532" t="s">
        <v>588</v>
      </c>
      <c r="AC33" s="532"/>
      <c r="AD33" s="532"/>
      <c r="AE33" s="218">
        <v>2</v>
      </c>
      <c r="AF33" s="219"/>
      <c r="AG33" s="219"/>
      <c r="AH33" s="219"/>
      <c r="AI33" s="218">
        <v>2</v>
      </c>
      <c r="AJ33" s="219"/>
      <c r="AK33" s="219"/>
      <c r="AL33" s="219"/>
      <c r="AM33" s="218">
        <v>2</v>
      </c>
      <c r="AN33" s="219"/>
      <c r="AO33" s="219"/>
      <c r="AP33" s="219"/>
      <c r="AQ33" s="340" t="s">
        <v>576</v>
      </c>
      <c r="AR33" s="207"/>
      <c r="AS33" s="207"/>
      <c r="AT33" s="341"/>
      <c r="AU33" s="219">
        <v>2</v>
      </c>
      <c r="AV33" s="219"/>
      <c r="AW33" s="219"/>
      <c r="AX33" s="221"/>
    </row>
    <row r="34" spans="1:50" ht="23.25" customHeight="1" x14ac:dyDescent="0.15">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18">
        <v>100</v>
      </c>
      <c r="AF34" s="219"/>
      <c r="AG34" s="219"/>
      <c r="AH34" s="219"/>
      <c r="AI34" s="218">
        <v>100</v>
      </c>
      <c r="AJ34" s="219"/>
      <c r="AK34" s="219"/>
      <c r="AL34" s="219"/>
      <c r="AM34" s="218">
        <v>100</v>
      </c>
      <c r="AN34" s="219"/>
      <c r="AO34" s="219"/>
      <c r="AP34" s="219"/>
      <c r="AQ34" s="340" t="s">
        <v>576</v>
      </c>
      <c r="AR34" s="207"/>
      <c r="AS34" s="207"/>
      <c r="AT34" s="341"/>
      <c r="AU34" s="219" t="s">
        <v>578</v>
      </c>
      <c r="AV34" s="219"/>
      <c r="AW34" s="219"/>
      <c r="AX34" s="221"/>
    </row>
    <row r="35" spans="1:50" ht="23.25" customHeight="1" x14ac:dyDescent="0.15">
      <c r="A35" s="226" t="s">
        <v>503</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471</v>
      </c>
      <c r="B37" s="783"/>
      <c r="C37" s="783"/>
      <c r="D37" s="783"/>
      <c r="E37" s="783"/>
      <c r="F37" s="784"/>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0" t="s">
        <v>253</v>
      </c>
      <c r="AV37" s="420"/>
      <c r="AW37" s="420"/>
      <c r="AX37" s="922"/>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7" t="s">
        <v>300</v>
      </c>
      <c r="AX38" s="408"/>
    </row>
    <row r="39" spans="1:50" ht="23.25" hidden="1" customHeight="1" x14ac:dyDescent="0.15">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471</v>
      </c>
      <c r="B44" s="783"/>
      <c r="C44" s="783"/>
      <c r="D44" s="783"/>
      <c r="E44" s="783"/>
      <c r="F44" s="784"/>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0" t="s">
        <v>253</v>
      </c>
      <c r="AV44" s="420"/>
      <c r="AW44" s="420"/>
      <c r="AX44" s="922"/>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7" t="s">
        <v>300</v>
      </c>
      <c r="AX45" s="408"/>
    </row>
    <row r="46" spans="1:50" ht="23.25" hidden="1" customHeight="1" x14ac:dyDescent="0.15">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6" t="s">
        <v>253</v>
      </c>
      <c r="AV51" s="936"/>
      <c r="AW51" s="936"/>
      <c r="AX51" s="937"/>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15">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6" t="s">
        <v>253</v>
      </c>
      <c r="AV58" s="936"/>
      <c r="AW58" s="936"/>
      <c r="AX58" s="937"/>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15">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472</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467</v>
      </c>
      <c r="X65" s="497"/>
      <c r="Y65" s="500"/>
      <c r="Z65" s="500"/>
      <c r="AA65" s="50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477</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472</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9"/>
      <c r="I78" s="600"/>
      <c r="J78" s="600"/>
      <c r="K78" s="600"/>
      <c r="L78" s="600"/>
      <c r="M78" s="600"/>
      <c r="N78" s="600"/>
      <c r="O78" s="601"/>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466</v>
      </c>
      <c r="AP79" s="279"/>
      <c r="AQ79" s="279"/>
      <c r="AR79" s="81" t="s">
        <v>464</v>
      </c>
      <c r="AS79" s="278"/>
      <c r="AT79" s="279"/>
      <c r="AU79" s="279"/>
      <c r="AV79" s="279"/>
      <c r="AW79" s="279"/>
      <c r="AX79" s="959"/>
    </row>
    <row r="80" spans="1:50" ht="18.75" hidden="1" customHeight="1" x14ac:dyDescent="0.15">
      <c r="A80" s="876" t="s">
        <v>266</v>
      </c>
      <c r="B80" s="533" t="s">
        <v>463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7"/>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4" t="s">
        <v>533</v>
      </c>
      <c r="AF85" s="245"/>
      <c r="AG85" s="245"/>
      <c r="AH85" s="246"/>
      <c r="AI85" s="244" t="s">
        <v>530</v>
      </c>
      <c r="AJ85" s="245"/>
      <c r="AK85" s="245"/>
      <c r="AL85" s="246"/>
      <c r="AM85" s="250" t="s">
        <v>525</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7"/>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7"/>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4" t="s">
        <v>533</v>
      </c>
      <c r="AF90" s="245"/>
      <c r="AG90" s="245"/>
      <c r="AH90" s="246"/>
      <c r="AI90" s="244" t="s">
        <v>530</v>
      </c>
      <c r="AJ90" s="245"/>
      <c r="AK90" s="245"/>
      <c r="AL90" s="246"/>
      <c r="AM90" s="250" t="s">
        <v>525</v>
      </c>
      <c r="AN90" s="250"/>
      <c r="AO90" s="250"/>
      <c r="AP90" s="244"/>
      <c r="AQ90" s="159" t="s">
        <v>354</v>
      </c>
      <c r="AR90" s="130"/>
      <c r="AS90" s="130"/>
      <c r="AT90" s="131"/>
      <c r="AU90" s="542" t="s">
        <v>253</v>
      </c>
      <c r="AV90" s="542"/>
      <c r="AW90" s="542"/>
      <c r="AX90" s="543"/>
    </row>
    <row r="91" spans="1:60" ht="18.75" hidden="1" customHeight="1" x14ac:dyDescent="0.15">
      <c r="A91" s="877"/>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7"/>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4" t="s">
        <v>533</v>
      </c>
      <c r="AF95" s="245"/>
      <c r="AG95" s="245"/>
      <c r="AH95" s="246"/>
      <c r="AI95" s="244" t="s">
        <v>530</v>
      </c>
      <c r="AJ95" s="245"/>
      <c r="AK95" s="245"/>
      <c r="AL95" s="246"/>
      <c r="AM95" s="250" t="s">
        <v>525</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7"/>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533</v>
      </c>
      <c r="AF100" s="549"/>
      <c r="AG100" s="549"/>
      <c r="AH100" s="550"/>
      <c r="AI100" s="548" t="s">
        <v>530</v>
      </c>
      <c r="AJ100" s="549"/>
      <c r="AK100" s="549"/>
      <c r="AL100" s="550"/>
      <c r="AM100" s="548" t="s">
        <v>526</v>
      </c>
      <c r="AN100" s="549"/>
      <c r="AO100" s="549"/>
      <c r="AP100" s="550"/>
      <c r="AQ100" s="320" t="s">
        <v>519</v>
      </c>
      <c r="AR100" s="321"/>
      <c r="AS100" s="321"/>
      <c r="AT100" s="322"/>
      <c r="AU100" s="320" t="s">
        <v>516</v>
      </c>
      <c r="AV100" s="321"/>
      <c r="AW100" s="321"/>
      <c r="AX100" s="323"/>
    </row>
    <row r="101" spans="1:60" ht="23.25" customHeight="1" x14ac:dyDescent="0.15">
      <c r="A101" s="431"/>
      <c r="B101" s="432"/>
      <c r="C101" s="432"/>
      <c r="D101" s="432"/>
      <c r="E101" s="432"/>
      <c r="F101" s="433"/>
      <c r="G101" s="105" t="s">
        <v>590</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592</v>
      </c>
      <c r="AC101" s="470"/>
      <c r="AD101" s="470"/>
      <c r="AE101" s="218">
        <v>31288</v>
      </c>
      <c r="AF101" s="219"/>
      <c r="AG101" s="219"/>
      <c r="AH101" s="220"/>
      <c r="AI101" s="218">
        <v>31631</v>
      </c>
      <c r="AJ101" s="219"/>
      <c r="AK101" s="219"/>
      <c r="AL101" s="220"/>
      <c r="AM101" s="218">
        <v>32025</v>
      </c>
      <c r="AN101" s="219"/>
      <c r="AO101" s="219"/>
      <c r="AP101" s="220"/>
      <c r="AQ101" s="218" t="s">
        <v>593</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592</v>
      </c>
      <c r="AC102" s="470"/>
      <c r="AD102" s="470"/>
      <c r="AE102" s="427">
        <v>31800</v>
      </c>
      <c r="AF102" s="427"/>
      <c r="AG102" s="427"/>
      <c r="AH102" s="427"/>
      <c r="AI102" s="427">
        <v>31800</v>
      </c>
      <c r="AJ102" s="427"/>
      <c r="AK102" s="427"/>
      <c r="AL102" s="427"/>
      <c r="AM102" s="427">
        <v>32000</v>
      </c>
      <c r="AN102" s="427"/>
      <c r="AO102" s="427"/>
      <c r="AP102" s="427"/>
      <c r="AQ102" s="273">
        <v>32000</v>
      </c>
      <c r="AR102" s="274"/>
      <c r="AS102" s="274"/>
      <c r="AT102" s="319"/>
      <c r="AU102" s="273"/>
      <c r="AV102" s="274"/>
      <c r="AW102" s="274"/>
      <c r="AX102" s="319"/>
    </row>
    <row r="103" spans="1:60" ht="31.5" customHeight="1" x14ac:dyDescent="0.15">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533</v>
      </c>
      <c r="AF103" s="425"/>
      <c r="AG103" s="425"/>
      <c r="AH103" s="426"/>
      <c r="AI103" s="424" t="s">
        <v>530</v>
      </c>
      <c r="AJ103" s="425"/>
      <c r="AK103" s="425"/>
      <c r="AL103" s="426"/>
      <c r="AM103" s="424" t="s">
        <v>526</v>
      </c>
      <c r="AN103" s="425"/>
      <c r="AO103" s="425"/>
      <c r="AP103" s="426"/>
      <c r="AQ103" s="284" t="s">
        <v>519</v>
      </c>
      <c r="AR103" s="285"/>
      <c r="AS103" s="285"/>
      <c r="AT103" s="324"/>
      <c r="AU103" s="284" t="s">
        <v>516</v>
      </c>
      <c r="AV103" s="285"/>
      <c r="AW103" s="285"/>
      <c r="AX103" s="286"/>
    </row>
    <row r="104" spans="1:60" ht="23.25" customHeight="1" x14ac:dyDescent="0.15">
      <c r="A104" s="431"/>
      <c r="B104" s="432"/>
      <c r="C104" s="432"/>
      <c r="D104" s="432"/>
      <c r="E104" s="432"/>
      <c r="F104" s="433"/>
      <c r="G104" s="105" t="s">
        <v>591</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t="s">
        <v>592</v>
      </c>
      <c r="AC104" s="558"/>
      <c r="AD104" s="559"/>
      <c r="AE104" s="218">
        <v>5360</v>
      </c>
      <c r="AF104" s="219"/>
      <c r="AG104" s="219"/>
      <c r="AH104" s="220"/>
      <c r="AI104" s="218">
        <v>5353</v>
      </c>
      <c r="AJ104" s="219"/>
      <c r="AK104" s="219"/>
      <c r="AL104" s="220"/>
      <c r="AM104" s="218">
        <v>5373</v>
      </c>
      <c r="AN104" s="219"/>
      <c r="AO104" s="219"/>
      <c r="AP104" s="220"/>
      <c r="AQ104" s="218" t="s">
        <v>576</v>
      </c>
      <c r="AR104" s="219"/>
      <c r="AS104" s="219"/>
      <c r="AT104" s="220"/>
      <c r="AU104" s="218"/>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t="s">
        <v>592</v>
      </c>
      <c r="AC105" s="478"/>
      <c r="AD105" s="479"/>
      <c r="AE105" s="427">
        <v>5000</v>
      </c>
      <c r="AF105" s="427"/>
      <c r="AG105" s="427"/>
      <c r="AH105" s="427"/>
      <c r="AI105" s="427">
        <v>5000</v>
      </c>
      <c r="AJ105" s="427"/>
      <c r="AK105" s="427"/>
      <c r="AL105" s="427"/>
      <c r="AM105" s="427">
        <v>5000</v>
      </c>
      <c r="AN105" s="427"/>
      <c r="AO105" s="427"/>
      <c r="AP105" s="427"/>
      <c r="AQ105" s="218">
        <v>5000</v>
      </c>
      <c r="AR105" s="219"/>
      <c r="AS105" s="219"/>
      <c r="AT105" s="220"/>
      <c r="AU105" s="273"/>
      <c r="AV105" s="274"/>
      <c r="AW105" s="274"/>
      <c r="AX105" s="319"/>
    </row>
    <row r="106" spans="1:60" ht="31.5" hidden="1" customHeight="1" x14ac:dyDescent="0.15">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533</v>
      </c>
      <c r="AF106" s="425"/>
      <c r="AG106" s="425"/>
      <c r="AH106" s="426"/>
      <c r="AI106" s="424" t="s">
        <v>530</v>
      </c>
      <c r="AJ106" s="425"/>
      <c r="AK106" s="425"/>
      <c r="AL106" s="426"/>
      <c r="AM106" s="424" t="s">
        <v>525</v>
      </c>
      <c r="AN106" s="425"/>
      <c r="AO106" s="425"/>
      <c r="AP106" s="426"/>
      <c r="AQ106" s="284" t="s">
        <v>519</v>
      </c>
      <c r="AR106" s="285"/>
      <c r="AS106" s="285"/>
      <c r="AT106" s="324"/>
      <c r="AU106" s="284" t="s">
        <v>516</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533</v>
      </c>
      <c r="AF109" s="425"/>
      <c r="AG109" s="425"/>
      <c r="AH109" s="426"/>
      <c r="AI109" s="424" t="s">
        <v>530</v>
      </c>
      <c r="AJ109" s="425"/>
      <c r="AK109" s="425"/>
      <c r="AL109" s="426"/>
      <c r="AM109" s="424" t="s">
        <v>526</v>
      </c>
      <c r="AN109" s="425"/>
      <c r="AO109" s="425"/>
      <c r="AP109" s="426"/>
      <c r="AQ109" s="284" t="s">
        <v>519</v>
      </c>
      <c r="AR109" s="285"/>
      <c r="AS109" s="285"/>
      <c r="AT109" s="324"/>
      <c r="AU109" s="284" t="s">
        <v>516</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533</v>
      </c>
      <c r="AF112" s="425"/>
      <c r="AG112" s="425"/>
      <c r="AH112" s="426"/>
      <c r="AI112" s="424" t="s">
        <v>530</v>
      </c>
      <c r="AJ112" s="425"/>
      <c r="AK112" s="425"/>
      <c r="AL112" s="426"/>
      <c r="AM112" s="424" t="s">
        <v>525</v>
      </c>
      <c r="AN112" s="425"/>
      <c r="AO112" s="425"/>
      <c r="AP112" s="426"/>
      <c r="AQ112" s="284" t="s">
        <v>519</v>
      </c>
      <c r="AR112" s="285"/>
      <c r="AS112" s="285"/>
      <c r="AT112" s="324"/>
      <c r="AU112" s="284" t="s">
        <v>516</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533</v>
      </c>
      <c r="AF115" s="425"/>
      <c r="AG115" s="425"/>
      <c r="AH115" s="426"/>
      <c r="AI115" s="424" t="s">
        <v>530</v>
      </c>
      <c r="AJ115" s="425"/>
      <c r="AK115" s="425"/>
      <c r="AL115" s="426"/>
      <c r="AM115" s="424" t="s">
        <v>525</v>
      </c>
      <c r="AN115" s="425"/>
      <c r="AO115" s="425"/>
      <c r="AP115" s="426"/>
      <c r="AQ115" s="603" t="s">
        <v>520</v>
      </c>
      <c r="AR115" s="604"/>
      <c r="AS115" s="604"/>
      <c r="AT115" s="604"/>
      <c r="AU115" s="604"/>
      <c r="AV115" s="604"/>
      <c r="AW115" s="604"/>
      <c r="AX115" s="605"/>
    </row>
    <row r="116" spans="1:50" ht="23.25" customHeight="1" x14ac:dyDescent="0.15">
      <c r="A116" s="448"/>
      <c r="B116" s="449"/>
      <c r="C116" s="449"/>
      <c r="D116" s="449"/>
      <c r="E116" s="449"/>
      <c r="F116" s="450"/>
      <c r="G116" s="402" t="s">
        <v>594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595</v>
      </c>
      <c r="AC116" s="555"/>
      <c r="AD116" s="556"/>
      <c r="AE116" s="427">
        <v>383</v>
      </c>
      <c r="AF116" s="427"/>
      <c r="AG116" s="427"/>
      <c r="AH116" s="427"/>
      <c r="AI116" s="427">
        <v>397</v>
      </c>
      <c r="AJ116" s="427"/>
      <c r="AK116" s="427"/>
      <c r="AL116" s="427"/>
      <c r="AM116" s="427">
        <v>377</v>
      </c>
      <c r="AN116" s="427"/>
      <c r="AO116" s="427"/>
      <c r="AP116" s="427"/>
      <c r="AQ116" s="218">
        <v>471</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596</v>
      </c>
      <c r="AC117" s="482"/>
      <c r="AD117" s="483"/>
      <c r="AE117" s="563" t="s">
        <v>597</v>
      </c>
      <c r="AF117" s="563"/>
      <c r="AG117" s="563"/>
      <c r="AH117" s="563"/>
      <c r="AI117" s="563" t="s">
        <v>598</v>
      </c>
      <c r="AJ117" s="563"/>
      <c r="AK117" s="563"/>
      <c r="AL117" s="563"/>
      <c r="AM117" s="563" t="s">
        <v>599</v>
      </c>
      <c r="AN117" s="563"/>
      <c r="AO117" s="563"/>
      <c r="AP117" s="563"/>
      <c r="AQ117" s="563" t="s">
        <v>600</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533</v>
      </c>
      <c r="AF118" s="425"/>
      <c r="AG118" s="425"/>
      <c r="AH118" s="426"/>
      <c r="AI118" s="424" t="s">
        <v>530</v>
      </c>
      <c r="AJ118" s="425"/>
      <c r="AK118" s="425"/>
      <c r="AL118" s="426"/>
      <c r="AM118" s="424" t="s">
        <v>525</v>
      </c>
      <c r="AN118" s="425"/>
      <c r="AO118" s="425"/>
      <c r="AP118" s="426"/>
      <c r="AQ118" s="603" t="s">
        <v>520</v>
      </c>
      <c r="AR118" s="604"/>
      <c r="AS118" s="604"/>
      <c r="AT118" s="604"/>
      <c r="AU118" s="604"/>
      <c r="AV118" s="604"/>
      <c r="AW118" s="604"/>
      <c r="AX118" s="605"/>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480</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533</v>
      </c>
      <c r="AF121" s="425"/>
      <c r="AG121" s="425"/>
      <c r="AH121" s="426"/>
      <c r="AI121" s="424" t="s">
        <v>530</v>
      </c>
      <c r="AJ121" s="425"/>
      <c r="AK121" s="425"/>
      <c r="AL121" s="426"/>
      <c r="AM121" s="424" t="s">
        <v>525</v>
      </c>
      <c r="AN121" s="425"/>
      <c r="AO121" s="425"/>
      <c r="AP121" s="426"/>
      <c r="AQ121" s="603" t="s">
        <v>520</v>
      </c>
      <c r="AR121" s="604"/>
      <c r="AS121" s="604"/>
      <c r="AT121" s="604"/>
      <c r="AU121" s="604"/>
      <c r="AV121" s="604"/>
      <c r="AW121" s="604"/>
      <c r="AX121" s="605"/>
    </row>
    <row r="122" spans="1:50" ht="23.25" hidden="1" customHeight="1" x14ac:dyDescent="0.15">
      <c r="A122" s="448"/>
      <c r="B122" s="449"/>
      <c r="C122" s="449"/>
      <c r="D122" s="449"/>
      <c r="E122" s="449"/>
      <c r="F122" s="450"/>
      <c r="G122" s="402" t="s">
        <v>482</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483</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534</v>
      </c>
      <c r="AF124" s="425"/>
      <c r="AG124" s="425"/>
      <c r="AH124" s="426"/>
      <c r="AI124" s="424" t="s">
        <v>530</v>
      </c>
      <c r="AJ124" s="425"/>
      <c r="AK124" s="425"/>
      <c r="AL124" s="426"/>
      <c r="AM124" s="424" t="s">
        <v>525</v>
      </c>
      <c r="AN124" s="425"/>
      <c r="AO124" s="425"/>
      <c r="AP124" s="426"/>
      <c r="AQ124" s="603" t="s">
        <v>520</v>
      </c>
      <c r="AR124" s="604"/>
      <c r="AS124" s="604"/>
      <c r="AT124" s="604"/>
      <c r="AU124" s="604"/>
      <c r="AV124" s="604"/>
      <c r="AW124" s="604"/>
      <c r="AX124" s="605"/>
    </row>
    <row r="125" spans="1:50" ht="23.25" hidden="1" customHeight="1" x14ac:dyDescent="0.15">
      <c r="A125" s="448"/>
      <c r="B125" s="449"/>
      <c r="C125" s="449"/>
      <c r="D125" s="449"/>
      <c r="E125" s="449"/>
      <c r="F125" s="450"/>
      <c r="G125" s="402" t="s">
        <v>482</v>
      </c>
      <c r="H125" s="402"/>
      <c r="I125" s="402"/>
      <c r="J125" s="402"/>
      <c r="K125" s="402"/>
      <c r="L125" s="402"/>
      <c r="M125" s="402"/>
      <c r="N125" s="402"/>
      <c r="O125" s="402"/>
      <c r="P125" s="402"/>
      <c r="Q125" s="402"/>
      <c r="R125" s="402"/>
      <c r="S125" s="402"/>
      <c r="T125" s="402"/>
      <c r="U125" s="402"/>
      <c r="V125" s="402"/>
      <c r="W125" s="402"/>
      <c r="X125" s="94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2"/>
      <c r="Y126" s="480" t="s">
        <v>49</v>
      </c>
      <c r="Z126" s="455"/>
      <c r="AA126" s="456"/>
      <c r="AB126" s="481" t="s">
        <v>480</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4" t="s">
        <v>533</v>
      </c>
      <c r="AF127" s="425"/>
      <c r="AG127" s="425"/>
      <c r="AH127" s="426"/>
      <c r="AI127" s="424" t="s">
        <v>530</v>
      </c>
      <c r="AJ127" s="425"/>
      <c r="AK127" s="425"/>
      <c r="AL127" s="426"/>
      <c r="AM127" s="424" t="s">
        <v>525</v>
      </c>
      <c r="AN127" s="425"/>
      <c r="AO127" s="425"/>
      <c r="AP127" s="426"/>
      <c r="AQ127" s="603" t="s">
        <v>520</v>
      </c>
      <c r="AR127" s="604"/>
      <c r="AS127" s="604"/>
      <c r="AT127" s="604"/>
      <c r="AU127" s="604"/>
      <c r="AV127" s="604"/>
      <c r="AW127" s="604"/>
      <c r="AX127" s="605"/>
    </row>
    <row r="128" spans="1:50" ht="23.25" hidden="1" customHeight="1" x14ac:dyDescent="0.15">
      <c r="A128" s="448"/>
      <c r="B128" s="449"/>
      <c r="C128" s="449"/>
      <c r="D128" s="449"/>
      <c r="E128" s="449"/>
      <c r="F128" s="450"/>
      <c r="G128" s="402" t="s">
        <v>482</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480</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563</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17</v>
      </c>
      <c r="AF134" s="207"/>
      <c r="AG134" s="207"/>
      <c r="AH134" s="207"/>
      <c r="AI134" s="206">
        <v>17</v>
      </c>
      <c r="AJ134" s="207"/>
      <c r="AK134" s="207"/>
      <c r="AL134" s="207"/>
      <c r="AM134" s="206"/>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605</v>
      </c>
      <c r="AC135" s="205"/>
      <c r="AD135" s="205"/>
      <c r="AE135" s="206" t="s">
        <v>607</v>
      </c>
      <c r="AF135" s="207"/>
      <c r="AG135" s="207"/>
      <c r="AH135" s="207"/>
      <c r="AI135" s="206">
        <v>17</v>
      </c>
      <c r="AJ135" s="207"/>
      <c r="AK135" s="207"/>
      <c r="AL135" s="207"/>
      <c r="AM135" s="206">
        <v>17</v>
      </c>
      <c r="AN135" s="207"/>
      <c r="AO135" s="207"/>
      <c r="AP135" s="207"/>
      <c r="AQ135" s="206" t="s">
        <v>608</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576</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605</v>
      </c>
      <c r="AC138" s="205"/>
      <c r="AD138" s="205"/>
      <c r="AE138" s="206">
        <v>216</v>
      </c>
      <c r="AF138" s="207"/>
      <c r="AG138" s="207"/>
      <c r="AH138" s="207"/>
      <c r="AI138" s="206">
        <v>216</v>
      </c>
      <c r="AJ138" s="207"/>
      <c r="AK138" s="207"/>
      <c r="AL138" s="207"/>
      <c r="AM138" s="206"/>
      <c r="AN138" s="207"/>
      <c r="AO138" s="207"/>
      <c r="AP138" s="207"/>
      <c r="AQ138" s="206" t="s">
        <v>578</v>
      </c>
      <c r="AR138" s="207"/>
      <c r="AS138" s="207"/>
      <c r="AT138" s="207"/>
      <c r="AU138" s="206" t="s">
        <v>577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605</v>
      </c>
      <c r="AC139" s="205"/>
      <c r="AD139" s="205"/>
      <c r="AE139" s="206">
        <v>230</v>
      </c>
      <c r="AF139" s="207"/>
      <c r="AG139" s="207"/>
      <c r="AH139" s="207"/>
      <c r="AI139" s="206">
        <v>230</v>
      </c>
      <c r="AJ139" s="207"/>
      <c r="AK139" s="207"/>
      <c r="AL139" s="207"/>
      <c r="AM139" s="206">
        <v>215</v>
      </c>
      <c r="AN139" s="207"/>
      <c r="AO139" s="207"/>
      <c r="AP139" s="207"/>
      <c r="AQ139" s="206" t="s">
        <v>609</v>
      </c>
      <c r="AR139" s="207"/>
      <c r="AS139" s="207"/>
      <c r="AT139" s="207"/>
      <c r="AU139" s="206">
        <v>215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3"/>
      <c r="E430" s="174" t="s">
        <v>543</v>
      </c>
      <c r="F430" s="910"/>
      <c r="G430" s="911" t="s">
        <v>374</v>
      </c>
      <c r="H430" s="123"/>
      <c r="I430" s="123"/>
      <c r="J430" s="912" t="s">
        <v>574</v>
      </c>
      <c r="K430" s="913"/>
      <c r="L430" s="913"/>
      <c r="M430" s="913"/>
      <c r="N430" s="913"/>
      <c r="O430" s="913"/>
      <c r="P430" s="913"/>
      <c r="Q430" s="913"/>
      <c r="R430" s="913"/>
      <c r="S430" s="913"/>
      <c r="T430" s="914"/>
      <c r="U430" s="600" t="s">
        <v>578</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602"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611</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612</v>
      </c>
      <c r="AF434" s="207"/>
      <c r="AG434" s="207"/>
      <c r="AH434" s="341"/>
      <c r="AI434" s="340" t="s">
        <v>576</v>
      </c>
      <c r="AJ434" s="207"/>
      <c r="AK434" s="207"/>
      <c r="AL434" s="207"/>
      <c r="AM434" s="340" t="s">
        <v>576</v>
      </c>
      <c r="AN434" s="207"/>
      <c r="AO434" s="207"/>
      <c r="AP434" s="341"/>
      <c r="AQ434" s="340" t="s">
        <v>593</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613</v>
      </c>
      <c r="AF435" s="207"/>
      <c r="AG435" s="207"/>
      <c r="AH435" s="341"/>
      <c r="AI435" s="340" t="s">
        <v>576</v>
      </c>
      <c r="AJ435" s="207"/>
      <c r="AK435" s="207"/>
      <c r="AL435" s="207"/>
      <c r="AM435" s="340" t="s">
        <v>576</v>
      </c>
      <c r="AN435" s="207"/>
      <c r="AO435" s="207"/>
      <c r="AP435" s="341"/>
      <c r="AQ435" s="340" t="s">
        <v>593</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602" t="s">
        <v>616</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578</v>
      </c>
      <c r="AF459" s="207"/>
      <c r="AG459" s="207"/>
      <c r="AH459" s="341"/>
      <c r="AI459" s="340" t="s">
        <v>576</v>
      </c>
      <c r="AJ459" s="207"/>
      <c r="AK459" s="207"/>
      <c r="AL459" s="207"/>
      <c r="AM459" s="340" t="s">
        <v>576</v>
      </c>
      <c r="AN459" s="207"/>
      <c r="AO459" s="207"/>
      <c r="AP459" s="341"/>
      <c r="AQ459" s="340" t="s">
        <v>576</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577</v>
      </c>
      <c r="AF460" s="207"/>
      <c r="AG460" s="207"/>
      <c r="AH460" s="341"/>
      <c r="AI460" s="340" t="s">
        <v>615</v>
      </c>
      <c r="AJ460" s="207"/>
      <c r="AK460" s="207"/>
      <c r="AL460" s="207"/>
      <c r="AM460" s="340" t="s">
        <v>576</v>
      </c>
      <c r="AN460" s="207"/>
      <c r="AO460" s="207"/>
      <c r="AP460" s="341"/>
      <c r="AQ460" s="340" t="s">
        <v>577</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1" t="s">
        <v>374</v>
      </c>
      <c r="H484" s="123"/>
      <c r="I484" s="123"/>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1" t="s">
        <v>374</v>
      </c>
      <c r="H538" s="123"/>
      <c r="I538" s="123"/>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1" t="s">
        <v>374</v>
      </c>
      <c r="H592" s="123"/>
      <c r="I592" s="123"/>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1" t="s">
        <v>374</v>
      </c>
      <c r="H646" s="123"/>
      <c r="I646" s="123"/>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6" t="s">
        <v>31</v>
      </c>
      <c r="AH701" s="391"/>
      <c r="AI701" s="391"/>
      <c r="AJ701" s="391"/>
      <c r="AK701" s="391"/>
      <c r="AL701" s="391"/>
      <c r="AM701" s="391"/>
      <c r="AN701" s="391"/>
      <c r="AO701" s="391"/>
      <c r="AP701" s="391"/>
      <c r="AQ701" s="391"/>
      <c r="AR701" s="391"/>
      <c r="AS701" s="391"/>
      <c r="AT701" s="391"/>
      <c r="AU701" s="391"/>
      <c r="AV701" s="391"/>
      <c r="AW701" s="391"/>
      <c r="AX701" s="837"/>
    </row>
    <row r="702" spans="1:50" ht="4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617</v>
      </c>
      <c r="AE702" s="346"/>
      <c r="AF702" s="346"/>
      <c r="AG702" s="394" t="s">
        <v>618</v>
      </c>
      <c r="AH702" s="395"/>
      <c r="AI702" s="395"/>
      <c r="AJ702" s="395"/>
      <c r="AK702" s="395"/>
      <c r="AL702" s="395"/>
      <c r="AM702" s="395"/>
      <c r="AN702" s="395"/>
      <c r="AO702" s="395"/>
      <c r="AP702" s="395"/>
      <c r="AQ702" s="395"/>
      <c r="AR702" s="395"/>
      <c r="AS702" s="395"/>
      <c r="AT702" s="395"/>
      <c r="AU702" s="395"/>
      <c r="AV702" s="395"/>
      <c r="AW702" s="395"/>
      <c r="AX702" s="396"/>
    </row>
    <row r="703" spans="1:50" ht="49.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1"/>
      <c r="AD703" s="328" t="s">
        <v>617</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617</v>
      </c>
      <c r="AE704" s="795"/>
      <c r="AF704" s="795"/>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621</v>
      </c>
      <c r="AE705" s="727"/>
      <c r="AF705" s="727"/>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622</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623</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624</v>
      </c>
      <c r="AE708" s="617"/>
      <c r="AF708" s="617"/>
      <c r="AG708" s="754" t="s">
        <v>606</v>
      </c>
      <c r="AH708" s="755"/>
      <c r="AI708" s="755"/>
      <c r="AJ708" s="755"/>
      <c r="AK708" s="755"/>
      <c r="AL708" s="755"/>
      <c r="AM708" s="755"/>
      <c r="AN708" s="755"/>
      <c r="AO708" s="755"/>
      <c r="AP708" s="755"/>
      <c r="AQ708" s="755"/>
      <c r="AR708" s="755"/>
      <c r="AS708" s="755"/>
      <c r="AT708" s="755"/>
      <c r="AU708" s="755"/>
      <c r="AV708" s="755"/>
      <c r="AW708" s="755"/>
      <c r="AX708" s="756"/>
    </row>
    <row r="709" spans="1:50" ht="48.75"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617</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624</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8" t="s">
        <v>617</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4" t="s">
        <v>617</v>
      </c>
      <c r="AE712" s="795"/>
      <c r="AF712" s="795"/>
      <c r="AG712" s="822" t="s">
        <v>632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0" t="s">
        <v>469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624</v>
      </c>
      <c r="AE713" s="329"/>
      <c r="AF713" s="675"/>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47.25" customHeight="1" x14ac:dyDescent="0.15">
      <c r="A714" s="657"/>
      <c r="B714" s="658"/>
      <c r="C714" s="659" t="s">
        <v>445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617</v>
      </c>
      <c r="AE714" s="820"/>
      <c r="AF714" s="821"/>
      <c r="AG714" s="748" t="s">
        <v>626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446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617</v>
      </c>
      <c r="AE715" s="617"/>
      <c r="AF715" s="668"/>
      <c r="AG715" s="754" t="s">
        <v>630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624</v>
      </c>
      <c r="AE716" s="639"/>
      <c r="AF716" s="639"/>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9.25" customHeight="1" x14ac:dyDescent="0.15">
      <c r="A717" s="654"/>
      <c r="B717" s="656"/>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617</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617</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624</v>
      </c>
      <c r="AE719" s="617"/>
      <c r="AF719" s="61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52" t="s">
        <v>48</v>
      </c>
      <c r="B726" s="814"/>
      <c r="C726" s="827" t="s">
        <v>53</v>
      </c>
      <c r="D726" s="849"/>
      <c r="E726" s="849"/>
      <c r="F726" s="850"/>
      <c r="G726" s="589" t="s">
        <v>631</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633</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547</v>
      </c>
      <c r="B737" s="210"/>
      <c r="C737" s="210"/>
      <c r="D737" s="211"/>
      <c r="E737" s="1002" t="s">
        <v>635</v>
      </c>
      <c r="F737" s="1002"/>
      <c r="G737" s="1002"/>
      <c r="H737" s="1002"/>
      <c r="I737" s="1002"/>
      <c r="J737" s="1002"/>
      <c r="K737" s="1002"/>
      <c r="L737" s="1002"/>
      <c r="M737" s="1002"/>
      <c r="N737" s="365" t="s">
        <v>540</v>
      </c>
      <c r="O737" s="365"/>
      <c r="P737" s="365"/>
      <c r="Q737" s="365"/>
      <c r="R737" s="1002" t="s">
        <v>638</v>
      </c>
      <c r="S737" s="1002"/>
      <c r="T737" s="1002"/>
      <c r="U737" s="1002"/>
      <c r="V737" s="1002"/>
      <c r="W737" s="1002"/>
      <c r="X737" s="1002"/>
      <c r="Y737" s="1002"/>
      <c r="Z737" s="1002"/>
      <c r="AA737" s="365" t="s">
        <v>539</v>
      </c>
      <c r="AB737" s="365"/>
      <c r="AC737" s="365"/>
      <c r="AD737" s="365"/>
      <c r="AE737" s="1002" t="s">
        <v>639</v>
      </c>
      <c r="AF737" s="1002"/>
      <c r="AG737" s="1002"/>
      <c r="AH737" s="1002"/>
      <c r="AI737" s="1002"/>
      <c r="AJ737" s="1002"/>
      <c r="AK737" s="1002"/>
      <c r="AL737" s="1002"/>
      <c r="AM737" s="1002"/>
      <c r="AN737" s="365" t="s">
        <v>538</v>
      </c>
      <c r="AO737" s="365"/>
      <c r="AP737" s="365"/>
      <c r="AQ737" s="365"/>
      <c r="AR737" s="994" t="s">
        <v>641</v>
      </c>
      <c r="AS737" s="995"/>
      <c r="AT737" s="995"/>
      <c r="AU737" s="995"/>
      <c r="AV737" s="995"/>
      <c r="AW737" s="995"/>
      <c r="AX737" s="996"/>
      <c r="AY737" s="89"/>
      <c r="AZ737" s="89"/>
    </row>
    <row r="738" spans="1:52" ht="24.75" customHeight="1" x14ac:dyDescent="0.15">
      <c r="A738" s="1003" t="s">
        <v>537</v>
      </c>
      <c r="B738" s="210"/>
      <c r="C738" s="210"/>
      <c r="D738" s="211"/>
      <c r="E738" s="1002" t="s">
        <v>636</v>
      </c>
      <c r="F738" s="1002"/>
      <c r="G738" s="1002"/>
      <c r="H738" s="1002"/>
      <c r="I738" s="1002"/>
      <c r="J738" s="1002"/>
      <c r="K738" s="1002"/>
      <c r="L738" s="1002"/>
      <c r="M738" s="1002"/>
      <c r="N738" s="365" t="s">
        <v>536</v>
      </c>
      <c r="O738" s="365"/>
      <c r="P738" s="365"/>
      <c r="Q738" s="365"/>
      <c r="R738" s="1002" t="s">
        <v>637</v>
      </c>
      <c r="S738" s="1002"/>
      <c r="T738" s="1002"/>
      <c r="U738" s="1002"/>
      <c r="V738" s="1002"/>
      <c r="W738" s="1002"/>
      <c r="X738" s="1002"/>
      <c r="Y738" s="1002"/>
      <c r="Z738" s="1002"/>
      <c r="AA738" s="365" t="s">
        <v>535</v>
      </c>
      <c r="AB738" s="365"/>
      <c r="AC738" s="365"/>
      <c r="AD738" s="365"/>
      <c r="AE738" s="1002" t="s">
        <v>640</v>
      </c>
      <c r="AF738" s="1002"/>
      <c r="AG738" s="1002"/>
      <c r="AH738" s="1002"/>
      <c r="AI738" s="1002"/>
      <c r="AJ738" s="1002"/>
      <c r="AK738" s="1002"/>
      <c r="AL738" s="1002"/>
      <c r="AM738" s="1002"/>
      <c r="AN738" s="365" t="s">
        <v>531</v>
      </c>
      <c r="AO738" s="365"/>
      <c r="AP738" s="365"/>
      <c r="AQ738" s="365"/>
      <c r="AR738" s="994" t="s">
        <v>642</v>
      </c>
      <c r="AS738" s="995"/>
      <c r="AT738" s="995"/>
      <c r="AU738" s="995"/>
      <c r="AV738" s="995"/>
      <c r="AW738" s="995"/>
      <c r="AX738" s="996"/>
    </row>
    <row r="739" spans="1:52" ht="24.75" customHeight="1" thickBot="1" x14ac:dyDescent="0.2">
      <c r="A739" s="1004" t="s">
        <v>527</v>
      </c>
      <c r="B739" s="1005"/>
      <c r="C739" s="1005"/>
      <c r="D739" s="1006"/>
      <c r="E739" s="1007" t="s">
        <v>567</v>
      </c>
      <c r="F739" s="997"/>
      <c r="G739" s="997"/>
      <c r="H739" s="93" t="str">
        <f>IF(E739="", "", "(")</f>
        <v>(</v>
      </c>
      <c r="I739" s="997"/>
      <c r="J739" s="997"/>
      <c r="K739" s="93" t="str">
        <f>IF(OR(I739="　", I739=""), "", "-")</f>
        <v/>
      </c>
      <c r="L739" s="998">
        <v>439</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507</v>
      </c>
      <c r="B740" s="627"/>
      <c r="C740" s="627"/>
      <c r="D740" s="627"/>
      <c r="E740" s="627"/>
      <c r="F740" s="62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509</v>
      </c>
      <c r="B779" s="641"/>
      <c r="C779" s="641"/>
      <c r="D779" s="641"/>
      <c r="E779" s="641"/>
      <c r="F779" s="642"/>
      <c r="G779" s="607" t="s">
        <v>645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646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643</v>
      </c>
      <c r="H781" s="683"/>
      <c r="I781" s="683"/>
      <c r="J781" s="683"/>
      <c r="K781" s="684"/>
      <c r="L781" s="676" t="s">
        <v>644</v>
      </c>
      <c r="M781" s="677"/>
      <c r="N781" s="677"/>
      <c r="O781" s="677"/>
      <c r="P781" s="677"/>
      <c r="Q781" s="677"/>
      <c r="R781" s="677"/>
      <c r="S781" s="677"/>
      <c r="T781" s="677"/>
      <c r="U781" s="677"/>
      <c r="V781" s="677"/>
      <c r="W781" s="677"/>
      <c r="X781" s="678"/>
      <c r="Y781" s="397">
        <v>7.3</v>
      </c>
      <c r="Z781" s="398"/>
      <c r="AA781" s="398"/>
      <c r="AB781" s="817"/>
      <c r="AC781" s="682" t="s">
        <v>647</v>
      </c>
      <c r="AD781" s="683"/>
      <c r="AE781" s="683"/>
      <c r="AF781" s="683"/>
      <c r="AG781" s="684"/>
      <c r="AH781" s="676" t="s">
        <v>648</v>
      </c>
      <c r="AI781" s="677"/>
      <c r="AJ781" s="677"/>
      <c r="AK781" s="677"/>
      <c r="AL781" s="677"/>
      <c r="AM781" s="677"/>
      <c r="AN781" s="677"/>
      <c r="AO781" s="677"/>
      <c r="AP781" s="677"/>
      <c r="AQ781" s="677"/>
      <c r="AR781" s="677"/>
      <c r="AS781" s="677"/>
      <c r="AT781" s="678"/>
      <c r="AU781" s="397">
        <v>0.9</v>
      </c>
      <c r="AV781" s="398"/>
      <c r="AW781" s="398"/>
      <c r="AX781" s="399"/>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7.3</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0.9</v>
      </c>
      <c r="AV791" s="844"/>
      <c r="AW791" s="844"/>
      <c r="AX791" s="846"/>
    </row>
    <row r="792" spans="1:50" ht="24.75" customHeight="1" x14ac:dyDescent="0.15">
      <c r="A792" s="643"/>
      <c r="B792" s="644"/>
      <c r="C792" s="644"/>
      <c r="D792" s="644"/>
      <c r="E792" s="644"/>
      <c r="F792" s="645"/>
      <c r="G792" s="607" t="s">
        <v>649</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651</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650</v>
      </c>
      <c r="H794" s="683"/>
      <c r="I794" s="683"/>
      <c r="J794" s="683"/>
      <c r="K794" s="684"/>
      <c r="L794" s="676" t="s">
        <v>661</v>
      </c>
      <c r="M794" s="677"/>
      <c r="N794" s="677"/>
      <c r="O794" s="677"/>
      <c r="P794" s="677"/>
      <c r="Q794" s="677"/>
      <c r="R794" s="677"/>
      <c r="S794" s="677"/>
      <c r="T794" s="677"/>
      <c r="U794" s="677"/>
      <c r="V794" s="677"/>
      <c r="W794" s="677"/>
      <c r="X794" s="678"/>
      <c r="Y794" s="397">
        <v>1.9</v>
      </c>
      <c r="Z794" s="398"/>
      <c r="AA794" s="398"/>
      <c r="AB794" s="817"/>
      <c r="AC794" s="682" t="s">
        <v>652</v>
      </c>
      <c r="AD794" s="683"/>
      <c r="AE794" s="683"/>
      <c r="AF794" s="683"/>
      <c r="AG794" s="684"/>
      <c r="AH794" s="676" t="s">
        <v>653</v>
      </c>
      <c r="AI794" s="677"/>
      <c r="AJ794" s="677"/>
      <c r="AK794" s="677"/>
      <c r="AL794" s="677"/>
      <c r="AM794" s="677"/>
      <c r="AN794" s="677"/>
      <c r="AO794" s="677"/>
      <c r="AP794" s="677"/>
      <c r="AQ794" s="677"/>
      <c r="AR794" s="677"/>
      <c r="AS794" s="677"/>
      <c r="AT794" s="678"/>
      <c r="AU794" s="397">
        <v>0.3</v>
      </c>
      <c r="AV794" s="398"/>
      <c r="AW794" s="398"/>
      <c r="AX794" s="399"/>
    </row>
    <row r="795" spans="1:50" ht="24.75"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1.9</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0.3</v>
      </c>
      <c r="AV804" s="844"/>
      <c r="AW804" s="844"/>
      <c r="AX804" s="846"/>
    </row>
    <row r="805" spans="1:50" ht="24.75" hidden="1" customHeight="1" x14ac:dyDescent="0.15">
      <c r="A805" s="643"/>
      <c r="B805" s="644"/>
      <c r="C805" s="644"/>
      <c r="D805" s="644"/>
      <c r="E805" s="644"/>
      <c r="F805" s="645"/>
      <c r="G805" s="607" t="s">
        <v>440</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441</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7"/>
      <c r="Z807" s="398"/>
      <c r="AA807" s="398"/>
      <c r="AB807" s="817"/>
      <c r="AC807" s="682"/>
      <c r="AD807" s="683"/>
      <c r="AE807" s="683"/>
      <c r="AF807" s="683"/>
      <c r="AG807" s="684"/>
      <c r="AH807" s="676"/>
      <c r="AI807" s="677"/>
      <c r="AJ807" s="677"/>
      <c r="AK807" s="677"/>
      <c r="AL807" s="677"/>
      <c r="AM807" s="677"/>
      <c r="AN807" s="677"/>
      <c r="AO807" s="677"/>
      <c r="AP807" s="677"/>
      <c r="AQ807" s="677"/>
      <c r="AR807" s="677"/>
      <c r="AS807" s="677"/>
      <c r="AT807" s="678"/>
      <c r="AU807" s="397"/>
      <c r="AV807" s="398"/>
      <c r="AW807" s="398"/>
      <c r="AX807" s="399"/>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7"/>
      <c r="Z820" s="398"/>
      <c r="AA820" s="398"/>
      <c r="AB820" s="817"/>
      <c r="AC820" s="682"/>
      <c r="AD820" s="683"/>
      <c r="AE820" s="683"/>
      <c r="AF820" s="683"/>
      <c r="AG820" s="684"/>
      <c r="AH820" s="676"/>
      <c r="AI820" s="677"/>
      <c r="AJ820" s="677"/>
      <c r="AK820" s="677"/>
      <c r="AL820" s="677"/>
      <c r="AM820" s="677"/>
      <c r="AN820" s="677"/>
      <c r="AO820" s="677"/>
      <c r="AP820" s="677"/>
      <c r="AQ820" s="677"/>
      <c r="AR820" s="677"/>
      <c r="AS820" s="677"/>
      <c r="AT820" s="678"/>
      <c r="AU820" s="397"/>
      <c r="AV820" s="398"/>
      <c r="AW820" s="398"/>
      <c r="AX820" s="399"/>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7"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5">
        <v>1</v>
      </c>
      <c r="B837" s="385">
        <v>1</v>
      </c>
      <c r="C837" s="361" t="s">
        <v>654</v>
      </c>
      <c r="D837" s="347"/>
      <c r="E837" s="347"/>
      <c r="F837" s="347"/>
      <c r="G837" s="347"/>
      <c r="H837" s="347"/>
      <c r="I837" s="347"/>
      <c r="J837" s="348">
        <v>5010001112697</v>
      </c>
      <c r="K837" s="349"/>
      <c r="L837" s="349"/>
      <c r="M837" s="349"/>
      <c r="N837" s="349"/>
      <c r="O837" s="349"/>
      <c r="P837" s="362" t="s">
        <v>655</v>
      </c>
      <c r="Q837" s="350"/>
      <c r="R837" s="350"/>
      <c r="S837" s="350"/>
      <c r="T837" s="350"/>
      <c r="U837" s="350"/>
      <c r="V837" s="350"/>
      <c r="W837" s="350"/>
      <c r="X837" s="350"/>
      <c r="Y837" s="351">
        <v>7.3</v>
      </c>
      <c r="Z837" s="352"/>
      <c r="AA837" s="352"/>
      <c r="AB837" s="353"/>
      <c r="AC837" s="363" t="s">
        <v>502</v>
      </c>
      <c r="AD837" s="371"/>
      <c r="AE837" s="371"/>
      <c r="AF837" s="371"/>
      <c r="AG837" s="371"/>
      <c r="AH837" s="372" t="s">
        <v>606</v>
      </c>
      <c r="AI837" s="373"/>
      <c r="AJ837" s="373"/>
      <c r="AK837" s="373"/>
      <c r="AL837" s="357">
        <v>100</v>
      </c>
      <c r="AM837" s="358"/>
      <c r="AN837" s="358"/>
      <c r="AO837" s="359"/>
      <c r="AP837" s="360" t="s">
        <v>606</v>
      </c>
      <c r="AQ837" s="360"/>
      <c r="AR837" s="360"/>
      <c r="AS837" s="360"/>
      <c r="AT837" s="360"/>
      <c r="AU837" s="360"/>
      <c r="AV837" s="360"/>
      <c r="AW837" s="360"/>
      <c r="AX837" s="360"/>
    </row>
    <row r="838" spans="1:50" ht="30" hidden="1"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5">
        <v>1</v>
      </c>
      <c r="B870" s="385">
        <v>1</v>
      </c>
      <c r="C870" s="361" t="s">
        <v>656</v>
      </c>
      <c r="D870" s="347"/>
      <c r="E870" s="347"/>
      <c r="F870" s="347"/>
      <c r="G870" s="347"/>
      <c r="H870" s="347"/>
      <c r="I870" s="347"/>
      <c r="J870" s="348">
        <v>2050001030527</v>
      </c>
      <c r="K870" s="349"/>
      <c r="L870" s="349"/>
      <c r="M870" s="349"/>
      <c r="N870" s="349"/>
      <c r="O870" s="349"/>
      <c r="P870" s="362" t="s">
        <v>657</v>
      </c>
      <c r="Q870" s="350"/>
      <c r="R870" s="350"/>
      <c r="S870" s="350"/>
      <c r="T870" s="350"/>
      <c r="U870" s="350"/>
      <c r="V870" s="350"/>
      <c r="W870" s="350"/>
      <c r="X870" s="350"/>
      <c r="Y870" s="351">
        <v>0.9</v>
      </c>
      <c r="Z870" s="352"/>
      <c r="AA870" s="352"/>
      <c r="AB870" s="353"/>
      <c r="AC870" s="363" t="s">
        <v>495</v>
      </c>
      <c r="AD870" s="363"/>
      <c r="AE870" s="363"/>
      <c r="AF870" s="363"/>
      <c r="AG870" s="363"/>
      <c r="AH870" s="372">
        <v>4</v>
      </c>
      <c r="AI870" s="373"/>
      <c r="AJ870" s="373"/>
      <c r="AK870" s="373"/>
      <c r="AL870" s="357">
        <v>56.8</v>
      </c>
      <c r="AM870" s="358"/>
      <c r="AN870" s="358"/>
      <c r="AO870" s="359"/>
      <c r="AP870" s="360" t="s">
        <v>658</v>
      </c>
      <c r="AQ870" s="360"/>
      <c r="AR870" s="360"/>
      <c r="AS870" s="360"/>
      <c r="AT870" s="360"/>
      <c r="AU870" s="360"/>
      <c r="AV870" s="360"/>
      <c r="AW870" s="360"/>
      <c r="AX870" s="360"/>
    </row>
    <row r="871" spans="1:50" ht="30" hidden="1" customHeight="1" x14ac:dyDescent="0.15">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9.5" customHeight="1" x14ac:dyDescent="0.15">
      <c r="A903" s="385">
        <v>1</v>
      </c>
      <c r="B903" s="385">
        <v>1</v>
      </c>
      <c r="C903" s="361" t="s">
        <v>659</v>
      </c>
      <c r="D903" s="347"/>
      <c r="E903" s="347"/>
      <c r="F903" s="347"/>
      <c r="G903" s="347"/>
      <c r="H903" s="347"/>
      <c r="I903" s="347"/>
      <c r="J903" s="348">
        <v>6010001021699</v>
      </c>
      <c r="K903" s="349"/>
      <c r="L903" s="349"/>
      <c r="M903" s="349"/>
      <c r="N903" s="349"/>
      <c r="O903" s="349"/>
      <c r="P903" s="362" t="s">
        <v>660</v>
      </c>
      <c r="Q903" s="350"/>
      <c r="R903" s="350"/>
      <c r="S903" s="350"/>
      <c r="T903" s="350"/>
      <c r="U903" s="350"/>
      <c r="V903" s="350"/>
      <c r="W903" s="350"/>
      <c r="X903" s="350"/>
      <c r="Y903" s="351">
        <v>1.9</v>
      </c>
      <c r="Z903" s="352"/>
      <c r="AA903" s="352"/>
      <c r="AB903" s="353"/>
      <c r="AC903" s="363" t="s">
        <v>501</v>
      </c>
      <c r="AD903" s="371"/>
      <c r="AE903" s="371"/>
      <c r="AF903" s="371"/>
      <c r="AG903" s="371"/>
      <c r="AH903" s="372" t="s">
        <v>577</v>
      </c>
      <c r="AI903" s="373"/>
      <c r="AJ903" s="373"/>
      <c r="AK903" s="373"/>
      <c r="AL903" s="357">
        <v>100</v>
      </c>
      <c r="AM903" s="358"/>
      <c r="AN903" s="358"/>
      <c r="AO903" s="359"/>
      <c r="AP903" s="360" t="s">
        <v>576</v>
      </c>
      <c r="AQ903" s="360"/>
      <c r="AR903" s="360"/>
      <c r="AS903" s="360"/>
      <c r="AT903" s="360"/>
      <c r="AU903" s="360"/>
      <c r="AV903" s="360"/>
      <c r="AW903" s="360"/>
      <c r="AX903" s="360"/>
    </row>
    <row r="904" spans="1:50" ht="30" customHeight="1" x14ac:dyDescent="0.15">
      <c r="A904" s="385">
        <v>2</v>
      </c>
      <c r="B904" s="385">
        <v>1</v>
      </c>
      <c r="C904" s="347" t="s">
        <v>664</v>
      </c>
      <c r="D904" s="347"/>
      <c r="E904" s="347"/>
      <c r="F904" s="347"/>
      <c r="G904" s="347"/>
      <c r="H904" s="347"/>
      <c r="I904" s="347"/>
      <c r="J904" s="348">
        <v>7010001011328</v>
      </c>
      <c r="K904" s="349"/>
      <c r="L904" s="349"/>
      <c r="M904" s="349"/>
      <c r="N904" s="349"/>
      <c r="O904" s="349"/>
      <c r="P904" s="362" t="s">
        <v>671</v>
      </c>
      <c r="Q904" s="350"/>
      <c r="R904" s="350"/>
      <c r="S904" s="350"/>
      <c r="T904" s="350"/>
      <c r="U904" s="350"/>
      <c r="V904" s="350"/>
      <c r="W904" s="350"/>
      <c r="X904" s="350"/>
      <c r="Y904" s="351">
        <v>1</v>
      </c>
      <c r="Z904" s="352"/>
      <c r="AA904" s="352"/>
      <c r="AB904" s="353"/>
      <c r="AC904" s="363" t="s">
        <v>501</v>
      </c>
      <c r="AD904" s="371"/>
      <c r="AE904" s="371"/>
      <c r="AF904" s="371"/>
      <c r="AG904" s="371"/>
      <c r="AH904" s="372" t="s">
        <v>577</v>
      </c>
      <c r="AI904" s="373"/>
      <c r="AJ904" s="373"/>
      <c r="AK904" s="373"/>
      <c r="AL904" s="357">
        <v>100</v>
      </c>
      <c r="AM904" s="358"/>
      <c r="AN904" s="358"/>
      <c r="AO904" s="359"/>
      <c r="AP904" s="360" t="s">
        <v>576</v>
      </c>
      <c r="AQ904" s="360"/>
      <c r="AR904" s="360"/>
      <c r="AS904" s="360"/>
      <c r="AT904" s="360"/>
      <c r="AU904" s="360"/>
      <c r="AV904" s="360"/>
      <c r="AW904" s="360"/>
      <c r="AX904" s="360"/>
    </row>
    <row r="905" spans="1:50" ht="30" customHeight="1" x14ac:dyDescent="0.15">
      <c r="A905" s="385">
        <v>3</v>
      </c>
      <c r="B905" s="385">
        <v>1</v>
      </c>
      <c r="C905" s="361" t="s">
        <v>662</v>
      </c>
      <c r="D905" s="347"/>
      <c r="E905" s="347"/>
      <c r="F905" s="347"/>
      <c r="G905" s="347"/>
      <c r="H905" s="347"/>
      <c r="I905" s="347"/>
      <c r="J905" s="348">
        <v>7010001077022</v>
      </c>
      <c r="K905" s="349"/>
      <c r="L905" s="349"/>
      <c r="M905" s="349"/>
      <c r="N905" s="349"/>
      <c r="O905" s="349"/>
      <c r="P905" s="362" t="s">
        <v>663</v>
      </c>
      <c r="Q905" s="350"/>
      <c r="R905" s="350"/>
      <c r="S905" s="350"/>
      <c r="T905" s="350"/>
      <c r="U905" s="350"/>
      <c r="V905" s="350"/>
      <c r="W905" s="350"/>
      <c r="X905" s="350"/>
      <c r="Y905" s="351">
        <v>0.7</v>
      </c>
      <c r="Z905" s="352"/>
      <c r="AA905" s="352"/>
      <c r="AB905" s="353"/>
      <c r="AC905" s="363" t="s">
        <v>501</v>
      </c>
      <c r="AD905" s="371"/>
      <c r="AE905" s="371"/>
      <c r="AF905" s="371"/>
      <c r="AG905" s="371"/>
      <c r="AH905" s="372" t="s">
        <v>577</v>
      </c>
      <c r="AI905" s="373"/>
      <c r="AJ905" s="373"/>
      <c r="AK905" s="373"/>
      <c r="AL905" s="357">
        <v>100</v>
      </c>
      <c r="AM905" s="358"/>
      <c r="AN905" s="358"/>
      <c r="AO905" s="359"/>
      <c r="AP905" s="360" t="s">
        <v>576</v>
      </c>
      <c r="AQ905" s="360"/>
      <c r="AR905" s="360"/>
      <c r="AS905" s="360"/>
      <c r="AT905" s="360"/>
      <c r="AU905" s="360"/>
      <c r="AV905" s="360"/>
      <c r="AW905" s="360"/>
      <c r="AX905" s="360"/>
    </row>
    <row r="906" spans="1:50" ht="49.5" customHeight="1" x14ac:dyDescent="0.15">
      <c r="A906" s="385">
        <v>4</v>
      </c>
      <c r="B906" s="385">
        <v>1</v>
      </c>
      <c r="C906" s="347" t="s">
        <v>665</v>
      </c>
      <c r="D906" s="347"/>
      <c r="E906" s="347"/>
      <c r="F906" s="347"/>
      <c r="G906" s="347"/>
      <c r="H906" s="347"/>
      <c r="I906" s="347"/>
      <c r="J906" s="348">
        <v>2010501030336</v>
      </c>
      <c r="K906" s="349"/>
      <c r="L906" s="349"/>
      <c r="M906" s="349"/>
      <c r="N906" s="349"/>
      <c r="O906" s="349"/>
      <c r="P906" s="362" t="s">
        <v>666</v>
      </c>
      <c r="Q906" s="350"/>
      <c r="R906" s="350"/>
      <c r="S906" s="350"/>
      <c r="T906" s="350"/>
      <c r="U906" s="350"/>
      <c r="V906" s="350"/>
      <c r="W906" s="350"/>
      <c r="X906" s="350"/>
      <c r="Y906" s="351">
        <v>0.3</v>
      </c>
      <c r="Z906" s="352"/>
      <c r="AA906" s="352"/>
      <c r="AB906" s="353"/>
      <c r="AC906" s="363" t="s">
        <v>501</v>
      </c>
      <c r="AD906" s="371"/>
      <c r="AE906" s="371"/>
      <c r="AF906" s="371"/>
      <c r="AG906" s="371"/>
      <c r="AH906" s="372" t="s">
        <v>577</v>
      </c>
      <c r="AI906" s="373"/>
      <c r="AJ906" s="373"/>
      <c r="AK906" s="373"/>
      <c r="AL906" s="357">
        <v>100</v>
      </c>
      <c r="AM906" s="358"/>
      <c r="AN906" s="358"/>
      <c r="AO906" s="359"/>
      <c r="AP906" s="360" t="s">
        <v>576</v>
      </c>
      <c r="AQ906" s="360"/>
      <c r="AR906" s="360"/>
      <c r="AS906" s="360"/>
      <c r="AT906" s="360"/>
      <c r="AU906" s="360"/>
      <c r="AV906" s="360"/>
      <c r="AW906" s="360"/>
      <c r="AX906" s="360"/>
    </row>
    <row r="907" spans="1:50" ht="30" customHeight="1" x14ac:dyDescent="0.15">
      <c r="A907" s="385">
        <v>5</v>
      </c>
      <c r="B907" s="385">
        <v>1</v>
      </c>
      <c r="C907" s="374" t="s">
        <v>668</v>
      </c>
      <c r="D907" s="375"/>
      <c r="E907" s="375"/>
      <c r="F907" s="375"/>
      <c r="G907" s="375"/>
      <c r="H907" s="375"/>
      <c r="I907" s="376"/>
      <c r="J907" s="377">
        <v>7010001077022</v>
      </c>
      <c r="K907" s="378"/>
      <c r="L907" s="378"/>
      <c r="M907" s="378"/>
      <c r="N907" s="378"/>
      <c r="O907" s="379"/>
      <c r="P907" s="380" t="s">
        <v>669</v>
      </c>
      <c r="Q907" s="381"/>
      <c r="R907" s="381"/>
      <c r="S907" s="381"/>
      <c r="T907" s="381"/>
      <c r="U907" s="381"/>
      <c r="V907" s="381"/>
      <c r="W907" s="381"/>
      <c r="X907" s="382"/>
      <c r="Y907" s="351">
        <v>0.1</v>
      </c>
      <c r="Z907" s="352"/>
      <c r="AA907" s="352"/>
      <c r="AB907" s="353"/>
      <c r="AC907" s="363" t="s">
        <v>501</v>
      </c>
      <c r="AD907" s="371"/>
      <c r="AE907" s="371"/>
      <c r="AF907" s="371"/>
      <c r="AG907" s="371"/>
      <c r="AH907" s="372" t="s">
        <v>577</v>
      </c>
      <c r="AI907" s="373"/>
      <c r="AJ907" s="373"/>
      <c r="AK907" s="373"/>
      <c r="AL907" s="357">
        <v>100</v>
      </c>
      <c r="AM907" s="358"/>
      <c r="AN907" s="358"/>
      <c r="AO907" s="359"/>
      <c r="AP907" s="360" t="s">
        <v>576</v>
      </c>
      <c r="AQ907" s="360"/>
      <c r="AR907" s="360"/>
      <c r="AS907" s="360"/>
      <c r="AT907" s="360"/>
      <c r="AU907" s="360"/>
      <c r="AV907" s="360"/>
      <c r="AW907" s="360"/>
      <c r="AX907" s="360"/>
    </row>
    <row r="908" spans="1:50" ht="30" customHeight="1" x14ac:dyDescent="0.15">
      <c r="A908" s="385">
        <v>6</v>
      </c>
      <c r="B908" s="385">
        <v>1</v>
      </c>
      <c r="C908" s="361" t="s">
        <v>665</v>
      </c>
      <c r="D908" s="347"/>
      <c r="E908" s="347"/>
      <c r="F908" s="347"/>
      <c r="G908" s="347"/>
      <c r="H908" s="347"/>
      <c r="I908" s="347"/>
      <c r="J908" s="348">
        <v>2010501030336</v>
      </c>
      <c r="K908" s="349"/>
      <c r="L908" s="349"/>
      <c r="M908" s="349"/>
      <c r="N908" s="349"/>
      <c r="O908" s="349"/>
      <c r="P908" s="362" t="s">
        <v>672</v>
      </c>
      <c r="Q908" s="350"/>
      <c r="R908" s="350"/>
      <c r="S908" s="350"/>
      <c r="T908" s="350"/>
      <c r="U908" s="350"/>
      <c r="V908" s="350"/>
      <c r="W908" s="350"/>
      <c r="X908" s="350"/>
      <c r="Y908" s="351">
        <v>0.1</v>
      </c>
      <c r="Z908" s="352"/>
      <c r="AA908" s="352"/>
      <c r="AB908" s="353"/>
      <c r="AC908" s="363" t="s">
        <v>501</v>
      </c>
      <c r="AD908" s="371"/>
      <c r="AE908" s="371"/>
      <c r="AF908" s="371"/>
      <c r="AG908" s="371"/>
      <c r="AH908" s="372" t="s">
        <v>577</v>
      </c>
      <c r="AI908" s="373"/>
      <c r="AJ908" s="373"/>
      <c r="AK908" s="373"/>
      <c r="AL908" s="357">
        <v>100</v>
      </c>
      <c r="AM908" s="358"/>
      <c r="AN908" s="358"/>
      <c r="AO908" s="359"/>
      <c r="AP908" s="360" t="s">
        <v>576</v>
      </c>
      <c r="AQ908" s="360"/>
      <c r="AR908" s="360"/>
      <c r="AS908" s="360"/>
      <c r="AT908" s="360"/>
      <c r="AU908" s="360"/>
      <c r="AV908" s="360"/>
      <c r="AW908" s="360"/>
      <c r="AX908" s="360"/>
    </row>
    <row r="909" spans="1:50" ht="30" customHeight="1" x14ac:dyDescent="0.15">
      <c r="A909" s="385">
        <v>7</v>
      </c>
      <c r="B909" s="385">
        <v>1</v>
      </c>
      <c r="C909" s="374" t="s">
        <v>664</v>
      </c>
      <c r="D909" s="375"/>
      <c r="E909" s="375"/>
      <c r="F909" s="375"/>
      <c r="G909" s="375"/>
      <c r="H909" s="375"/>
      <c r="I909" s="376"/>
      <c r="J909" s="377">
        <v>7010001011328</v>
      </c>
      <c r="K909" s="378"/>
      <c r="L909" s="378"/>
      <c r="M909" s="378"/>
      <c r="N909" s="378"/>
      <c r="O909" s="379"/>
      <c r="P909" s="380" t="s">
        <v>667</v>
      </c>
      <c r="Q909" s="381"/>
      <c r="R909" s="381"/>
      <c r="S909" s="381"/>
      <c r="T909" s="381"/>
      <c r="U909" s="381"/>
      <c r="V909" s="381"/>
      <c r="W909" s="381"/>
      <c r="X909" s="382"/>
      <c r="Y909" s="351">
        <v>0.1</v>
      </c>
      <c r="Z909" s="352"/>
      <c r="AA909" s="352"/>
      <c r="AB909" s="353"/>
      <c r="AC909" s="363" t="s">
        <v>501</v>
      </c>
      <c r="AD909" s="371"/>
      <c r="AE909" s="371"/>
      <c r="AF909" s="371"/>
      <c r="AG909" s="371"/>
      <c r="AH909" s="372" t="s">
        <v>577</v>
      </c>
      <c r="AI909" s="373"/>
      <c r="AJ909" s="373"/>
      <c r="AK909" s="373"/>
      <c r="AL909" s="357">
        <v>100</v>
      </c>
      <c r="AM909" s="358"/>
      <c r="AN909" s="358"/>
      <c r="AO909" s="359"/>
      <c r="AP909" s="360" t="s">
        <v>576</v>
      </c>
      <c r="AQ909" s="360"/>
      <c r="AR909" s="360"/>
      <c r="AS909" s="360"/>
      <c r="AT909" s="360"/>
      <c r="AU909" s="360"/>
      <c r="AV909" s="360"/>
      <c r="AW909" s="360"/>
      <c r="AX909" s="360"/>
    </row>
    <row r="910" spans="1:50" ht="30" customHeight="1" x14ac:dyDescent="0.15">
      <c r="A910" s="385">
        <v>8</v>
      </c>
      <c r="B910" s="385">
        <v>1</v>
      </c>
      <c r="C910" s="374" t="s">
        <v>664</v>
      </c>
      <c r="D910" s="375"/>
      <c r="E910" s="375"/>
      <c r="F910" s="375"/>
      <c r="G910" s="375"/>
      <c r="H910" s="375"/>
      <c r="I910" s="376"/>
      <c r="J910" s="377">
        <v>7010001011328</v>
      </c>
      <c r="K910" s="378"/>
      <c r="L910" s="378"/>
      <c r="M910" s="378"/>
      <c r="N910" s="378"/>
      <c r="O910" s="379"/>
      <c r="P910" s="380" t="s">
        <v>670</v>
      </c>
      <c r="Q910" s="381"/>
      <c r="R910" s="381"/>
      <c r="S910" s="381"/>
      <c r="T910" s="381"/>
      <c r="U910" s="381"/>
      <c r="V910" s="381"/>
      <c r="W910" s="381"/>
      <c r="X910" s="382"/>
      <c r="Y910" s="351">
        <v>0.1</v>
      </c>
      <c r="Z910" s="352"/>
      <c r="AA910" s="352"/>
      <c r="AB910" s="353"/>
      <c r="AC910" s="363" t="s">
        <v>501</v>
      </c>
      <c r="AD910" s="371"/>
      <c r="AE910" s="371"/>
      <c r="AF910" s="371"/>
      <c r="AG910" s="371"/>
      <c r="AH910" s="372" t="s">
        <v>577</v>
      </c>
      <c r="AI910" s="373"/>
      <c r="AJ910" s="373"/>
      <c r="AK910" s="373"/>
      <c r="AL910" s="357">
        <v>100</v>
      </c>
      <c r="AM910" s="358"/>
      <c r="AN910" s="358"/>
      <c r="AO910" s="359"/>
      <c r="AP910" s="360" t="s">
        <v>576</v>
      </c>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61"/>
      <c r="D916" s="347"/>
      <c r="E916" s="347"/>
      <c r="F916" s="347"/>
      <c r="G916" s="347"/>
      <c r="H916" s="347"/>
      <c r="I916" s="347"/>
      <c r="J916" s="348"/>
      <c r="K916" s="349"/>
      <c r="L916" s="349"/>
      <c r="M916" s="349"/>
      <c r="N916" s="349"/>
      <c r="O916" s="349"/>
      <c r="P916" s="362"/>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74"/>
      <c r="D917" s="375"/>
      <c r="E917" s="375"/>
      <c r="F917" s="375"/>
      <c r="G917" s="375"/>
      <c r="H917" s="375"/>
      <c r="I917" s="376"/>
      <c r="J917" s="377"/>
      <c r="K917" s="378"/>
      <c r="L917" s="378"/>
      <c r="M917" s="378"/>
      <c r="N917" s="378"/>
      <c r="O917" s="379"/>
      <c r="P917" s="380"/>
      <c r="Q917" s="381"/>
      <c r="R917" s="381"/>
      <c r="S917" s="381"/>
      <c r="T917" s="381"/>
      <c r="U917" s="381"/>
      <c r="V917" s="381"/>
      <c r="W917" s="381"/>
      <c r="X917" s="382"/>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74"/>
      <c r="D918" s="375"/>
      <c r="E918" s="375"/>
      <c r="F918" s="375"/>
      <c r="G918" s="375"/>
      <c r="H918" s="375"/>
      <c r="I918" s="376"/>
      <c r="J918" s="377"/>
      <c r="K918" s="378"/>
      <c r="L918" s="378"/>
      <c r="M918" s="378"/>
      <c r="N918" s="378"/>
      <c r="O918" s="379"/>
      <c r="P918" s="380"/>
      <c r="Q918" s="381"/>
      <c r="R918" s="381"/>
      <c r="S918" s="381"/>
      <c r="T918" s="381"/>
      <c r="U918" s="381"/>
      <c r="V918" s="381"/>
      <c r="W918" s="381"/>
      <c r="X918" s="382"/>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74"/>
      <c r="D919" s="375"/>
      <c r="E919" s="375"/>
      <c r="F919" s="375"/>
      <c r="G919" s="375"/>
      <c r="H919" s="375"/>
      <c r="I919" s="376"/>
      <c r="J919" s="377"/>
      <c r="K919" s="378"/>
      <c r="L919" s="378"/>
      <c r="M919" s="378"/>
      <c r="N919" s="378"/>
      <c r="O919" s="379"/>
      <c r="P919" s="380"/>
      <c r="Q919" s="381"/>
      <c r="R919" s="381"/>
      <c r="S919" s="381"/>
      <c r="T919" s="381"/>
      <c r="U919" s="381"/>
      <c r="V919" s="381"/>
      <c r="W919" s="381"/>
      <c r="X919" s="382"/>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5">
        <v>1</v>
      </c>
      <c r="B936" s="385">
        <v>1</v>
      </c>
      <c r="C936" s="361" t="s">
        <v>673</v>
      </c>
      <c r="D936" s="347"/>
      <c r="E936" s="347"/>
      <c r="F936" s="347"/>
      <c r="G936" s="347"/>
      <c r="H936" s="347"/>
      <c r="I936" s="347"/>
      <c r="J936" s="348" t="s">
        <v>607</v>
      </c>
      <c r="K936" s="349"/>
      <c r="L936" s="349"/>
      <c r="M936" s="349"/>
      <c r="N936" s="349"/>
      <c r="O936" s="349"/>
      <c r="P936" s="362" t="s">
        <v>674</v>
      </c>
      <c r="Q936" s="350"/>
      <c r="R936" s="350"/>
      <c r="S936" s="350"/>
      <c r="T936" s="350"/>
      <c r="U936" s="350"/>
      <c r="V936" s="350"/>
      <c r="W936" s="350"/>
      <c r="X936" s="350"/>
      <c r="Y936" s="351">
        <v>0.3</v>
      </c>
      <c r="Z936" s="352"/>
      <c r="AA936" s="352"/>
      <c r="AB936" s="353"/>
      <c r="AC936" s="363" t="s">
        <v>196</v>
      </c>
      <c r="AD936" s="371"/>
      <c r="AE936" s="371"/>
      <c r="AF936" s="371"/>
      <c r="AG936" s="371"/>
      <c r="AH936" s="372" t="s">
        <v>607</v>
      </c>
      <c r="AI936" s="373"/>
      <c r="AJ936" s="373"/>
      <c r="AK936" s="373"/>
      <c r="AL936" s="372" t="s">
        <v>607</v>
      </c>
      <c r="AM936" s="373"/>
      <c r="AN936" s="373"/>
      <c r="AO936" s="373"/>
      <c r="AP936" s="360" t="s">
        <v>607</v>
      </c>
      <c r="AQ936" s="360"/>
      <c r="AR936" s="360"/>
      <c r="AS936" s="360"/>
      <c r="AT936" s="360"/>
      <c r="AU936" s="360"/>
      <c r="AV936" s="360"/>
      <c r="AW936" s="360"/>
      <c r="AX936" s="360"/>
    </row>
    <row r="937" spans="1:50" ht="30" customHeight="1" x14ac:dyDescent="0.15">
      <c r="A937" s="385">
        <v>2</v>
      </c>
      <c r="B937" s="385">
        <v>1</v>
      </c>
      <c r="C937" s="361" t="s">
        <v>675</v>
      </c>
      <c r="D937" s="347"/>
      <c r="E937" s="347"/>
      <c r="F937" s="347"/>
      <c r="G937" s="347"/>
      <c r="H937" s="347"/>
      <c r="I937" s="347"/>
      <c r="J937" s="348" t="s">
        <v>607</v>
      </c>
      <c r="K937" s="349"/>
      <c r="L937" s="349"/>
      <c r="M937" s="349"/>
      <c r="N937" s="349"/>
      <c r="O937" s="349"/>
      <c r="P937" s="362" t="s">
        <v>674</v>
      </c>
      <c r="Q937" s="350"/>
      <c r="R937" s="350"/>
      <c r="S937" s="350"/>
      <c r="T937" s="350"/>
      <c r="U937" s="350"/>
      <c r="V937" s="350"/>
      <c r="W937" s="350"/>
      <c r="X937" s="350"/>
      <c r="Y937" s="351">
        <v>0.3</v>
      </c>
      <c r="Z937" s="352"/>
      <c r="AA937" s="352"/>
      <c r="AB937" s="353"/>
      <c r="AC937" s="363" t="s">
        <v>196</v>
      </c>
      <c r="AD937" s="371"/>
      <c r="AE937" s="371"/>
      <c r="AF937" s="371"/>
      <c r="AG937" s="371"/>
      <c r="AH937" s="372" t="s">
        <v>676</v>
      </c>
      <c r="AI937" s="373"/>
      <c r="AJ937" s="373"/>
      <c r="AK937" s="373"/>
      <c r="AL937" s="372" t="s">
        <v>607</v>
      </c>
      <c r="AM937" s="373"/>
      <c r="AN937" s="373"/>
      <c r="AO937" s="373"/>
      <c r="AP937" s="360" t="s">
        <v>607</v>
      </c>
      <c r="AQ937" s="360"/>
      <c r="AR937" s="360"/>
      <c r="AS937" s="360"/>
      <c r="AT937" s="360"/>
      <c r="AU937" s="360"/>
      <c r="AV937" s="360"/>
      <c r="AW937" s="360"/>
      <c r="AX937" s="360"/>
    </row>
    <row r="938" spans="1:50" ht="30" customHeight="1" x14ac:dyDescent="0.15">
      <c r="A938" s="385">
        <v>3</v>
      </c>
      <c r="B938" s="385">
        <v>1</v>
      </c>
      <c r="C938" s="361" t="s">
        <v>677</v>
      </c>
      <c r="D938" s="347"/>
      <c r="E938" s="347"/>
      <c r="F938" s="347"/>
      <c r="G938" s="347"/>
      <c r="H938" s="347"/>
      <c r="I938" s="347"/>
      <c r="J938" s="348" t="s">
        <v>607</v>
      </c>
      <c r="K938" s="349"/>
      <c r="L938" s="349"/>
      <c r="M938" s="349"/>
      <c r="N938" s="349"/>
      <c r="O938" s="349"/>
      <c r="P938" s="362" t="s">
        <v>674</v>
      </c>
      <c r="Q938" s="350"/>
      <c r="R938" s="350"/>
      <c r="S938" s="350"/>
      <c r="T938" s="350"/>
      <c r="U938" s="350"/>
      <c r="V938" s="350"/>
      <c r="W938" s="350"/>
      <c r="X938" s="350"/>
      <c r="Y938" s="351">
        <v>0.3</v>
      </c>
      <c r="Z938" s="352"/>
      <c r="AA938" s="352"/>
      <c r="AB938" s="353"/>
      <c r="AC938" s="363" t="s">
        <v>196</v>
      </c>
      <c r="AD938" s="371"/>
      <c r="AE938" s="371"/>
      <c r="AF938" s="371"/>
      <c r="AG938" s="371"/>
      <c r="AH938" s="372" t="s">
        <v>607</v>
      </c>
      <c r="AI938" s="373"/>
      <c r="AJ938" s="373"/>
      <c r="AK938" s="373"/>
      <c r="AL938" s="372" t="s">
        <v>678</v>
      </c>
      <c r="AM938" s="373"/>
      <c r="AN938" s="373"/>
      <c r="AO938" s="373"/>
      <c r="AP938" s="360" t="s">
        <v>676</v>
      </c>
      <c r="AQ938" s="360"/>
      <c r="AR938" s="360"/>
      <c r="AS938" s="360"/>
      <c r="AT938" s="360"/>
      <c r="AU938" s="360"/>
      <c r="AV938" s="360"/>
      <c r="AW938" s="360"/>
      <c r="AX938" s="360"/>
    </row>
    <row r="939" spans="1:50" ht="30" customHeight="1" x14ac:dyDescent="0.15">
      <c r="A939" s="385">
        <v>4</v>
      </c>
      <c r="B939" s="385">
        <v>1</v>
      </c>
      <c r="C939" s="361" t="s">
        <v>679</v>
      </c>
      <c r="D939" s="347"/>
      <c r="E939" s="347"/>
      <c r="F939" s="347"/>
      <c r="G939" s="347"/>
      <c r="H939" s="347"/>
      <c r="I939" s="347"/>
      <c r="J939" s="348" t="s">
        <v>676</v>
      </c>
      <c r="K939" s="349"/>
      <c r="L939" s="349"/>
      <c r="M939" s="349"/>
      <c r="N939" s="349"/>
      <c r="O939" s="349"/>
      <c r="P939" s="362" t="s">
        <v>674</v>
      </c>
      <c r="Q939" s="350"/>
      <c r="R939" s="350"/>
      <c r="S939" s="350"/>
      <c r="T939" s="350"/>
      <c r="U939" s="350"/>
      <c r="V939" s="350"/>
      <c r="W939" s="350"/>
      <c r="X939" s="350"/>
      <c r="Y939" s="351">
        <v>0.3</v>
      </c>
      <c r="Z939" s="352"/>
      <c r="AA939" s="352"/>
      <c r="AB939" s="353"/>
      <c r="AC939" s="363" t="s">
        <v>196</v>
      </c>
      <c r="AD939" s="371"/>
      <c r="AE939" s="371"/>
      <c r="AF939" s="371"/>
      <c r="AG939" s="371"/>
      <c r="AH939" s="372" t="s">
        <v>676</v>
      </c>
      <c r="AI939" s="373"/>
      <c r="AJ939" s="373"/>
      <c r="AK939" s="373"/>
      <c r="AL939" s="372" t="s">
        <v>607</v>
      </c>
      <c r="AM939" s="373"/>
      <c r="AN939" s="373"/>
      <c r="AO939" s="373"/>
      <c r="AP939" s="360" t="s">
        <v>607</v>
      </c>
      <c r="AQ939" s="360"/>
      <c r="AR939" s="360"/>
      <c r="AS939" s="360"/>
      <c r="AT939" s="360"/>
      <c r="AU939" s="360"/>
      <c r="AV939" s="360"/>
      <c r="AW939" s="360"/>
      <c r="AX939" s="360"/>
    </row>
    <row r="940" spans="1:50" ht="30" customHeight="1" x14ac:dyDescent="0.15">
      <c r="A940" s="385">
        <v>5</v>
      </c>
      <c r="B940" s="385">
        <v>1</v>
      </c>
      <c r="C940" s="361" t="s">
        <v>680</v>
      </c>
      <c r="D940" s="347"/>
      <c r="E940" s="347"/>
      <c r="F940" s="347"/>
      <c r="G940" s="347"/>
      <c r="H940" s="347"/>
      <c r="I940" s="347"/>
      <c r="J940" s="348" t="s">
        <v>676</v>
      </c>
      <c r="K940" s="349"/>
      <c r="L940" s="349"/>
      <c r="M940" s="349"/>
      <c r="N940" s="349"/>
      <c r="O940" s="349"/>
      <c r="P940" s="362" t="s">
        <v>674</v>
      </c>
      <c r="Q940" s="350"/>
      <c r="R940" s="350"/>
      <c r="S940" s="350"/>
      <c r="T940" s="350"/>
      <c r="U940" s="350"/>
      <c r="V940" s="350"/>
      <c r="W940" s="350"/>
      <c r="X940" s="350"/>
      <c r="Y940" s="351">
        <v>0.2</v>
      </c>
      <c r="Z940" s="352"/>
      <c r="AA940" s="352"/>
      <c r="AB940" s="353"/>
      <c r="AC940" s="363" t="s">
        <v>196</v>
      </c>
      <c r="AD940" s="371"/>
      <c r="AE940" s="371"/>
      <c r="AF940" s="371"/>
      <c r="AG940" s="371"/>
      <c r="AH940" s="372" t="s">
        <v>678</v>
      </c>
      <c r="AI940" s="373"/>
      <c r="AJ940" s="373"/>
      <c r="AK940" s="373"/>
      <c r="AL940" s="372" t="s">
        <v>676</v>
      </c>
      <c r="AM940" s="373"/>
      <c r="AN940" s="373"/>
      <c r="AO940" s="373"/>
      <c r="AP940" s="360" t="s">
        <v>607</v>
      </c>
      <c r="AQ940" s="360"/>
      <c r="AR940" s="360"/>
      <c r="AS940" s="360"/>
      <c r="AT940" s="360"/>
      <c r="AU940" s="360"/>
      <c r="AV940" s="360"/>
      <c r="AW940" s="360"/>
      <c r="AX940" s="360"/>
    </row>
    <row r="941" spans="1:50" ht="30" customHeight="1" x14ac:dyDescent="0.15">
      <c r="A941" s="385">
        <v>6</v>
      </c>
      <c r="B941" s="385">
        <v>1</v>
      </c>
      <c r="C941" s="361" t="s">
        <v>681</v>
      </c>
      <c r="D941" s="347"/>
      <c r="E941" s="347"/>
      <c r="F941" s="347"/>
      <c r="G941" s="347"/>
      <c r="H941" s="347"/>
      <c r="I941" s="347"/>
      <c r="J941" s="348" t="s">
        <v>606</v>
      </c>
      <c r="K941" s="349"/>
      <c r="L941" s="349"/>
      <c r="M941" s="349"/>
      <c r="N941" s="349"/>
      <c r="O941" s="349"/>
      <c r="P941" s="362" t="s">
        <v>674</v>
      </c>
      <c r="Q941" s="350"/>
      <c r="R941" s="350"/>
      <c r="S941" s="350"/>
      <c r="T941" s="350"/>
      <c r="U941" s="350"/>
      <c r="V941" s="350"/>
      <c r="W941" s="350"/>
      <c r="X941" s="350"/>
      <c r="Y941" s="351">
        <v>0.2</v>
      </c>
      <c r="Z941" s="352"/>
      <c r="AA941" s="352"/>
      <c r="AB941" s="353"/>
      <c r="AC941" s="363" t="s">
        <v>196</v>
      </c>
      <c r="AD941" s="371"/>
      <c r="AE941" s="371"/>
      <c r="AF941" s="371"/>
      <c r="AG941" s="371"/>
      <c r="AH941" s="372" t="s">
        <v>678</v>
      </c>
      <c r="AI941" s="373"/>
      <c r="AJ941" s="373"/>
      <c r="AK941" s="373"/>
      <c r="AL941" s="372" t="s">
        <v>606</v>
      </c>
      <c r="AM941" s="373"/>
      <c r="AN941" s="373"/>
      <c r="AO941" s="373"/>
      <c r="AP941" s="360" t="s">
        <v>682</v>
      </c>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450</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451</v>
      </c>
      <c r="AQ1101" s="370"/>
      <c r="AR1101" s="370"/>
      <c r="AS1101" s="370"/>
      <c r="AT1101" s="370"/>
      <c r="AU1101" s="370"/>
      <c r="AV1101" s="370"/>
      <c r="AW1101" s="370"/>
      <c r="AX1101" s="370"/>
    </row>
    <row r="1102" spans="1:50" ht="30" customHeight="1" x14ac:dyDescent="0.15">
      <c r="A1102" s="385">
        <v>1</v>
      </c>
      <c r="B1102" s="385">
        <v>1</v>
      </c>
      <c r="C1102" s="383"/>
      <c r="D1102" s="383"/>
      <c r="E1102" s="147" t="s">
        <v>606</v>
      </c>
      <c r="F1102" s="384"/>
      <c r="G1102" s="384"/>
      <c r="H1102" s="384"/>
      <c r="I1102" s="384"/>
      <c r="J1102" s="348" t="s">
        <v>683</v>
      </c>
      <c r="K1102" s="349"/>
      <c r="L1102" s="349"/>
      <c r="M1102" s="349"/>
      <c r="N1102" s="349"/>
      <c r="O1102" s="349"/>
      <c r="P1102" s="362" t="s">
        <v>606</v>
      </c>
      <c r="Q1102" s="350"/>
      <c r="R1102" s="350"/>
      <c r="S1102" s="350"/>
      <c r="T1102" s="350"/>
      <c r="U1102" s="350"/>
      <c r="V1102" s="350"/>
      <c r="W1102" s="350"/>
      <c r="X1102" s="350"/>
      <c r="Y1102" s="351" t="s">
        <v>682</v>
      </c>
      <c r="Z1102" s="352"/>
      <c r="AA1102" s="352"/>
      <c r="AB1102" s="353"/>
      <c r="AC1102" s="354"/>
      <c r="AD1102" s="354"/>
      <c r="AE1102" s="354"/>
      <c r="AF1102" s="354"/>
      <c r="AG1102" s="354"/>
      <c r="AH1102" s="355" t="s">
        <v>606</v>
      </c>
      <c r="AI1102" s="356"/>
      <c r="AJ1102" s="356"/>
      <c r="AK1102" s="356"/>
      <c r="AL1102" s="357" t="s">
        <v>606</v>
      </c>
      <c r="AM1102" s="358"/>
      <c r="AN1102" s="358"/>
      <c r="AO1102" s="359"/>
      <c r="AP1102" s="360" t="s">
        <v>606</v>
      </c>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85">
      <formula>IF(RIGHT(TEXT(P14,"0.#"),1)=".",FALSE,TRUE)</formula>
    </cfRule>
    <cfRule type="expression" dxfId="2846" priority="14086">
      <formula>IF(RIGHT(TEXT(P14,"0.#"),1)=".",TRUE,FALSE)</formula>
    </cfRule>
  </conditionalFormatting>
  <conditionalFormatting sqref="P18:AX18">
    <cfRule type="expression" dxfId="2845" priority="13961">
      <formula>IF(RIGHT(TEXT(P18,"0.#"),1)=".",FALSE,TRUE)</formula>
    </cfRule>
    <cfRule type="expression" dxfId="2844" priority="13962">
      <formula>IF(RIGHT(TEXT(P18,"0.#"),1)=".",TRUE,FALSE)</formula>
    </cfRule>
  </conditionalFormatting>
  <conditionalFormatting sqref="Y782">
    <cfRule type="expression" dxfId="2843" priority="13957">
      <formula>IF(RIGHT(TEXT(Y782,"0.#"),1)=".",FALSE,TRUE)</formula>
    </cfRule>
    <cfRule type="expression" dxfId="2842" priority="13958">
      <formula>IF(RIGHT(TEXT(Y782,"0.#"),1)=".",TRUE,FALSE)</formula>
    </cfRule>
  </conditionalFormatting>
  <conditionalFormatting sqref="Y791">
    <cfRule type="expression" dxfId="2841" priority="13953">
      <formula>IF(RIGHT(TEXT(Y791,"0.#"),1)=".",FALSE,TRUE)</formula>
    </cfRule>
    <cfRule type="expression" dxfId="2840" priority="13954">
      <formula>IF(RIGHT(TEXT(Y791,"0.#"),1)=".",TRUE,FALSE)</formula>
    </cfRule>
  </conditionalFormatting>
  <conditionalFormatting sqref="Y822:Y829 Y820 Y809:Y816 Y807 Y796:Y803 Y794">
    <cfRule type="expression" dxfId="2839" priority="13735">
      <formula>IF(RIGHT(TEXT(Y794,"0.#"),1)=".",FALSE,TRUE)</formula>
    </cfRule>
    <cfRule type="expression" dxfId="2838" priority="13736">
      <formula>IF(RIGHT(TEXT(Y794,"0.#"),1)=".",TRUE,FALSE)</formula>
    </cfRule>
  </conditionalFormatting>
  <conditionalFormatting sqref="P16:AQ17 P15:AX15 P13:AX13">
    <cfRule type="expression" dxfId="2837" priority="13783">
      <formula>IF(RIGHT(TEXT(P13,"0.#"),1)=".",FALSE,TRUE)</formula>
    </cfRule>
    <cfRule type="expression" dxfId="2836" priority="13784">
      <formula>IF(RIGHT(TEXT(P13,"0.#"),1)=".",TRUE,FALSE)</formula>
    </cfRule>
  </conditionalFormatting>
  <conditionalFormatting sqref="P19:AJ19">
    <cfRule type="expression" dxfId="2835" priority="13781">
      <formula>IF(RIGHT(TEXT(P19,"0.#"),1)=".",FALSE,TRUE)</formula>
    </cfRule>
    <cfRule type="expression" dxfId="2834" priority="13782">
      <formula>IF(RIGHT(TEXT(P19,"0.#"),1)=".",TRUE,FALSE)</formula>
    </cfRule>
  </conditionalFormatting>
  <conditionalFormatting sqref="AQ101">
    <cfRule type="expression" dxfId="2833" priority="13773">
      <formula>IF(RIGHT(TEXT(AQ101,"0.#"),1)=".",FALSE,TRUE)</formula>
    </cfRule>
    <cfRule type="expression" dxfId="2832" priority="13774">
      <formula>IF(RIGHT(TEXT(AQ101,"0.#"),1)=".",TRUE,FALSE)</formula>
    </cfRule>
  </conditionalFormatting>
  <conditionalFormatting sqref="Y783:Y790">
    <cfRule type="expression" dxfId="2831" priority="13759">
      <formula>IF(RIGHT(TEXT(Y783,"0.#"),1)=".",FALSE,TRUE)</formula>
    </cfRule>
    <cfRule type="expression" dxfId="2830" priority="13760">
      <formula>IF(RIGHT(TEXT(Y783,"0.#"),1)=".",TRUE,FALSE)</formula>
    </cfRule>
  </conditionalFormatting>
  <conditionalFormatting sqref="AU782">
    <cfRule type="expression" dxfId="2829" priority="13757">
      <formula>IF(RIGHT(TEXT(AU782,"0.#"),1)=".",FALSE,TRUE)</formula>
    </cfRule>
    <cfRule type="expression" dxfId="2828" priority="13758">
      <formula>IF(RIGHT(TEXT(AU782,"0.#"),1)=".",TRUE,FALSE)</formula>
    </cfRule>
  </conditionalFormatting>
  <conditionalFormatting sqref="AU791">
    <cfRule type="expression" dxfId="2827" priority="13755">
      <formula>IF(RIGHT(TEXT(AU791,"0.#"),1)=".",FALSE,TRUE)</formula>
    </cfRule>
    <cfRule type="expression" dxfId="2826" priority="13756">
      <formula>IF(RIGHT(TEXT(AU791,"0.#"),1)=".",TRUE,FALSE)</formula>
    </cfRule>
  </conditionalFormatting>
  <conditionalFormatting sqref="AU783:AU790 AU781">
    <cfRule type="expression" dxfId="2825" priority="13753">
      <formula>IF(RIGHT(TEXT(AU781,"0.#"),1)=".",FALSE,TRUE)</formula>
    </cfRule>
    <cfRule type="expression" dxfId="2824" priority="13754">
      <formula>IF(RIGHT(TEXT(AU781,"0.#"),1)=".",TRUE,FALSE)</formula>
    </cfRule>
  </conditionalFormatting>
  <conditionalFormatting sqref="Y821 Y808 Y795">
    <cfRule type="expression" dxfId="2823" priority="13739">
      <formula>IF(RIGHT(TEXT(Y795,"0.#"),1)=".",FALSE,TRUE)</formula>
    </cfRule>
    <cfRule type="expression" dxfId="2822" priority="13740">
      <formula>IF(RIGHT(TEXT(Y795,"0.#"),1)=".",TRUE,FALSE)</formula>
    </cfRule>
  </conditionalFormatting>
  <conditionalFormatting sqref="Y830 Y817 Y804">
    <cfRule type="expression" dxfId="2821" priority="13737">
      <formula>IF(RIGHT(TEXT(Y804,"0.#"),1)=".",FALSE,TRUE)</formula>
    </cfRule>
    <cfRule type="expression" dxfId="2820" priority="13738">
      <formula>IF(RIGHT(TEXT(Y804,"0.#"),1)=".",TRUE,FALSE)</formula>
    </cfRule>
  </conditionalFormatting>
  <conditionalFormatting sqref="AU821 AU808 AU795">
    <cfRule type="expression" dxfId="2819" priority="13733">
      <formula>IF(RIGHT(TEXT(AU795,"0.#"),1)=".",FALSE,TRUE)</formula>
    </cfRule>
    <cfRule type="expression" dxfId="2818" priority="13734">
      <formula>IF(RIGHT(TEXT(AU795,"0.#"),1)=".",TRUE,FALSE)</formula>
    </cfRule>
  </conditionalFormatting>
  <conditionalFormatting sqref="AU830 AU817 AU804">
    <cfRule type="expression" dxfId="2817" priority="13731">
      <formula>IF(RIGHT(TEXT(AU804,"0.#"),1)=".",FALSE,TRUE)</formula>
    </cfRule>
    <cfRule type="expression" dxfId="2816" priority="13732">
      <formula>IF(RIGHT(TEXT(AU804,"0.#"),1)=".",TRUE,FALSE)</formula>
    </cfRule>
  </conditionalFormatting>
  <conditionalFormatting sqref="AU822:AU829 AU820 AU809:AU816 AU807 AU796:AU803">
    <cfRule type="expression" dxfId="2815" priority="13729">
      <formula>IF(RIGHT(TEXT(AU796,"0.#"),1)=".",FALSE,TRUE)</formula>
    </cfRule>
    <cfRule type="expression" dxfId="2814" priority="13730">
      <formula>IF(RIGHT(TEXT(AU796,"0.#"),1)=".",TRUE,FALSE)</formula>
    </cfRule>
  </conditionalFormatting>
  <conditionalFormatting sqref="AM87">
    <cfRule type="expression" dxfId="2813" priority="13383">
      <formula>IF(RIGHT(TEXT(AM87,"0.#"),1)=".",FALSE,TRUE)</formula>
    </cfRule>
    <cfRule type="expression" dxfId="2812" priority="13384">
      <formula>IF(RIGHT(TEXT(AM87,"0.#"),1)=".",TRUE,FALSE)</formula>
    </cfRule>
  </conditionalFormatting>
  <conditionalFormatting sqref="AE55">
    <cfRule type="expression" dxfId="2811" priority="13451">
      <formula>IF(RIGHT(TEXT(AE55,"0.#"),1)=".",FALSE,TRUE)</formula>
    </cfRule>
    <cfRule type="expression" dxfId="2810" priority="13452">
      <formula>IF(RIGHT(TEXT(AE55,"0.#"),1)=".",TRUE,FALSE)</formula>
    </cfRule>
  </conditionalFormatting>
  <conditionalFormatting sqref="AI55">
    <cfRule type="expression" dxfId="2809" priority="13449">
      <formula>IF(RIGHT(TEXT(AI55,"0.#"),1)=".",FALSE,TRUE)</formula>
    </cfRule>
    <cfRule type="expression" dxfId="2808" priority="13450">
      <formula>IF(RIGHT(TEXT(AI55,"0.#"),1)=".",TRUE,FALSE)</formula>
    </cfRule>
  </conditionalFormatting>
  <conditionalFormatting sqref="AM34">
    <cfRule type="expression" dxfId="2807" priority="13529">
      <formula>IF(RIGHT(TEXT(AM34,"0.#"),1)=".",FALSE,TRUE)</formula>
    </cfRule>
    <cfRule type="expression" dxfId="2806" priority="13530">
      <formula>IF(RIGHT(TEXT(AM34,"0.#"),1)=".",TRUE,FALSE)</formula>
    </cfRule>
  </conditionalFormatting>
  <conditionalFormatting sqref="AE34">
    <cfRule type="expression" dxfId="2805" priority="13541">
      <formula>IF(RIGHT(TEXT(AE34,"0.#"),1)=".",FALSE,TRUE)</formula>
    </cfRule>
    <cfRule type="expression" dxfId="2804" priority="13542">
      <formula>IF(RIGHT(TEXT(AE34,"0.#"),1)=".",TRUE,FALSE)</formula>
    </cfRule>
  </conditionalFormatting>
  <conditionalFormatting sqref="AI34">
    <cfRule type="expression" dxfId="2803" priority="13539">
      <formula>IF(RIGHT(TEXT(AI34,"0.#"),1)=".",FALSE,TRUE)</formula>
    </cfRule>
    <cfRule type="expression" dxfId="2802" priority="13540">
      <formula>IF(RIGHT(TEXT(AI34,"0.#"),1)=".",TRUE,FALSE)</formula>
    </cfRule>
  </conditionalFormatting>
  <conditionalFormatting sqref="AM32">
    <cfRule type="expression" dxfId="2801" priority="13533">
      <formula>IF(RIGHT(TEXT(AM32,"0.#"),1)=".",FALSE,TRUE)</formula>
    </cfRule>
    <cfRule type="expression" dxfId="2800" priority="13534">
      <formula>IF(RIGHT(TEXT(AM32,"0.#"),1)=".",TRUE,FALSE)</formula>
    </cfRule>
  </conditionalFormatting>
  <conditionalFormatting sqref="AM33">
    <cfRule type="expression" dxfId="2799" priority="13531">
      <formula>IF(RIGHT(TEXT(AM33,"0.#"),1)=".",FALSE,TRUE)</formula>
    </cfRule>
    <cfRule type="expression" dxfId="2798" priority="13532">
      <formula>IF(RIGHT(TEXT(AM33,"0.#"),1)=".",TRUE,FALSE)</formula>
    </cfRule>
  </conditionalFormatting>
  <conditionalFormatting sqref="AQ32:AQ34">
    <cfRule type="expression" dxfId="2797" priority="13523">
      <formula>IF(RIGHT(TEXT(AQ32,"0.#"),1)=".",FALSE,TRUE)</formula>
    </cfRule>
    <cfRule type="expression" dxfId="2796" priority="13524">
      <formula>IF(RIGHT(TEXT(AQ32,"0.#"),1)=".",TRUE,FALSE)</formula>
    </cfRule>
  </conditionalFormatting>
  <conditionalFormatting sqref="AU32:AU34">
    <cfRule type="expression" dxfId="2795" priority="13521">
      <formula>IF(RIGHT(TEXT(AU32,"0.#"),1)=".",FALSE,TRUE)</formula>
    </cfRule>
    <cfRule type="expression" dxfId="2794" priority="13522">
      <formula>IF(RIGHT(TEXT(AU32,"0.#"),1)=".",TRUE,FALSE)</formula>
    </cfRule>
  </conditionalFormatting>
  <conditionalFormatting sqref="AE53">
    <cfRule type="expression" dxfId="2793" priority="13455">
      <formula>IF(RIGHT(TEXT(AE53,"0.#"),1)=".",FALSE,TRUE)</formula>
    </cfRule>
    <cfRule type="expression" dxfId="2792" priority="13456">
      <formula>IF(RIGHT(TEXT(AE53,"0.#"),1)=".",TRUE,FALSE)</formula>
    </cfRule>
  </conditionalFormatting>
  <conditionalFormatting sqref="AE54">
    <cfRule type="expression" dxfId="2791" priority="13453">
      <formula>IF(RIGHT(TEXT(AE54,"0.#"),1)=".",FALSE,TRUE)</formula>
    </cfRule>
    <cfRule type="expression" dxfId="2790" priority="13454">
      <formula>IF(RIGHT(TEXT(AE54,"0.#"),1)=".",TRUE,FALSE)</formula>
    </cfRule>
  </conditionalFormatting>
  <conditionalFormatting sqref="AI54">
    <cfRule type="expression" dxfId="2789" priority="13447">
      <formula>IF(RIGHT(TEXT(AI54,"0.#"),1)=".",FALSE,TRUE)</formula>
    </cfRule>
    <cfRule type="expression" dxfId="2788" priority="13448">
      <formula>IF(RIGHT(TEXT(AI54,"0.#"),1)=".",TRUE,FALSE)</formula>
    </cfRule>
  </conditionalFormatting>
  <conditionalFormatting sqref="AI53">
    <cfRule type="expression" dxfId="2787" priority="13445">
      <formula>IF(RIGHT(TEXT(AI53,"0.#"),1)=".",FALSE,TRUE)</formula>
    </cfRule>
    <cfRule type="expression" dxfId="2786" priority="13446">
      <formula>IF(RIGHT(TEXT(AI53,"0.#"),1)=".",TRUE,FALSE)</formula>
    </cfRule>
  </conditionalFormatting>
  <conditionalFormatting sqref="AM53">
    <cfRule type="expression" dxfId="2785" priority="13443">
      <formula>IF(RIGHT(TEXT(AM53,"0.#"),1)=".",FALSE,TRUE)</formula>
    </cfRule>
    <cfRule type="expression" dxfId="2784" priority="13444">
      <formula>IF(RIGHT(TEXT(AM53,"0.#"),1)=".",TRUE,FALSE)</formula>
    </cfRule>
  </conditionalFormatting>
  <conditionalFormatting sqref="AM54">
    <cfRule type="expression" dxfId="2783" priority="13441">
      <formula>IF(RIGHT(TEXT(AM54,"0.#"),1)=".",FALSE,TRUE)</formula>
    </cfRule>
    <cfRule type="expression" dxfId="2782" priority="13442">
      <formula>IF(RIGHT(TEXT(AM54,"0.#"),1)=".",TRUE,FALSE)</formula>
    </cfRule>
  </conditionalFormatting>
  <conditionalFormatting sqref="AM55">
    <cfRule type="expression" dxfId="2781" priority="13439">
      <formula>IF(RIGHT(TEXT(AM55,"0.#"),1)=".",FALSE,TRUE)</formula>
    </cfRule>
    <cfRule type="expression" dxfId="2780" priority="13440">
      <formula>IF(RIGHT(TEXT(AM55,"0.#"),1)=".",TRUE,FALSE)</formula>
    </cfRule>
  </conditionalFormatting>
  <conditionalFormatting sqref="AE60">
    <cfRule type="expression" dxfId="2779" priority="13425">
      <formula>IF(RIGHT(TEXT(AE60,"0.#"),1)=".",FALSE,TRUE)</formula>
    </cfRule>
    <cfRule type="expression" dxfId="2778" priority="13426">
      <formula>IF(RIGHT(TEXT(AE60,"0.#"),1)=".",TRUE,FALSE)</formula>
    </cfRule>
  </conditionalFormatting>
  <conditionalFormatting sqref="AE61">
    <cfRule type="expression" dxfId="2777" priority="13423">
      <formula>IF(RIGHT(TEXT(AE61,"0.#"),1)=".",FALSE,TRUE)</formula>
    </cfRule>
    <cfRule type="expression" dxfId="2776" priority="13424">
      <formula>IF(RIGHT(TEXT(AE61,"0.#"),1)=".",TRUE,FALSE)</formula>
    </cfRule>
  </conditionalFormatting>
  <conditionalFormatting sqref="AE62">
    <cfRule type="expression" dxfId="2775" priority="13421">
      <formula>IF(RIGHT(TEXT(AE62,"0.#"),1)=".",FALSE,TRUE)</formula>
    </cfRule>
    <cfRule type="expression" dxfId="2774" priority="13422">
      <formula>IF(RIGHT(TEXT(AE62,"0.#"),1)=".",TRUE,FALSE)</formula>
    </cfRule>
  </conditionalFormatting>
  <conditionalFormatting sqref="AI62">
    <cfRule type="expression" dxfId="2773" priority="13419">
      <formula>IF(RIGHT(TEXT(AI62,"0.#"),1)=".",FALSE,TRUE)</formula>
    </cfRule>
    <cfRule type="expression" dxfId="2772" priority="13420">
      <formula>IF(RIGHT(TEXT(AI62,"0.#"),1)=".",TRUE,FALSE)</formula>
    </cfRule>
  </conditionalFormatting>
  <conditionalFormatting sqref="AI61">
    <cfRule type="expression" dxfId="2771" priority="13417">
      <formula>IF(RIGHT(TEXT(AI61,"0.#"),1)=".",FALSE,TRUE)</formula>
    </cfRule>
    <cfRule type="expression" dxfId="2770" priority="13418">
      <formula>IF(RIGHT(TEXT(AI61,"0.#"),1)=".",TRUE,FALSE)</formula>
    </cfRule>
  </conditionalFormatting>
  <conditionalFormatting sqref="AI60">
    <cfRule type="expression" dxfId="2769" priority="13415">
      <formula>IF(RIGHT(TEXT(AI60,"0.#"),1)=".",FALSE,TRUE)</formula>
    </cfRule>
    <cfRule type="expression" dxfId="2768" priority="13416">
      <formula>IF(RIGHT(TEXT(AI60,"0.#"),1)=".",TRUE,FALSE)</formula>
    </cfRule>
  </conditionalFormatting>
  <conditionalFormatting sqref="AM60">
    <cfRule type="expression" dxfId="2767" priority="13413">
      <formula>IF(RIGHT(TEXT(AM60,"0.#"),1)=".",FALSE,TRUE)</formula>
    </cfRule>
    <cfRule type="expression" dxfId="2766" priority="13414">
      <formula>IF(RIGHT(TEXT(AM60,"0.#"),1)=".",TRUE,FALSE)</formula>
    </cfRule>
  </conditionalFormatting>
  <conditionalFormatting sqref="AM61">
    <cfRule type="expression" dxfId="2765" priority="13411">
      <formula>IF(RIGHT(TEXT(AM61,"0.#"),1)=".",FALSE,TRUE)</formula>
    </cfRule>
    <cfRule type="expression" dxfId="2764" priority="13412">
      <formula>IF(RIGHT(TEXT(AM61,"0.#"),1)=".",TRUE,FALSE)</formula>
    </cfRule>
  </conditionalFormatting>
  <conditionalFormatting sqref="AM62">
    <cfRule type="expression" dxfId="2763" priority="13409">
      <formula>IF(RIGHT(TEXT(AM62,"0.#"),1)=".",FALSE,TRUE)</formula>
    </cfRule>
    <cfRule type="expression" dxfId="2762" priority="13410">
      <formula>IF(RIGHT(TEXT(AM62,"0.#"),1)=".",TRUE,FALSE)</formula>
    </cfRule>
  </conditionalFormatting>
  <conditionalFormatting sqref="AE87">
    <cfRule type="expression" dxfId="2761" priority="13395">
      <formula>IF(RIGHT(TEXT(AE87,"0.#"),1)=".",FALSE,TRUE)</formula>
    </cfRule>
    <cfRule type="expression" dxfId="2760" priority="13396">
      <formula>IF(RIGHT(TEXT(AE87,"0.#"),1)=".",TRUE,FALSE)</formula>
    </cfRule>
  </conditionalFormatting>
  <conditionalFormatting sqref="AE88">
    <cfRule type="expression" dxfId="2759" priority="13393">
      <formula>IF(RIGHT(TEXT(AE88,"0.#"),1)=".",FALSE,TRUE)</formula>
    </cfRule>
    <cfRule type="expression" dxfId="2758" priority="13394">
      <formula>IF(RIGHT(TEXT(AE88,"0.#"),1)=".",TRUE,FALSE)</formula>
    </cfRule>
  </conditionalFormatting>
  <conditionalFormatting sqref="AE89">
    <cfRule type="expression" dxfId="2757" priority="13391">
      <formula>IF(RIGHT(TEXT(AE89,"0.#"),1)=".",FALSE,TRUE)</formula>
    </cfRule>
    <cfRule type="expression" dxfId="2756" priority="13392">
      <formula>IF(RIGHT(TEXT(AE89,"0.#"),1)=".",TRUE,FALSE)</formula>
    </cfRule>
  </conditionalFormatting>
  <conditionalFormatting sqref="AI89">
    <cfRule type="expression" dxfId="2755" priority="13389">
      <formula>IF(RIGHT(TEXT(AI89,"0.#"),1)=".",FALSE,TRUE)</formula>
    </cfRule>
    <cfRule type="expression" dxfId="2754" priority="13390">
      <formula>IF(RIGHT(TEXT(AI89,"0.#"),1)=".",TRUE,FALSE)</formula>
    </cfRule>
  </conditionalFormatting>
  <conditionalFormatting sqref="AI88">
    <cfRule type="expression" dxfId="2753" priority="13387">
      <formula>IF(RIGHT(TEXT(AI88,"0.#"),1)=".",FALSE,TRUE)</formula>
    </cfRule>
    <cfRule type="expression" dxfId="2752" priority="13388">
      <formula>IF(RIGHT(TEXT(AI88,"0.#"),1)=".",TRUE,FALSE)</formula>
    </cfRule>
  </conditionalFormatting>
  <conditionalFormatting sqref="AI87">
    <cfRule type="expression" dxfId="2751" priority="13385">
      <formula>IF(RIGHT(TEXT(AI87,"0.#"),1)=".",FALSE,TRUE)</formula>
    </cfRule>
    <cfRule type="expression" dxfId="2750" priority="13386">
      <formula>IF(RIGHT(TEXT(AI87,"0.#"),1)=".",TRUE,FALSE)</formula>
    </cfRule>
  </conditionalFormatting>
  <conditionalFormatting sqref="AM88">
    <cfRule type="expression" dxfId="2749" priority="13381">
      <formula>IF(RIGHT(TEXT(AM88,"0.#"),1)=".",FALSE,TRUE)</formula>
    </cfRule>
    <cfRule type="expression" dxfId="2748" priority="13382">
      <formula>IF(RIGHT(TEXT(AM88,"0.#"),1)=".",TRUE,FALSE)</formula>
    </cfRule>
  </conditionalFormatting>
  <conditionalFormatting sqref="AM89">
    <cfRule type="expression" dxfId="2747" priority="13379">
      <formula>IF(RIGHT(TEXT(AM89,"0.#"),1)=".",FALSE,TRUE)</formula>
    </cfRule>
    <cfRule type="expression" dxfId="2746" priority="13380">
      <formula>IF(RIGHT(TEXT(AM89,"0.#"),1)=".",TRUE,FALSE)</formula>
    </cfRule>
  </conditionalFormatting>
  <conditionalFormatting sqref="AE92">
    <cfRule type="expression" dxfId="2745" priority="13365">
      <formula>IF(RIGHT(TEXT(AE92,"0.#"),1)=".",FALSE,TRUE)</formula>
    </cfRule>
    <cfRule type="expression" dxfId="2744" priority="13366">
      <formula>IF(RIGHT(TEXT(AE92,"0.#"),1)=".",TRUE,FALSE)</formula>
    </cfRule>
  </conditionalFormatting>
  <conditionalFormatting sqref="AE93">
    <cfRule type="expression" dxfId="2743" priority="13363">
      <formula>IF(RIGHT(TEXT(AE93,"0.#"),1)=".",FALSE,TRUE)</formula>
    </cfRule>
    <cfRule type="expression" dxfId="2742" priority="13364">
      <formula>IF(RIGHT(TEXT(AE93,"0.#"),1)=".",TRUE,FALSE)</formula>
    </cfRule>
  </conditionalFormatting>
  <conditionalFormatting sqref="AE94">
    <cfRule type="expression" dxfId="2741" priority="13361">
      <formula>IF(RIGHT(TEXT(AE94,"0.#"),1)=".",FALSE,TRUE)</formula>
    </cfRule>
    <cfRule type="expression" dxfId="2740" priority="13362">
      <formula>IF(RIGHT(TEXT(AE94,"0.#"),1)=".",TRUE,FALSE)</formula>
    </cfRule>
  </conditionalFormatting>
  <conditionalFormatting sqref="AI94">
    <cfRule type="expression" dxfId="2739" priority="13359">
      <formula>IF(RIGHT(TEXT(AI94,"0.#"),1)=".",FALSE,TRUE)</formula>
    </cfRule>
    <cfRule type="expression" dxfId="2738" priority="13360">
      <formula>IF(RIGHT(TEXT(AI94,"0.#"),1)=".",TRUE,FALSE)</formula>
    </cfRule>
  </conditionalFormatting>
  <conditionalFormatting sqref="AI93">
    <cfRule type="expression" dxfId="2737" priority="13357">
      <formula>IF(RIGHT(TEXT(AI93,"0.#"),1)=".",FALSE,TRUE)</formula>
    </cfRule>
    <cfRule type="expression" dxfId="2736" priority="13358">
      <formula>IF(RIGHT(TEXT(AI93,"0.#"),1)=".",TRUE,FALSE)</formula>
    </cfRule>
  </conditionalFormatting>
  <conditionalFormatting sqref="AI92">
    <cfRule type="expression" dxfId="2735" priority="13355">
      <formula>IF(RIGHT(TEXT(AI92,"0.#"),1)=".",FALSE,TRUE)</formula>
    </cfRule>
    <cfRule type="expression" dxfId="2734" priority="13356">
      <formula>IF(RIGHT(TEXT(AI92,"0.#"),1)=".",TRUE,FALSE)</formula>
    </cfRule>
  </conditionalFormatting>
  <conditionalFormatting sqref="AM92">
    <cfRule type="expression" dxfId="2733" priority="13353">
      <formula>IF(RIGHT(TEXT(AM92,"0.#"),1)=".",FALSE,TRUE)</formula>
    </cfRule>
    <cfRule type="expression" dxfId="2732" priority="13354">
      <formula>IF(RIGHT(TEXT(AM92,"0.#"),1)=".",TRUE,FALSE)</formula>
    </cfRule>
  </conditionalFormatting>
  <conditionalFormatting sqref="AM93">
    <cfRule type="expression" dxfId="2731" priority="13351">
      <formula>IF(RIGHT(TEXT(AM93,"0.#"),1)=".",FALSE,TRUE)</formula>
    </cfRule>
    <cfRule type="expression" dxfId="2730" priority="13352">
      <formula>IF(RIGHT(TEXT(AM93,"0.#"),1)=".",TRUE,FALSE)</formula>
    </cfRule>
  </conditionalFormatting>
  <conditionalFormatting sqref="AM94">
    <cfRule type="expression" dxfId="2729" priority="13349">
      <formula>IF(RIGHT(TEXT(AM94,"0.#"),1)=".",FALSE,TRUE)</formula>
    </cfRule>
    <cfRule type="expression" dxfId="2728" priority="13350">
      <formula>IF(RIGHT(TEXT(AM94,"0.#"),1)=".",TRUE,FALSE)</formula>
    </cfRule>
  </conditionalFormatting>
  <conditionalFormatting sqref="AE97">
    <cfRule type="expression" dxfId="2727" priority="13335">
      <formula>IF(RIGHT(TEXT(AE97,"0.#"),1)=".",FALSE,TRUE)</formula>
    </cfRule>
    <cfRule type="expression" dxfId="2726" priority="13336">
      <formula>IF(RIGHT(TEXT(AE97,"0.#"),1)=".",TRUE,FALSE)</formula>
    </cfRule>
  </conditionalFormatting>
  <conditionalFormatting sqref="AE98">
    <cfRule type="expression" dxfId="2725" priority="13333">
      <formula>IF(RIGHT(TEXT(AE98,"0.#"),1)=".",FALSE,TRUE)</formula>
    </cfRule>
    <cfRule type="expression" dxfId="2724" priority="13334">
      <formula>IF(RIGHT(TEXT(AE98,"0.#"),1)=".",TRUE,FALSE)</formula>
    </cfRule>
  </conditionalFormatting>
  <conditionalFormatting sqref="AE99">
    <cfRule type="expression" dxfId="2723" priority="13331">
      <formula>IF(RIGHT(TEXT(AE99,"0.#"),1)=".",FALSE,TRUE)</formula>
    </cfRule>
    <cfRule type="expression" dxfId="2722" priority="13332">
      <formula>IF(RIGHT(TEXT(AE99,"0.#"),1)=".",TRUE,FALSE)</formula>
    </cfRule>
  </conditionalFormatting>
  <conditionalFormatting sqref="AI99">
    <cfRule type="expression" dxfId="2721" priority="13329">
      <formula>IF(RIGHT(TEXT(AI99,"0.#"),1)=".",FALSE,TRUE)</formula>
    </cfRule>
    <cfRule type="expression" dxfId="2720" priority="13330">
      <formula>IF(RIGHT(TEXT(AI99,"0.#"),1)=".",TRUE,FALSE)</formula>
    </cfRule>
  </conditionalFormatting>
  <conditionalFormatting sqref="AI98">
    <cfRule type="expression" dxfId="2719" priority="13327">
      <formula>IF(RIGHT(TEXT(AI98,"0.#"),1)=".",FALSE,TRUE)</formula>
    </cfRule>
    <cfRule type="expression" dxfId="2718" priority="13328">
      <formula>IF(RIGHT(TEXT(AI98,"0.#"),1)=".",TRUE,FALSE)</formula>
    </cfRule>
  </conditionalFormatting>
  <conditionalFormatting sqref="AI97">
    <cfRule type="expression" dxfId="2717" priority="13325">
      <formula>IF(RIGHT(TEXT(AI97,"0.#"),1)=".",FALSE,TRUE)</formula>
    </cfRule>
    <cfRule type="expression" dxfId="2716" priority="13326">
      <formula>IF(RIGHT(TEXT(AI97,"0.#"),1)=".",TRUE,FALSE)</formula>
    </cfRule>
  </conditionalFormatting>
  <conditionalFormatting sqref="AM97">
    <cfRule type="expression" dxfId="2715" priority="13323">
      <formula>IF(RIGHT(TEXT(AM97,"0.#"),1)=".",FALSE,TRUE)</formula>
    </cfRule>
    <cfRule type="expression" dxfId="2714" priority="13324">
      <formula>IF(RIGHT(TEXT(AM97,"0.#"),1)=".",TRUE,FALSE)</formula>
    </cfRule>
  </conditionalFormatting>
  <conditionalFormatting sqref="AM98">
    <cfRule type="expression" dxfId="2713" priority="13321">
      <formula>IF(RIGHT(TEXT(AM98,"0.#"),1)=".",FALSE,TRUE)</formula>
    </cfRule>
    <cfRule type="expression" dxfId="2712" priority="13322">
      <formula>IF(RIGHT(TEXT(AM98,"0.#"),1)=".",TRUE,FALSE)</formula>
    </cfRule>
  </conditionalFormatting>
  <conditionalFormatting sqref="AM99">
    <cfRule type="expression" dxfId="2711" priority="13319">
      <formula>IF(RIGHT(TEXT(AM99,"0.#"),1)=".",FALSE,TRUE)</formula>
    </cfRule>
    <cfRule type="expression" dxfId="2710" priority="13320">
      <formula>IF(RIGHT(TEXT(AM99,"0.#"),1)=".",TRUE,FALSE)</formula>
    </cfRule>
  </conditionalFormatting>
  <conditionalFormatting sqref="AM101">
    <cfRule type="expression" dxfId="2709" priority="13303">
      <formula>IF(RIGHT(TEXT(AM101,"0.#"),1)=".",FALSE,TRUE)</formula>
    </cfRule>
    <cfRule type="expression" dxfId="2708" priority="13304">
      <formula>IF(RIGHT(TEXT(AM101,"0.#"),1)=".",TRUE,FALSE)</formula>
    </cfRule>
  </conditionalFormatting>
  <conditionalFormatting sqref="AM102">
    <cfRule type="expression" dxfId="2707" priority="13297">
      <formula>IF(RIGHT(TEXT(AM102,"0.#"),1)=".",FALSE,TRUE)</formula>
    </cfRule>
    <cfRule type="expression" dxfId="2706" priority="13298">
      <formula>IF(RIGHT(TEXT(AM102,"0.#"),1)=".",TRUE,FALSE)</formula>
    </cfRule>
  </conditionalFormatting>
  <conditionalFormatting sqref="AQ102">
    <cfRule type="expression" dxfId="2705" priority="13295">
      <formula>IF(RIGHT(TEXT(AQ102,"0.#"),1)=".",FALSE,TRUE)</formula>
    </cfRule>
    <cfRule type="expression" dxfId="2704" priority="13296">
      <formula>IF(RIGHT(TEXT(AQ102,"0.#"),1)=".",TRUE,FALSE)</formula>
    </cfRule>
  </conditionalFormatting>
  <conditionalFormatting sqref="AM104">
    <cfRule type="expression" dxfId="2703" priority="13289">
      <formula>IF(RIGHT(TEXT(AM104,"0.#"),1)=".",FALSE,TRUE)</formula>
    </cfRule>
    <cfRule type="expression" dxfId="2702" priority="13290">
      <formula>IF(RIGHT(TEXT(AM104,"0.#"),1)=".",TRUE,FALSE)</formula>
    </cfRule>
  </conditionalFormatting>
  <conditionalFormatting sqref="AM105">
    <cfRule type="expression" dxfId="2701" priority="13283">
      <formula>IF(RIGHT(TEXT(AM105,"0.#"),1)=".",FALSE,TRUE)</formula>
    </cfRule>
    <cfRule type="expression" dxfId="2700" priority="13284">
      <formula>IF(RIGHT(TEXT(AM105,"0.#"),1)=".",TRUE,FALSE)</formula>
    </cfRule>
  </conditionalFormatting>
  <conditionalFormatting sqref="AE107">
    <cfRule type="expression" dxfId="2699" priority="13279">
      <formula>IF(RIGHT(TEXT(AE107,"0.#"),1)=".",FALSE,TRUE)</formula>
    </cfRule>
    <cfRule type="expression" dxfId="2698" priority="13280">
      <formula>IF(RIGHT(TEXT(AE107,"0.#"),1)=".",TRUE,FALSE)</formula>
    </cfRule>
  </conditionalFormatting>
  <conditionalFormatting sqref="AI107">
    <cfRule type="expression" dxfId="2697" priority="13277">
      <formula>IF(RIGHT(TEXT(AI107,"0.#"),1)=".",FALSE,TRUE)</formula>
    </cfRule>
    <cfRule type="expression" dxfId="2696" priority="13278">
      <formula>IF(RIGHT(TEXT(AI107,"0.#"),1)=".",TRUE,FALSE)</formula>
    </cfRule>
  </conditionalFormatting>
  <conditionalFormatting sqref="AM107">
    <cfRule type="expression" dxfId="2695" priority="13275">
      <formula>IF(RIGHT(TEXT(AM107,"0.#"),1)=".",FALSE,TRUE)</formula>
    </cfRule>
    <cfRule type="expression" dxfId="2694" priority="13276">
      <formula>IF(RIGHT(TEXT(AM107,"0.#"),1)=".",TRUE,FALSE)</formula>
    </cfRule>
  </conditionalFormatting>
  <conditionalFormatting sqref="AE108">
    <cfRule type="expression" dxfId="2693" priority="13273">
      <formula>IF(RIGHT(TEXT(AE108,"0.#"),1)=".",FALSE,TRUE)</formula>
    </cfRule>
    <cfRule type="expression" dxfId="2692" priority="13274">
      <formula>IF(RIGHT(TEXT(AE108,"0.#"),1)=".",TRUE,FALSE)</formula>
    </cfRule>
  </conditionalFormatting>
  <conditionalFormatting sqref="AI108">
    <cfRule type="expression" dxfId="2691" priority="13271">
      <formula>IF(RIGHT(TEXT(AI108,"0.#"),1)=".",FALSE,TRUE)</formula>
    </cfRule>
    <cfRule type="expression" dxfId="2690" priority="13272">
      <formula>IF(RIGHT(TEXT(AI108,"0.#"),1)=".",TRUE,FALSE)</formula>
    </cfRule>
  </conditionalFormatting>
  <conditionalFormatting sqref="AM108">
    <cfRule type="expression" dxfId="2689" priority="13269">
      <formula>IF(RIGHT(TEXT(AM108,"0.#"),1)=".",FALSE,TRUE)</formula>
    </cfRule>
    <cfRule type="expression" dxfId="2688" priority="13270">
      <formula>IF(RIGHT(TEXT(AM108,"0.#"),1)=".",TRUE,FALSE)</formula>
    </cfRule>
  </conditionalFormatting>
  <conditionalFormatting sqref="AE110">
    <cfRule type="expression" dxfId="2687" priority="13265">
      <formula>IF(RIGHT(TEXT(AE110,"0.#"),1)=".",FALSE,TRUE)</formula>
    </cfRule>
    <cfRule type="expression" dxfId="2686" priority="13266">
      <formula>IF(RIGHT(TEXT(AE110,"0.#"),1)=".",TRUE,FALSE)</formula>
    </cfRule>
  </conditionalFormatting>
  <conditionalFormatting sqref="AI110">
    <cfRule type="expression" dxfId="2685" priority="13263">
      <formula>IF(RIGHT(TEXT(AI110,"0.#"),1)=".",FALSE,TRUE)</formula>
    </cfRule>
    <cfRule type="expression" dxfId="2684" priority="13264">
      <formula>IF(RIGHT(TEXT(AI110,"0.#"),1)=".",TRUE,FALSE)</formula>
    </cfRule>
  </conditionalFormatting>
  <conditionalFormatting sqref="AM110">
    <cfRule type="expression" dxfId="2683" priority="13261">
      <formula>IF(RIGHT(TEXT(AM110,"0.#"),1)=".",FALSE,TRUE)</formula>
    </cfRule>
    <cfRule type="expression" dxfId="2682" priority="13262">
      <formula>IF(RIGHT(TEXT(AM110,"0.#"),1)=".",TRUE,FALSE)</formula>
    </cfRule>
  </conditionalFormatting>
  <conditionalFormatting sqref="AE111">
    <cfRule type="expression" dxfId="2681" priority="13259">
      <formula>IF(RIGHT(TEXT(AE111,"0.#"),1)=".",FALSE,TRUE)</formula>
    </cfRule>
    <cfRule type="expression" dxfId="2680" priority="13260">
      <formula>IF(RIGHT(TEXT(AE111,"0.#"),1)=".",TRUE,FALSE)</formula>
    </cfRule>
  </conditionalFormatting>
  <conditionalFormatting sqref="AI111">
    <cfRule type="expression" dxfId="2679" priority="13257">
      <formula>IF(RIGHT(TEXT(AI111,"0.#"),1)=".",FALSE,TRUE)</formula>
    </cfRule>
    <cfRule type="expression" dxfId="2678" priority="13258">
      <formula>IF(RIGHT(TEXT(AI111,"0.#"),1)=".",TRUE,FALSE)</formula>
    </cfRule>
  </conditionalFormatting>
  <conditionalFormatting sqref="AM111">
    <cfRule type="expression" dxfId="2677" priority="13255">
      <formula>IF(RIGHT(TEXT(AM111,"0.#"),1)=".",FALSE,TRUE)</formula>
    </cfRule>
    <cfRule type="expression" dxfId="2676" priority="13256">
      <formula>IF(RIGHT(TEXT(AM111,"0.#"),1)=".",TRUE,FALSE)</formula>
    </cfRule>
  </conditionalFormatting>
  <conditionalFormatting sqref="AE113">
    <cfRule type="expression" dxfId="2675" priority="13251">
      <formula>IF(RIGHT(TEXT(AE113,"0.#"),1)=".",FALSE,TRUE)</formula>
    </cfRule>
    <cfRule type="expression" dxfId="2674" priority="13252">
      <formula>IF(RIGHT(TEXT(AE113,"0.#"),1)=".",TRUE,FALSE)</formula>
    </cfRule>
  </conditionalFormatting>
  <conditionalFormatting sqref="AI113">
    <cfRule type="expression" dxfId="2673" priority="13249">
      <formula>IF(RIGHT(TEXT(AI113,"0.#"),1)=".",FALSE,TRUE)</formula>
    </cfRule>
    <cfRule type="expression" dxfId="2672" priority="13250">
      <formula>IF(RIGHT(TEXT(AI113,"0.#"),1)=".",TRUE,FALSE)</formula>
    </cfRule>
  </conditionalFormatting>
  <conditionalFormatting sqref="AM113">
    <cfRule type="expression" dxfId="2671" priority="13247">
      <formula>IF(RIGHT(TEXT(AM113,"0.#"),1)=".",FALSE,TRUE)</formula>
    </cfRule>
    <cfRule type="expression" dxfId="2670" priority="13248">
      <formula>IF(RIGHT(TEXT(AM113,"0.#"),1)=".",TRUE,FALSE)</formula>
    </cfRule>
  </conditionalFormatting>
  <conditionalFormatting sqref="AE114">
    <cfRule type="expression" dxfId="2669" priority="13245">
      <formula>IF(RIGHT(TEXT(AE114,"0.#"),1)=".",FALSE,TRUE)</formula>
    </cfRule>
    <cfRule type="expression" dxfId="2668" priority="13246">
      <formula>IF(RIGHT(TEXT(AE114,"0.#"),1)=".",TRUE,FALSE)</formula>
    </cfRule>
  </conditionalFormatting>
  <conditionalFormatting sqref="AI114">
    <cfRule type="expression" dxfId="2667" priority="13243">
      <formula>IF(RIGHT(TEXT(AI114,"0.#"),1)=".",FALSE,TRUE)</formula>
    </cfRule>
    <cfRule type="expression" dxfId="2666" priority="13244">
      <formula>IF(RIGHT(TEXT(AI114,"0.#"),1)=".",TRUE,FALSE)</formula>
    </cfRule>
  </conditionalFormatting>
  <conditionalFormatting sqref="AM114">
    <cfRule type="expression" dxfId="2665" priority="13241">
      <formula>IF(RIGHT(TEXT(AM114,"0.#"),1)=".",FALSE,TRUE)</formula>
    </cfRule>
    <cfRule type="expression" dxfId="2664" priority="13242">
      <formula>IF(RIGHT(TEXT(AM114,"0.#"),1)=".",TRUE,FALSE)</formula>
    </cfRule>
  </conditionalFormatting>
  <conditionalFormatting sqref="AQ116">
    <cfRule type="expression" dxfId="2663" priority="13237">
      <formula>IF(RIGHT(TEXT(AQ116,"0.#"),1)=".",FALSE,TRUE)</formula>
    </cfRule>
    <cfRule type="expression" dxfId="2662" priority="13238">
      <formula>IF(RIGHT(TEXT(AQ116,"0.#"),1)=".",TRUE,FALSE)</formula>
    </cfRule>
  </conditionalFormatting>
  <conditionalFormatting sqref="AM116">
    <cfRule type="expression" dxfId="2661" priority="13233">
      <formula>IF(RIGHT(TEXT(AM116,"0.#"),1)=".",FALSE,TRUE)</formula>
    </cfRule>
    <cfRule type="expression" dxfId="2660" priority="13234">
      <formula>IF(RIGHT(TEXT(AM116,"0.#"),1)=".",TRUE,FALSE)</formula>
    </cfRule>
  </conditionalFormatting>
  <conditionalFormatting sqref="AM117">
    <cfRule type="expression" dxfId="2659" priority="13231">
      <formula>IF(RIGHT(TEXT(AM117,"0.#"),1)=".",FALSE,TRUE)</formula>
    </cfRule>
    <cfRule type="expression" dxfId="2658" priority="13232">
      <formula>IF(RIGHT(TEXT(AM117,"0.#"),1)=".",TRUE,FALSE)</formula>
    </cfRule>
  </conditionalFormatting>
  <conditionalFormatting sqref="AQ117">
    <cfRule type="expression" dxfId="2657" priority="13225">
      <formula>IF(RIGHT(TEXT(AQ117,"0.#"),1)=".",FALSE,TRUE)</formula>
    </cfRule>
    <cfRule type="expression" dxfId="2656" priority="13226">
      <formula>IF(RIGHT(TEXT(AQ117,"0.#"),1)=".",TRUE,FALSE)</formula>
    </cfRule>
  </conditionalFormatting>
  <conditionalFormatting sqref="AE119 AQ119">
    <cfRule type="expression" dxfId="2655" priority="13223">
      <formula>IF(RIGHT(TEXT(AE119,"0.#"),1)=".",FALSE,TRUE)</formula>
    </cfRule>
    <cfRule type="expression" dxfId="2654" priority="13224">
      <formula>IF(RIGHT(TEXT(AE119,"0.#"),1)=".",TRUE,FALSE)</formula>
    </cfRule>
  </conditionalFormatting>
  <conditionalFormatting sqref="AI119">
    <cfRule type="expression" dxfId="2653" priority="13221">
      <formula>IF(RIGHT(TEXT(AI119,"0.#"),1)=".",FALSE,TRUE)</formula>
    </cfRule>
    <cfRule type="expression" dxfId="2652" priority="13222">
      <formula>IF(RIGHT(TEXT(AI119,"0.#"),1)=".",TRUE,FALSE)</formula>
    </cfRule>
  </conditionalFormatting>
  <conditionalFormatting sqref="AM119">
    <cfRule type="expression" dxfId="2651" priority="13219">
      <formula>IF(RIGHT(TEXT(AM119,"0.#"),1)=".",FALSE,TRUE)</formula>
    </cfRule>
    <cfRule type="expression" dxfId="2650" priority="13220">
      <formula>IF(RIGHT(TEXT(AM119,"0.#"),1)=".",TRUE,FALSE)</formula>
    </cfRule>
  </conditionalFormatting>
  <conditionalFormatting sqref="AQ120">
    <cfRule type="expression" dxfId="2649" priority="13211">
      <formula>IF(RIGHT(TEXT(AQ120,"0.#"),1)=".",FALSE,TRUE)</formula>
    </cfRule>
    <cfRule type="expression" dxfId="2648" priority="13212">
      <formula>IF(RIGHT(TEXT(AQ120,"0.#"),1)=".",TRUE,FALSE)</formula>
    </cfRule>
  </conditionalFormatting>
  <conditionalFormatting sqref="AE122 AQ122">
    <cfRule type="expression" dxfId="2647" priority="13209">
      <formula>IF(RIGHT(TEXT(AE122,"0.#"),1)=".",FALSE,TRUE)</formula>
    </cfRule>
    <cfRule type="expression" dxfId="2646" priority="13210">
      <formula>IF(RIGHT(TEXT(AE122,"0.#"),1)=".",TRUE,FALSE)</formula>
    </cfRule>
  </conditionalFormatting>
  <conditionalFormatting sqref="AI122">
    <cfRule type="expression" dxfId="2645" priority="13207">
      <formula>IF(RIGHT(TEXT(AI122,"0.#"),1)=".",FALSE,TRUE)</formula>
    </cfRule>
    <cfRule type="expression" dxfId="2644" priority="13208">
      <formula>IF(RIGHT(TEXT(AI122,"0.#"),1)=".",TRUE,FALSE)</formula>
    </cfRule>
  </conditionalFormatting>
  <conditionalFormatting sqref="AM122">
    <cfRule type="expression" dxfId="2643" priority="13205">
      <formula>IF(RIGHT(TEXT(AM122,"0.#"),1)=".",FALSE,TRUE)</formula>
    </cfRule>
    <cfRule type="expression" dxfId="2642" priority="13206">
      <formula>IF(RIGHT(TEXT(AM122,"0.#"),1)=".",TRUE,FALSE)</formula>
    </cfRule>
  </conditionalFormatting>
  <conditionalFormatting sqref="AQ123">
    <cfRule type="expression" dxfId="2641" priority="13197">
      <formula>IF(RIGHT(TEXT(AQ123,"0.#"),1)=".",FALSE,TRUE)</formula>
    </cfRule>
    <cfRule type="expression" dxfId="2640" priority="13198">
      <formula>IF(RIGHT(TEXT(AQ123,"0.#"),1)=".",TRUE,FALSE)</formula>
    </cfRule>
  </conditionalFormatting>
  <conditionalFormatting sqref="AE125 AQ125">
    <cfRule type="expression" dxfId="2639" priority="13195">
      <formula>IF(RIGHT(TEXT(AE125,"0.#"),1)=".",FALSE,TRUE)</formula>
    </cfRule>
    <cfRule type="expression" dxfId="2638" priority="13196">
      <formula>IF(RIGHT(TEXT(AE125,"0.#"),1)=".",TRUE,FALSE)</formula>
    </cfRule>
  </conditionalFormatting>
  <conditionalFormatting sqref="AI125">
    <cfRule type="expression" dxfId="2637" priority="13193">
      <formula>IF(RIGHT(TEXT(AI125,"0.#"),1)=".",FALSE,TRUE)</formula>
    </cfRule>
    <cfRule type="expression" dxfId="2636" priority="13194">
      <formula>IF(RIGHT(TEXT(AI125,"0.#"),1)=".",TRUE,FALSE)</formula>
    </cfRule>
  </conditionalFormatting>
  <conditionalFormatting sqref="AM125">
    <cfRule type="expression" dxfId="2635" priority="13191">
      <formula>IF(RIGHT(TEXT(AM125,"0.#"),1)=".",FALSE,TRUE)</formula>
    </cfRule>
    <cfRule type="expression" dxfId="2634" priority="13192">
      <formula>IF(RIGHT(TEXT(AM125,"0.#"),1)=".",TRUE,FALSE)</formula>
    </cfRule>
  </conditionalFormatting>
  <conditionalFormatting sqref="AQ126">
    <cfRule type="expression" dxfId="2633" priority="13183">
      <formula>IF(RIGHT(TEXT(AQ126,"0.#"),1)=".",FALSE,TRUE)</formula>
    </cfRule>
    <cfRule type="expression" dxfId="2632" priority="13184">
      <formula>IF(RIGHT(TEXT(AQ126,"0.#"),1)=".",TRUE,FALSE)</formula>
    </cfRule>
  </conditionalFormatting>
  <conditionalFormatting sqref="AE128 AQ128">
    <cfRule type="expression" dxfId="2631" priority="13181">
      <formula>IF(RIGHT(TEXT(AE128,"0.#"),1)=".",FALSE,TRUE)</formula>
    </cfRule>
    <cfRule type="expression" dxfId="2630" priority="13182">
      <formula>IF(RIGHT(TEXT(AE128,"0.#"),1)=".",TRUE,FALSE)</formula>
    </cfRule>
  </conditionalFormatting>
  <conditionalFormatting sqref="AI128">
    <cfRule type="expression" dxfId="2629" priority="13179">
      <formula>IF(RIGHT(TEXT(AI128,"0.#"),1)=".",FALSE,TRUE)</formula>
    </cfRule>
    <cfRule type="expression" dxfId="2628" priority="13180">
      <formula>IF(RIGHT(TEXT(AI128,"0.#"),1)=".",TRUE,FALSE)</formula>
    </cfRule>
  </conditionalFormatting>
  <conditionalFormatting sqref="AM128">
    <cfRule type="expression" dxfId="2627" priority="13177">
      <formula>IF(RIGHT(TEXT(AM128,"0.#"),1)=".",FALSE,TRUE)</formula>
    </cfRule>
    <cfRule type="expression" dxfId="2626" priority="13178">
      <formula>IF(RIGHT(TEXT(AM128,"0.#"),1)=".",TRUE,FALSE)</formula>
    </cfRule>
  </conditionalFormatting>
  <conditionalFormatting sqref="AQ129">
    <cfRule type="expression" dxfId="2625" priority="13169">
      <formula>IF(RIGHT(TEXT(AQ129,"0.#"),1)=".",FALSE,TRUE)</formula>
    </cfRule>
    <cfRule type="expression" dxfId="2624" priority="13170">
      <formula>IF(RIGHT(TEXT(AQ129,"0.#"),1)=".",TRUE,FALSE)</formula>
    </cfRule>
  </conditionalFormatting>
  <conditionalFormatting sqref="AE75">
    <cfRule type="expression" dxfId="2623" priority="13167">
      <formula>IF(RIGHT(TEXT(AE75,"0.#"),1)=".",FALSE,TRUE)</formula>
    </cfRule>
    <cfRule type="expression" dxfId="2622" priority="13168">
      <formula>IF(RIGHT(TEXT(AE75,"0.#"),1)=".",TRUE,FALSE)</formula>
    </cfRule>
  </conditionalFormatting>
  <conditionalFormatting sqref="AE76">
    <cfRule type="expression" dxfId="2621" priority="13165">
      <formula>IF(RIGHT(TEXT(AE76,"0.#"),1)=".",FALSE,TRUE)</formula>
    </cfRule>
    <cfRule type="expression" dxfId="2620" priority="13166">
      <formula>IF(RIGHT(TEXT(AE76,"0.#"),1)=".",TRUE,FALSE)</formula>
    </cfRule>
  </conditionalFormatting>
  <conditionalFormatting sqref="AE77">
    <cfRule type="expression" dxfId="2619" priority="13163">
      <formula>IF(RIGHT(TEXT(AE77,"0.#"),1)=".",FALSE,TRUE)</formula>
    </cfRule>
    <cfRule type="expression" dxfId="2618" priority="13164">
      <formula>IF(RIGHT(TEXT(AE77,"0.#"),1)=".",TRUE,FALSE)</formula>
    </cfRule>
  </conditionalFormatting>
  <conditionalFormatting sqref="AI77">
    <cfRule type="expression" dxfId="2617" priority="13161">
      <formula>IF(RIGHT(TEXT(AI77,"0.#"),1)=".",FALSE,TRUE)</formula>
    </cfRule>
    <cfRule type="expression" dxfId="2616" priority="13162">
      <formula>IF(RIGHT(TEXT(AI77,"0.#"),1)=".",TRUE,FALSE)</formula>
    </cfRule>
  </conditionalFormatting>
  <conditionalFormatting sqref="AI76">
    <cfRule type="expression" dxfId="2615" priority="13159">
      <formula>IF(RIGHT(TEXT(AI76,"0.#"),1)=".",FALSE,TRUE)</formula>
    </cfRule>
    <cfRule type="expression" dxfId="2614" priority="13160">
      <formula>IF(RIGHT(TEXT(AI76,"0.#"),1)=".",TRUE,FALSE)</formula>
    </cfRule>
  </conditionalFormatting>
  <conditionalFormatting sqref="AI75">
    <cfRule type="expression" dxfId="2613" priority="13157">
      <formula>IF(RIGHT(TEXT(AI75,"0.#"),1)=".",FALSE,TRUE)</formula>
    </cfRule>
    <cfRule type="expression" dxfId="2612" priority="13158">
      <formula>IF(RIGHT(TEXT(AI75,"0.#"),1)=".",TRUE,FALSE)</formula>
    </cfRule>
  </conditionalFormatting>
  <conditionalFormatting sqref="AM75">
    <cfRule type="expression" dxfId="2611" priority="13155">
      <formula>IF(RIGHT(TEXT(AM75,"0.#"),1)=".",FALSE,TRUE)</formula>
    </cfRule>
    <cfRule type="expression" dxfId="2610" priority="13156">
      <formula>IF(RIGHT(TEXT(AM75,"0.#"),1)=".",TRUE,FALSE)</formula>
    </cfRule>
  </conditionalFormatting>
  <conditionalFormatting sqref="AM76">
    <cfRule type="expression" dxfId="2609" priority="13153">
      <formula>IF(RIGHT(TEXT(AM76,"0.#"),1)=".",FALSE,TRUE)</formula>
    </cfRule>
    <cfRule type="expression" dxfId="2608" priority="13154">
      <formula>IF(RIGHT(TEXT(AM76,"0.#"),1)=".",TRUE,FALSE)</formula>
    </cfRule>
  </conditionalFormatting>
  <conditionalFormatting sqref="AM77">
    <cfRule type="expression" dxfId="2607" priority="13151">
      <formula>IF(RIGHT(TEXT(AM77,"0.#"),1)=".",FALSE,TRUE)</formula>
    </cfRule>
    <cfRule type="expression" dxfId="2606" priority="13152">
      <formula>IF(RIGHT(TEXT(AM77,"0.#"),1)=".",TRUE,FALSE)</formula>
    </cfRule>
  </conditionalFormatting>
  <conditionalFormatting sqref="AM134:AM135 AQ134:AQ135 AU134:AU135">
    <cfRule type="expression" dxfId="2605" priority="13137">
      <formula>IF(RIGHT(TEXT(AM134,"0.#"),1)=".",FALSE,TRUE)</formula>
    </cfRule>
    <cfRule type="expression" dxfId="2604" priority="13138">
      <formula>IF(RIGHT(TEXT(AM134,"0.#"),1)=".",TRUE,FALSE)</formula>
    </cfRule>
  </conditionalFormatting>
  <conditionalFormatting sqref="AE433">
    <cfRule type="expression" dxfId="2603" priority="13107">
      <formula>IF(RIGHT(TEXT(AE433,"0.#"),1)=".",FALSE,TRUE)</formula>
    </cfRule>
    <cfRule type="expression" dxfId="2602" priority="13108">
      <formula>IF(RIGHT(TEXT(AE433,"0.#"),1)=".",TRUE,FALSE)</formula>
    </cfRule>
  </conditionalFormatting>
  <conditionalFormatting sqref="AM435">
    <cfRule type="expression" dxfId="2601" priority="13091">
      <formula>IF(RIGHT(TEXT(AM435,"0.#"),1)=".",FALSE,TRUE)</formula>
    </cfRule>
    <cfRule type="expression" dxfId="2600" priority="13092">
      <formula>IF(RIGHT(TEXT(AM435,"0.#"),1)=".",TRUE,FALSE)</formula>
    </cfRule>
  </conditionalFormatting>
  <conditionalFormatting sqref="AE434">
    <cfRule type="expression" dxfId="2599" priority="13105">
      <formula>IF(RIGHT(TEXT(AE434,"0.#"),1)=".",FALSE,TRUE)</formula>
    </cfRule>
    <cfRule type="expression" dxfId="2598" priority="13106">
      <formula>IF(RIGHT(TEXT(AE434,"0.#"),1)=".",TRUE,FALSE)</formula>
    </cfRule>
  </conditionalFormatting>
  <conditionalFormatting sqref="AE435">
    <cfRule type="expression" dxfId="2597" priority="13103">
      <formula>IF(RIGHT(TEXT(AE435,"0.#"),1)=".",FALSE,TRUE)</formula>
    </cfRule>
    <cfRule type="expression" dxfId="2596" priority="13104">
      <formula>IF(RIGHT(TEXT(AE435,"0.#"),1)=".",TRUE,FALSE)</formula>
    </cfRule>
  </conditionalFormatting>
  <conditionalFormatting sqref="AM433">
    <cfRule type="expression" dxfId="2595" priority="13095">
      <formula>IF(RIGHT(TEXT(AM433,"0.#"),1)=".",FALSE,TRUE)</formula>
    </cfRule>
    <cfRule type="expression" dxfId="2594" priority="13096">
      <formula>IF(RIGHT(TEXT(AM433,"0.#"),1)=".",TRUE,FALSE)</formula>
    </cfRule>
  </conditionalFormatting>
  <conditionalFormatting sqref="AM434">
    <cfRule type="expression" dxfId="2593" priority="13093">
      <formula>IF(RIGHT(TEXT(AM434,"0.#"),1)=".",FALSE,TRUE)</formula>
    </cfRule>
    <cfRule type="expression" dxfId="2592" priority="13094">
      <formula>IF(RIGHT(TEXT(AM434,"0.#"),1)=".",TRUE,FALSE)</formula>
    </cfRule>
  </conditionalFormatting>
  <conditionalFormatting sqref="AU433">
    <cfRule type="expression" dxfId="2591" priority="13083">
      <formula>IF(RIGHT(TEXT(AU433,"0.#"),1)=".",FALSE,TRUE)</formula>
    </cfRule>
    <cfRule type="expression" dxfId="2590" priority="13084">
      <formula>IF(RIGHT(TEXT(AU433,"0.#"),1)=".",TRUE,FALSE)</formula>
    </cfRule>
  </conditionalFormatting>
  <conditionalFormatting sqref="AU434">
    <cfRule type="expression" dxfId="2589" priority="13081">
      <formula>IF(RIGHT(TEXT(AU434,"0.#"),1)=".",FALSE,TRUE)</formula>
    </cfRule>
    <cfRule type="expression" dxfId="2588" priority="13082">
      <formula>IF(RIGHT(TEXT(AU434,"0.#"),1)=".",TRUE,FALSE)</formula>
    </cfRule>
  </conditionalFormatting>
  <conditionalFormatting sqref="AU435">
    <cfRule type="expression" dxfId="2587" priority="13079">
      <formula>IF(RIGHT(TEXT(AU435,"0.#"),1)=".",FALSE,TRUE)</formula>
    </cfRule>
    <cfRule type="expression" dxfId="2586" priority="13080">
      <formula>IF(RIGHT(TEXT(AU435,"0.#"),1)=".",TRUE,FALSE)</formula>
    </cfRule>
  </conditionalFormatting>
  <conditionalFormatting sqref="AI435">
    <cfRule type="expression" dxfId="2585" priority="13013">
      <formula>IF(RIGHT(TEXT(AI435,"0.#"),1)=".",FALSE,TRUE)</formula>
    </cfRule>
    <cfRule type="expression" dxfId="2584" priority="13014">
      <formula>IF(RIGHT(TEXT(AI435,"0.#"),1)=".",TRUE,FALSE)</formula>
    </cfRule>
  </conditionalFormatting>
  <conditionalFormatting sqref="AI433">
    <cfRule type="expression" dxfId="2583" priority="13017">
      <formula>IF(RIGHT(TEXT(AI433,"0.#"),1)=".",FALSE,TRUE)</formula>
    </cfRule>
    <cfRule type="expression" dxfId="2582" priority="13018">
      <formula>IF(RIGHT(TEXT(AI433,"0.#"),1)=".",TRUE,FALSE)</formula>
    </cfRule>
  </conditionalFormatting>
  <conditionalFormatting sqref="AI434">
    <cfRule type="expression" dxfId="2581" priority="13015">
      <formula>IF(RIGHT(TEXT(AI434,"0.#"),1)=".",FALSE,TRUE)</formula>
    </cfRule>
    <cfRule type="expression" dxfId="2580" priority="13016">
      <formula>IF(RIGHT(TEXT(AI434,"0.#"),1)=".",TRUE,FALSE)</formula>
    </cfRule>
  </conditionalFormatting>
  <conditionalFormatting sqref="AQ434">
    <cfRule type="expression" dxfId="2579" priority="12999">
      <formula>IF(RIGHT(TEXT(AQ434,"0.#"),1)=".",FALSE,TRUE)</formula>
    </cfRule>
    <cfRule type="expression" dxfId="2578" priority="13000">
      <formula>IF(RIGHT(TEXT(AQ434,"0.#"),1)=".",TRUE,FALSE)</formula>
    </cfRule>
  </conditionalFormatting>
  <conditionalFormatting sqref="AQ435">
    <cfRule type="expression" dxfId="2577" priority="12985">
      <formula>IF(RIGHT(TEXT(AQ435,"0.#"),1)=".",FALSE,TRUE)</formula>
    </cfRule>
    <cfRule type="expression" dxfId="2576" priority="12986">
      <formula>IF(RIGHT(TEXT(AQ435,"0.#"),1)=".",TRUE,FALSE)</formula>
    </cfRule>
  </conditionalFormatting>
  <conditionalFormatting sqref="AQ433">
    <cfRule type="expression" dxfId="2575" priority="12983">
      <formula>IF(RIGHT(TEXT(AQ433,"0.#"),1)=".",FALSE,TRUE)</formula>
    </cfRule>
    <cfRule type="expression" dxfId="2574" priority="12984">
      <formula>IF(RIGHT(TEXT(AQ433,"0.#"),1)=".",TRUE,FALSE)</formula>
    </cfRule>
  </conditionalFormatting>
  <conditionalFormatting sqref="AL839:AO866">
    <cfRule type="expression" dxfId="2573" priority="6707">
      <formula>IF(AND(AL839&gt;=0, RIGHT(TEXT(AL839,"0.#"),1)&lt;&gt;"."),TRUE,FALSE)</formula>
    </cfRule>
    <cfRule type="expression" dxfId="2572" priority="6708">
      <formula>IF(AND(AL839&gt;=0, RIGHT(TEXT(AL839,"0.#"),1)="."),TRUE,FALSE)</formula>
    </cfRule>
    <cfRule type="expression" dxfId="2571" priority="6709">
      <formula>IF(AND(AL839&lt;0, RIGHT(TEXT(AL839,"0.#"),1)&lt;&gt;"."),TRUE,FALSE)</formula>
    </cfRule>
    <cfRule type="expression" dxfId="2570" priority="6710">
      <formula>IF(AND(AL839&lt;0, RIGHT(TEXT(AL839,"0.#"),1)="."),TRUE,FALSE)</formula>
    </cfRule>
  </conditionalFormatting>
  <conditionalFormatting sqref="AQ53:AQ55">
    <cfRule type="expression" dxfId="2569" priority="4729">
      <formula>IF(RIGHT(TEXT(AQ53,"0.#"),1)=".",FALSE,TRUE)</formula>
    </cfRule>
    <cfRule type="expression" dxfId="2568" priority="4730">
      <formula>IF(RIGHT(TEXT(AQ53,"0.#"),1)=".",TRUE,FALSE)</formula>
    </cfRule>
  </conditionalFormatting>
  <conditionalFormatting sqref="AU53:AU55">
    <cfRule type="expression" dxfId="2567" priority="4727">
      <formula>IF(RIGHT(TEXT(AU53,"0.#"),1)=".",FALSE,TRUE)</formula>
    </cfRule>
    <cfRule type="expression" dxfId="2566" priority="4728">
      <formula>IF(RIGHT(TEXT(AU53,"0.#"),1)=".",TRUE,FALSE)</formula>
    </cfRule>
  </conditionalFormatting>
  <conditionalFormatting sqref="AQ60:AQ62">
    <cfRule type="expression" dxfId="2565" priority="4725">
      <formula>IF(RIGHT(TEXT(AQ60,"0.#"),1)=".",FALSE,TRUE)</formula>
    </cfRule>
    <cfRule type="expression" dxfId="2564" priority="4726">
      <formula>IF(RIGHT(TEXT(AQ60,"0.#"),1)=".",TRUE,FALSE)</formula>
    </cfRule>
  </conditionalFormatting>
  <conditionalFormatting sqref="AU60:AU62">
    <cfRule type="expression" dxfId="2563" priority="4723">
      <formula>IF(RIGHT(TEXT(AU60,"0.#"),1)=".",FALSE,TRUE)</formula>
    </cfRule>
    <cfRule type="expression" dxfId="2562" priority="4724">
      <formula>IF(RIGHT(TEXT(AU60,"0.#"),1)=".",TRUE,FALSE)</formula>
    </cfRule>
  </conditionalFormatting>
  <conditionalFormatting sqref="AQ75:AQ77">
    <cfRule type="expression" dxfId="2561" priority="4721">
      <formula>IF(RIGHT(TEXT(AQ75,"0.#"),1)=".",FALSE,TRUE)</formula>
    </cfRule>
    <cfRule type="expression" dxfId="2560" priority="4722">
      <formula>IF(RIGHT(TEXT(AQ75,"0.#"),1)=".",TRUE,FALSE)</formula>
    </cfRule>
  </conditionalFormatting>
  <conditionalFormatting sqref="AU75:AU77">
    <cfRule type="expression" dxfId="2559" priority="4719">
      <formula>IF(RIGHT(TEXT(AU75,"0.#"),1)=".",FALSE,TRUE)</formula>
    </cfRule>
    <cfRule type="expression" dxfId="2558" priority="4720">
      <formula>IF(RIGHT(TEXT(AU75,"0.#"),1)=".",TRUE,FALSE)</formula>
    </cfRule>
  </conditionalFormatting>
  <conditionalFormatting sqref="AQ87:AQ89">
    <cfRule type="expression" dxfId="2557" priority="4717">
      <formula>IF(RIGHT(TEXT(AQ87,"0.#"),1)=".",FALSE,TRUE)</formula>
    </cfRule>
    <cfRule type="expression" dxfId="2556" priority="4718">
      <formula>IF(RIGHT(TEXT(AQ87,"0.#"),1)=".",TRUE,FALSE)</formula>
    </cfRule>
  </conditionalFormatting>
  <conditionalFormatting sqref="AU87:AU89">
    <cfRule type="expression" dxfId="2555" priority="4715">
      <formula>IF(RIGHT(TEXT(AU87,"0.#"),1)=".",FALSE,TRUE)</formula>
    </cfRule>
    <cfRule type="expression" dxfId="2554" priority="4716">
      <formula>IF(RIGHT(TEXT(AU87,"0.#"),1)=".",TRUE,FALSE)</formula>
    </cfRule>
  </conditionalFormatting>
  <conditionalFormatting sqref="AQ92:AQ94">
    <cfRule type="expression" dxfId="2553" priority="4713">
      <formula>IF(RIGHT(TEXT(AQ92,"0.#"),1)=".",FALSE,TRUE)</formula>
    </cfRule>
    <cfRule type="expression" dxfId="2552" priority="4714">
      <formula>IF(RIGHT(TEXT(AQ92,"0.#"),1)=".",TRUE,FALSE)</formula>
    </cfRule>
  </conditionalFormatting>
  <conditionalFormatting sqref="AU92:AU94">
    <cfRule type="expression" dxfId="2551" priority="4711">
      <formula>IF(RIGHT(TEXT(AU92,"0.#"),1)=".",FALSE,TRUE)</formula>
    </cfRule>
    <cfRule type="expression" dxfId="2550" priority="4712">
      <formula>IF(RIGHT(TEXT(AU92,"0.#"),1)=".",TRUE,FALSE)</formula>
    </cfRule>
  </conditionalFormatting>
  <conditionalFormatting sqref="AQ97:AQ99">
    <cfRule type="expression" dxfId="2549" priority="4709">
      <formula>IF(RIGHT(TEXT(AQ97,"0.#"),1)=".",FALSE,TRUE)</formula>
    </cfRule>
    <cfRule type="expression" dxfId="2548" priority="4710">
      <formula>IF(RIGHT(TEXT(AQ97,"0.#"),1)=".",TRUE,FALSE)</formula>
    </cfRule>
  </conditionalFormatting>
  <conditionalFormatting sqref="AU97:AU99">
    <cfRule type="expression" dxfId="2547" priority="4707">
      <formula>IF(RIGHT(TEXT(AU97,"0.#"),1)=".",FALSE,TRUE)</formula>
    </cfRule>
    <cfRule type="expression" dxfId="2546" priority="4708">
      <formula>IF(RIGHT(TEXT(AU97,"0.#"),1)=".",TRUE,FALSE)</formula>
    </cfRule>
  </conditionalFormatting>
  <conditionalFormatting sqref="AE458">
    <cfRule type="expression" dxfId="2545" priority="4401">
      <formula>IF(RIGHT(TEXT(AE458,"0.#"),1)=".",FALSE,TRUE)</formula>
    </cfRule>
    <cfRule type="expression" dxfId="2544" priority="4402">
      <formula>IF(RIGHT(TEXT(AE458,"0.#"),1)=".",TRUE,FALSE)</formula>
    </cfRule>
  </conditionalFormatting>
  <conditionalFormatting sqref="AM460">
    <cfRule type="expression" dxfId="2543" priority="4391">
      <formula>IF(RIGHT(TEXT(AM460,"0.#"),1)=".",FALSE,TRUE)</formula>
    </cfRule>
    <cfRule type="expression" dxfId="2542" priority="4392">
      <formula>IF(RIGHT(TEXT(AM460,"0.#"),1)=".",TRUE,FALSE)</formula>
    </cfRule>
  </conditionalFormatting>
  <conditionalFormatting sqref="AE459">
    <cfRule type="expression" dxfId="2541" priority="4399">
      <formula>IF(RIGHT(TEXT(AE459,"0.#"),1)=".",FALSE,TRUE)</formula>
    </cfRule>
    <cfRule type="expression" dxfId="2540" priority="4400">
      <formula>IF(RIGHT(TEXT(AE459,"0.#"),1)=".",TRUE,FALSE)</formula>
    </cfRule>
  </conditionalFormatting>
  <conditionalFormatting sqref="AE460">
    <cfRule type="expression" dxfId="2539" priority="4397">
      <formula>IF(RIGHT(TEXT(AE460,"0.#"),1)=".",FALSE,TRUE)</formula>
    </cfRule>
    <cfRule type="expression" dxfId="2538" priority="4398">
      <formula>IF(RIGHT(TEXT(AE460,"0.#"),1)=".",TRUE,FALSE)</formula>
    </cfRule>
  </conditionalFormatting>
  <conditionalFormatting sqref="AM458">
    <cfRule type="expression" dxfId="2537" priority="4395">
      <formula>IF(RIGHT(TEXT(AM458,"0.#"),1)=".",FALSE,TRUE)</formula>
    </cfRule>
    <cfRule type="expression" dxfId="2536" priority="4396">
      <formula>IF(RIGHT(TEXT(AM458,"0.#"),1)=".",TRUE,FALSE)</formula>
    </cfRule>
  </conditionalFormatting>
  <conditionalFormatting sqref="AM459">
    <cfRule type="expression" dxfId="2535" priority="4393">
      <formula>IF(RIGHT(TEXT(AM459,"0.#"),1)=".",FALSE,TRUE)</formula>
    </cfRule>
    <cfRule type="expression" dxfId="2534" priority="4394">
      <formula>IF(RIGHT(TEXT(AM459,"0.#"),1)=".",TRUE,FALSE)</formula>
    </cfRule>
  </conditionalFormatting>
  <conditionalFormatting sqref="AU458">
    <cfRule type="expression" dxfId="2533" priority="4389">
      <formula>IF(RIGHT(TEXT(AU458,"0.#"),1)=".",FALSE,TRUE)</formula>
    </cfRule>
    <cfRule type="expression" dxfId="2532" priority="4390">
      <formula>IF(RIGHT(TEXT(AU458,"0.#"),1)=".",TRUE,FALSE)</formula>
    </cfRule>
  </conditionalFormatting>
  <conditionalFormatting sqref="AU459">
    <cfRule type="expression" dxfId="2531" priority="4387">
      <formula>IF(RIGHT(TEXT(AU459,"0.#"),1)=".",FALSE,TRUE)</formula>
    </cfRule>
    <cfRule type="expression" dxfId="2530" priority="4388">
      <formula>IF(RIGHT(TEXT(AU459,"0.#"),1)=".",TRUE,FALSE)</formula>
    </cfRule>
  </conditionalFormatting>
  <conditionalFormatting sqref="AU460">
    <cfRule type="expression" dxfId="2529" priority="4385">
      <formula>IF(RIGHT(TEXT(AU460,"0.#"),1)=".",FALSE,TRUE)</formula>
    </cfRule>
    <cfRule type="expression" dxfId="2528" priority="4386">
      <formula>IF(RIGHT(TEXT(AU460,"0.#"),1)=".",TRUE,FALSE)</formula>
    </cfRule>
  </conditionalFormatting>
  <conditionalFormatting sqref="AI460">
    <cfRule type="expression" dxfId="2527" priority="4379">
      <formula>IF(RIGHT(TEXT(AI460,"0.#"),1)=".",FALSE,TRUE)</formula>
    </cfRule>
    <cfRule type="expression" dxfId="2526" priority="4380">
      <formula>IF(RIGHT(TEXT(AI460,"0.#"),1)=".",TRUE,FALSE)</formula>
    </cfRule>
  </conditionalFormatting>
  <conditionalFormatting sqref="AI458">
    <cfRule type="expression" dxfId="2525" priority="4383">
      <formula>IF(RIGHT(TEXT(AI458,"0.#"),1)=".",FALSE,TRUE)</formula>
    </cfRule>
    <cfRule type="expression" dxfId="2524" priority="4384">
      <formula>IF(RIGHT(TEXT(AI458,"0.#"),1)=".",TRUE,FALSE)</formula>
    </cfRule>
  </conditionalFormatting>
  <conditionalFormatting sqref="AI459">
    <cfRule type="expression" dxfId="2523" priority="4381">
      <formula>IF(RIGHT(TEXT(AI459,"0.#"),1)=".",FALSE,TRUE)</formula>
    </cfRule>
    <cfRule type="expression" dxfId="2522" priority="4382">
      <formula>IF(RIGHT(TEXT(AI459,"0.#"),1)=".",TRUE,FALSE)</formula>
    </cfRule>
  </conditionalFormatting>
  <conditionalFormatting sqref="AQ459">
    <cfRule type="expression" dxfId="2521" priority="4377">
      <formula>IF(RIGHT(TEXT(AQ459,"0.#"),1)=".",FALSE,TRUE)</formula>
    </cfRule>
    <cfRule type="expression" dxfId="2520" priority="4378">
      <formula>IF(RIGHT(TEXT(AQ459,"0.#"),1)=".",TRUE,FALSE)</formula>
    </cfRule>
  </conditionalFormatting>
  <conditionalFormatting sqref="AQ460">
    <cfRule type="expression" dxfId="2519" priority="4375">
      <formula>IF(RIGHT(TEXT(AQ460,"0.#"),1)=".",FALSE,TRUE)</formula>
    </cfRule>
    <cfRule type="expression" dxfId="2518" priority="4376">
      <formula>IF(RIGHT(TEXT(AQ460,"0.#"),1)=".",TRUE,FALSE)</formula>
    </cfRule>
  </conditionalFormatting>
  <conditionalFormatting sqref="AQ458">
    <cfRule type="expression" dxfId="2517" priority="4373">
      <formula>IF(RIGHT(TEXT(AQ458,"0.#"),1)=".",FALSE,TRUE)</formula>
    </cfRule>
    <cfRule type="expression" dxfId="2516" priority="4374">
      <formula>IF(RIGHT(TEXT(AQ458,"0.#"),1)=".",TRUE,FALSE)</formula>
    </cfRule>
  </conditionalFormatting>
  <conditionalFormatting sqref="AE120 AM120">
    <cfRule type="expression" dxfId="2515" priority="3051">
      <formula>IF(RIGHT(TEXT(AE120,"0.#"),1)=".",FALSE,TRUE)</formula>
    </cfRule>
    <cfRule type="expression" dxfId="2514" priority="3052">
      <formula>IF(RIGHT(TEXT(AE120,"0.#"),1)=".",TRUE,FALSE)</formula>
    </cfRule>
  </conditionalFormatting>
  <conditionalFormatting sqref="AI126">
    <cfRule type="expression" dxfId="2513" priority="3041">
      <formula>IF(RIGHT(TEXT(AI126,"0.#"),1)=".",FALSE,TRUE)</formula>
    </cfRule>
    <cfRule type="expression" dxfId="2512" priority="3042">
      <formula>IF(RIGHT(TEXT(AI126,"0.#"),1)=".",TRUE,FALSE)</formula>
    </cfRule>
  </conditionalFormatting>
  <conditionalFormatting sqref="AI120">
    <cfRule type="expression" dxfId="2511" priority="3049">
      <formula>IF(RIGHT(TEXT(AI120,"0.#"),1)=".",FALSE,TRUE)</formula>
    </cfRule>
    <cfRule type="expression" dxfId="2510" priority="3050">
      <formula>IF(RIGHT(TEXT(AI120,"0.#"),1)=".",TRUE,FALSE)</formula>
    </cfRule>
  </conditionalFormatting>
  <conditionalFormatting sqref="AE123 AM123">
    <cfRule type="expression" dxfId="2509" priority="3047">
      <formula>IF(RIGHT(TEXT(AE123,"0.#"),1)=".",FALSE,TRUE)</formula>
    </cfRule>
    <cfRule type="expression" dxfId="2508" priority="3048">
      <formula>IF(RIGHT(TEXT(AE123,"0.#"),1)=".",TRUE,FALSE)</formula>
    </cfRule>
  </conditionalFormatting>
  <conditionalFormatting sqref="AI123">
    <cfRule type="expression" dxfId="2507" priority="3045">
      <formula>IF(RIGHT(TEXT(AI123,"0.#"),1)=".",FALSE,TRUE)</formula>
    </cfRule>
    <cfRule type="expression" dxfId="2506" priority="3046">
      <formula>IF(RIGHT(TEXT(AI123,"0.#"),1)=".",TRUE,FALSE)</formula>
    </cfRule>
  </conditionalFormatting>
  <conditionalFormatting sqref="AE126 AM126">
    <cfRule type="expression" dxfId="2505" priority="3043">
      <formula>IF(RIGHT(TEXT(AE126,"0.#"),1)=".",FALSE,TRUE)</formula>
    </cfRule>
    <cfRule type="expression" dxfId="2504" priority="3044">
      <formula>IF(RIGHT(TEXT(AE126,"0.#"),1)=".",TRUE,FALSE)</formula>
    </cfRule>
  </conditionalFormatting>
  <conditionalFormatting sqref="AE129 AM129">
    <cfRule type="expression" dxfId="2503" priority="3039">
      <formula>IF(RIGHT(TEXT(AE129,"0.#"),1)=".",FALSE,TRUE)</formula>
    </cfRule>
    <cfRule type="expression" dxfId="2502" priority="3040">
      <formula>IF(RIGHT(TEXT(AE129,"0.#"),1)=".",TRUE,FALSE)</formula>
    </cfRule>
  </conditionalFormatting>
  <conditionalFormatting sqref="AI129">
    <cfRule type="expression" dxfId="2501" priority="3037">
      <formula>IF(RIGHT(TEXT(AI129,"0.#"),1)=".",FALSE,TRUE)</formula>
    </cfRule>
    <cfRule type="expression" dxfId="2500" priority="3038">
      <formula>IF(RIGHT(TEXT(AI129,"0.#"),1)=".",TRUE,FALSE)</formula>
    </cfRule>
  </conditionalFormatting>
  <conditionalFormatting sqref="Y839:Y866">
    <cfRule type="expression" dxfId="2499" priority="3035">
      <formula>IF(RIGHT(TEXT(Y839,"0.#"),1)=".",FALSE,TRUE)</formula>
    </cfRule>
    <cfRule type="expression" dxfId="2498" priority="3036">
      <formula>IF(RIGHT(TEXT(Y839,"0.#"),1)=".",TRUE,FALSE)</formula>
    </cfRule>
  </conditionalFormatting>
  <conditionalFormatting sqref="AU518">
    <cfRule type="expression" dxfId="2497" priority="1545">
      <formula>IF(RIGHT(TEXT(AU518,"0.#"),1)=".",FALSE,TRUE)</formula>
    </cfRule>
    <cfRule type="expression" dxfId="2496" priority="1546">
      <formula>IF(RIGHT(TEXT(AU518,"0.#"),1)=".",TRUE,FALSE)</formula>
    </cfRule>
  </conditionalFormatting>
  <conditionalFormatting sqref="AQ551">
    <cfRule type="expression" dxfId="2495" priority="1321">
      <formula>IF(RIGHT(TEXT(AQ551,"0.#"),1)=".",FALSE,TRUE)</formula>
    </cfRule>
    <cfRule type="expression" dxfId="2494" priority="1322">
      <formula>IF(RIGHT(TEXT(AQ551,"0.#"),1)=".",TRUE,FALSE)</formula>
    </cfRule>
  </conditionalFormatting>
  <conditionalFormatting sqref="AE556">
    <cfRule type="expression" dxfId="2493" priority="1319">
      <formula>IF(RIGHT(TEXT(AE556,"0.#"),1)=".",FALSE,TRUE)</formula>
    </cfRule>
    <cfRule type="expression" dxfId="2492" priority="1320">
      <formula>IF(RIGHT(TEXT(AE556,"0.#"),1)=".",TRUE,FALSE)</formula>
    </cfRule>
  </conditionalFormatting>
  <conditionalFormatting sqref="AE557">
    <cfRule type="expression" dxfId="2491" priority="1317">
      <formula>IF(RIGHT(TEXT(AE557,"0.#"),1)=".",FALSE,TRUE)</formula>
    </cfRule>
    <cfRule type="expression" dxfId="2490" priority="1318">
      <formula>IF(RIGHT(TEXT(AE557,"0.#"),1)=".",TRUE,FALSE)</formula>
    </cfRule>
  </conditionalFormatting>
  <conditionalFormatting sqref="AE558">
    <cfRule type="expression" dxfId="2489" priority="1315">
      <formula>IF(RIGHT(TEXT(AE558,"0.#"),1)=".",FALSE,TRUE)</formula>
    </cfRule>
    <cfRule type="expression" dxfId="2488" priority="1316">
      <formula>IF(RIGHT(TEXT(AE558,"0.#"),1)=".",TRUE,FALSE)</formula>
    </cfRule>
  </conditionalFormatting>
  <conditionalFormatting sqref="AU556">
    <cfRule type="expression" dxfId="2487" priority="1307">
      <formula>IF(RIGHT(TEXT(AU556,"0.#"),1)=".",FALSE,TRUE)</formula>
    </cfRule>
    <cfRule type="expression" dxfId="2486" priority="1308">
      <formula>IF(RIGHT(TEXT(AU556,"0.#"),1)=".",TRUE,FALSE)</formula>
    </cfRule>
  </conditionalFormatting>
  <conditionalFormatting sqref="AU557">
    <cfRule type="expression" dxfId="2485" priority="1305">
      <formula>IF(RIGHT(TEXT(AU557,"0.#"),1)=".",FALSE,TRUE)</formula>
    </cfRule>
    <cfRule type="expression" dxfId="2484" priority="1306">
      <formula>IF(RIGHT(TEXT(AU557,"0.#"),1)=".",TRUE,FALSE)</formula>
    </cfRule>
  </conditionalFormatting>
  <conditionalFormatting sqref="AU558">
    <cfRule type="expression" dxfId="2483" priority="1303">
      <formula>IF(RIGHT(TEXT(AU558,"0.#"),1)=".",FALSE,TRUE)</formula>
    </cfRule>
    <cfRule type="expression" dxfId="2482" priority="1304">
      <formula>IF(RIGHT(TEXT(AU558,"0.#"),1)=".",TRUE,FALSE)</formula>
    </cfRule>
  </conditionalFormatting>
  <conditionalFormatting sqref="AQ557">
    <cfRule type="expression" dxfId="2481" priority="1295">
      <formula>IF(RIGHT(TEXT(AQ557,"0.#"),1)=".",FALSE,TRUE)</formula>
    </cfRule>
    <cfRule type="expression" dxfId="2480" priority="1296">
      <formula>IF(RIGHT(TEXT(AQ557,"0.#"),1)=".",TRUE,FALSE)</formula>
    </cfRule>
  </conditionalFormatting>
  <conditionalFormatting sqref="AQ558">
    <cfRule type="expression" dxfId="2479" priority="1293">
      <formula>IF(RIGHT(TEXT(AQ558,"0.#"),1)=".",FALSE,TRUE)</formula>
    </cfRule>
    <cfRule type="expression" dxfId="2478" priority="1294">
      <formula>IF(RIGHT(TEXT(AQ558,"0.#"),1)=".",TRUE,FALSE)</formula>
    </cfRule>
  </conditionalFormatting>
  <conditionalFormatting sqref="AQ556">
    <cfRule type="expression" dxfId="2477" priority="1291">
      <formula>IF(RIGHT(TEXT(AQ556,"0.#"),1)=".",FALSE,TRUE)</formula>
    </cfRule>
    <cfRule type="expression" dxfId="2476" priority="1292">
      <formula>IF(RIGHT(TEXT(AQ556,"0.#"),1)=".",TRUE,FALSE)</formula>
    </cfRule>
  </conditionalFormatting>
  <conditionalFormatting sqref="AE561">
    <cfRule type="expression" dxfId="2475" priority="1289">
      <formula>IF(RIGHT(TEXT(AE561,"0.#"),1)=".",FALSE,TRUE)</formula>
    </cfRule>
    <cfRule type="expression" dxfId="2474" priority="1290">
      <formula>IF(RIGHT(TEXT(AE561,"0.#"),1)=".",TRUE,FALSE)</formula>
    </cfRule>
  </conditionalFormatting>
  <conditionalFormatting sqref="AE562">
    <cfRule type="expression" dxfId="2473" priority="1287">
      <formula>IF(RIGHT(TEXT(AE562,"0.#"),1)=".",FALSE,TRUE)</formula>
    </cfRule>
    <cfRule type="expression" dxfId="2472" priority="1288">
      <formula>IF(RIGHT(TEXT(AE562,"0.#"),1)=".",TRUE,FALSE)</formula>
    </cfRule>
  </conditionalFormatting>
  <conditionalFormatting sqref="AE563">
    <cfRule type="expression" dxfId="2471" priority="1285">
      <formula>IF(RIGHT(TEXT(AE563,"0.#"),1)=".",FALSE,TRUE)</formula>
    </cfRule>
    <cfRule type="expression" dxfId="2470" priority="1286">
      <formula>IF(RIGHT(TEXT(AE563,"0.#"),1)=".",TRUE,FALSE)</formula>
    </cfRule>
  </conditionalFormatting>
  <conditionalFormatting sqref="AL1103:AO1131">
    <cfRule type="expression" dxfId="2469" priority="2941">
      <formula>IF(AND(AL1103&gt;=0, RIGHT(TEXT(AL1103,"0.#"),1)&lt;&gt;"."),TRUE,FALSE)</formula>
    </cfRule>
    <cfRule type="expression" dxfId="2468" priority="2942">
      <formula>IF(AND(AL1103&gt;=0, RIGHT(TEXT(AL1103,"0.#"),1)="."),TRUE,FALSE)</formula>
    </cfRule>
    <cfRule type="expression" dxfId="2467" priority="2943">
      <formula>IF(AND(AL1103&lt;0, RIGHT(TEXT(AL1103,"0.#"),1)&lt;&gt;"."),TRUE,FALSE)</formula>
    </cfRule>
    <cfRule type="expression" dxfId="2466" priority="2944">
      <formula>IF(AND(AL1103&lt;0, RIGHT(TEXT(AL1103,"0.#"),1)="."),TRUE,FALSE)</formula>
    </cfRule>
  </conditionalFormatting>
  <conditionalFormatting sqref="Y1103:Y1131">
    <cfRule type="expression" dxfId="2465" priority="2939">
      <formula>IF(RIGHT(TEXT(Y1103,"0.#"),1)=".",FALSE,TRUE)</formula>
    </cfRule>
    <cfRule type="expression" dxfId="2464" priority="2940">
      <formula>IF(RIGHT(TEXT(Y1103,"0.#"),1)=".",TRUE,FALSE)</formula>
    </cfRule>
  </conditionalFormatting>
  <conditionalFormatting sqref="AQ553">
    <cfRule type="expression" dxfId="2463" priority="1323">
      <formula>IF(RIGHT(TEXT(AQ553,"0.#"),1)=".",FALSE,TRUE)</formula>
    </cfRule>
    <cfRule type="expression" dxfId="2462" priority="1324">
      <formula>IF(RIGHT(TEXT(AQ553,"0.#"),1)=".",TRUE,FALSE)</formula>
    </cfRule>
  </conditionalFormatting>
  <conditionalFormatting sqref="AU552">
    <cfRule type="expression" dxfId="2461" priority="1335">
      <formula>IF(RIGHT(TEXT(AU552,"0.#"),1)=".",FALSE,TRUE)</formula>
    </cfRule>
    <cfRule type="expression" dxfId="2460" priority="1336">
      <formula>IF(RIGHT(TEXT(AU552,"0.#"),1)=".",TRUE,FALSE)</formula>
    </cfRule>
  </conditionalFormatting>
  <conditionalFormatting sqref="AE552">
    <cfRule type="expression" dxfId="2459" priority="1347">
      <formula>IF(RIGHT(TEXT(AE552,"0.#"),1)=".",FALSE,TRUE)</formula>
    </cfRule>
    <cfRule type="expression" dxfId="2458" priority="1348">
      <formula>IF(RIGHT(TEXT(AE552,"0.#"),1)=".",TRUE,FALSE)</formula>
    </cfRule>
  </conditionalFormatting>
  <conditionalFormatting sqref="AQ548">
    <cfRule type="expression" dxfId="2457" priority="1353">
      <formula>IF(RIGHT(TEXT(AQ548,"0.#"),1)=".",FALSE,TRUE)</formula>
    </cfRule>
    <cfRule type="expression" dxfId="2456" priority="1354">
      <formula>IF(RIGHT(TEXT(AQ548,"0.#"),1)=".",TRUE,FALSE)</formula>
    </cfRule>
  </conditionalFormatting>
  <conditionalFormatting sqref="AL838:AO838">
    <cfRule type="expression" dxfId="2455" priority="2893">
      <formula>IF(AND(AL838&gt;=0, RIGHT(TEXT(AL838,"0.#"),1)&lt;&gt;"."),TRUE,FALSE)</formula>
    </cfRule>
    <cfRule type="expression" dxfId="2454" priority="2894">
      <formula>IF(AND(AL838&gt;=0, RIGHT(TEXT(AL838,"0.#"),1)="."),TRUE,FALSE)</formula>
    </cfRule>
    <cfRule type="expression" dxfId="2453" priority="2895">
      <formula>IF(AND(AL838&lt;0, RIGHT(TEXT(AL838,"0.#"),1)&lt;&gt;"."),TRUE,FALSE)</formula>
    </cfRule>
    <cfRule type="expression" dxfId="2452" priority="2896">
      <formula>IF(AND(AL838&lt;0, RIGHT(TEXT(AL838,"0.#"),1)="."),TRUE,FALSE)</formula>
    </cfRule>
  </conditionalFormatting>
  <conditionalFormatting sqref="Y838">
    <cfRule type="expression" dxfId="2451" priority="2891">
      <formula>IF(RIGHT(TEXT(Y838,"0.#"),1)=".",FALSE,TRUE)</formula>
    </cfRule>
    <cfRule type="expression" dxfId="2450" priority="2892">
      <formula>IF(RIGHT(TEXT(Y838,"0.#"),1)=".",TRUE,FALSE)</formula>
    </cfRule>
  </conditionalFormatting>
  <conditionalFormatting sqref="AE492">
    <cfRule type="expression" dxfId="2449" priority="1679">
      <formula>IF(RIGHT(TEXT(AE492,"0.#"),1)=".",FALSE,TRUE)</formula>
    </cfRule>
    <cfRule type="expression" dxfId="2448" priority="1680">
      <formula>IF(RIGHT(TEXT(AE492,"0.#"),1)=".",TRUE,FALSE)</formula>
    </cfRule>
  </conditionalFormatting>
  <conditionalFormatting sqref="AE493">
    <cfRule type="expression" dxfId="2447" priority="1677">
      <formula>IF(RIGHT(TEXT(AE493,"0.#"),1)=".",FALSE,TRUE)</formula>
    </cfRule>
    <cfRule type="expression" dxfId="2446" priority="1678">
      <formula>IF(RIGHT(TEXT(AE493,"0.#"),1)=".",TRUE,FALSE)</formula>
    </cfRule>
  </conditionalFormatting>
  <conditionalFormatting sqref="AE494">
    <cfRule type="expression" dxfId="2445" priority="1675">
      <formula>IF(RIGHT(TEXT(AE494,"0.#"),1)=".",FALSE,TRUE)</formula>
    </cfRule>
    <cfRule type="expression" dxfId="2444" priority="1676">
      <formula>IF(RIGHT(TEXT(AE494,"0.#"),1)=".",TRUE,FALSE)</formula>
    </cfRule>
  </conditionalFormatting>
  <conditionalFormatting sqref="AQ493">
    <cfRule type="expression" dxfId="2443" priority="1655">
      <formula>IF(RIGHT(TEXT(AQ493,"0.#"),1)=".",FALSE,TRUE)</formula>
    </cfRule>
    <cfRule type="expression" dxfId="2442" priority="1656">
      <formula>IF(RIGHT(TEXT(AQ493,"0.#"),1)=".",TRUE,FALSE)</formula>
    </cfRule>
  </conditionalFormatting>
  <conditionalFormatting sqref="AQ494">
    <cfRule type="expression" dxfId="2441" priority="1653">
      <formula>IF(RIGHT(TEXT(AQ494,"0.#"),1)=".",FALSE,TRUE)</formula>
    </cfRule>
    <cfRule type="expression" dxfId="2440" priority="1654">
      <formula>IF(RIGHT(TEXT(AQ494,"0.#"),1)=".",TRUE,FALSE)</formula>
    </cfRule>
  </conditionalFormatting>
  <conditionalFormatting sqref="AQ492">
    <cfRule type="expression" dxfId="2439" priority="1651">
      <formula>IF(RIGHT(TEXT(AQ492,"0.#"),1)=".",FALSE,TRUE)</formula>
    </cfRule>
    <cfRule type="expression" dxfId="2438" priority="1652">
      <formula>IF(RIGHT(TEXT(AQ492,"0.#"),1)=".",TRUE,FALSE)</formula>
    </cfRule>
  </conditionalFormatting>
  <conditionalFormatting sqref="AU494">
    <cfRule type="expression" dxfId="2437" priority="1663">
      <formula>IF(RIGHT(TEXT(AU494,"0.#"),1)=".",FALSE,TRUE)</formula>
    </cfRule>
    <cfRule type="expression" dxfId="2436" priority="1664">
      <formula>IF(RIGHT(TEXT(AU494,"0.#"),1)=".",TRUE,FALSE)</formula>
    </cfRule>
  </conditionalFormatting>
  <conditionalFormatting sqref="AU492">
    <cfRule type="expression" dxfId="2435" priority="1667">
      <formula>IF(RIGHT(TEXT(AU492,"0.#"),1)=".",FALSE,TRUE)</formula>
    </cfRule>
    <cfRule type="expression" dxfId="2434" priority="1668">
      <formula>IF(RIGHT(TEXT(AU492,"0.#"),1)=".",TRUE,FALSE)</formula>
    </cfRule>
  </conditionalFormatting>
  <conditionalFormatting sqref="AU493">
    <cfRule type="expression" dxfId="2433" priority="1665">
      <formula>IF(RIGHT(TEXT(AU493,"0.#"),1)=".",FALSE,TRUE)</formula>
    </cfRule>
    <cfRule type="expression" dxfId="2432" priority="1666">
      <formula>IF(RIGHT(TEXT(AU493,"0.#"),1)=".",TRUE,FALSE)</formula>
    </cfRule>
  </conditionalFormatting>
  <conditionalFormatting sqref="AU583">
    <cfRule type="expression" dxfId="2431" priority="1183">
      <formula>IF(RIGHT(TEXT(AU583,"0.#"),1)=".",FALSE,TRUE)</formula>
    </cfRule>
    <cfRule type="expression" dxfId="2430" priority="1184">
      <formula>IF(RIGHT(TEXT(AU583,"0.#"),1)=".",TRUE,FALSE)</formula>
    </cfRule>
  </conditionalFormatting>
  <conditionalFormatting sqref="AU582">
    <cfRule type="expression" dxfId="2429" priority="1185">
      <formula>IF(RIGHT(TEXT(AU582,"0.#"),1)=".",FALSE,TRUE)</formula>
    </cfRule>
    <cfRule type="expression" dxfId="2428" priority="1186">
      <formula>IF(RIGHT(TEXT(AU582,"0.#"),1)=".",TRUE,FALSE)</formula>
    </cfRule>
  </conditionalFormatting>
  <conditionalFormatting sqref="AE499">
    <cfRule type="expression" dxfId="2427" priority="1645">
      <formula>IF(RIGHT(TEXT(AE499,"0.#"),1)=".",FALSE,TRUE)</formula>
    </cfRule>
    <cfRule type="expression" dxfId="2426" priority="1646">
      <formula>IF(RIGHT(TEXT(AE499,"0.#"),1)=".",TRUE,FALSE)</formula>
    </cfRule>
  </conditionalFormatting>
  <conditionalFormatting sqref="AE497">
    <cfRule type="expression" dxfId="2425" priority="1649">
      <formula>IF(RIGHT(TEXT(AE497,"0.#"),1)=".",FALSE,TRUE)</formula>
    </cfRule>
    <cfRule type="expression" dxfId="2424" priority="1650">
      <formula>IF(RIGHT(TEXT(AE497,"0.#"),1)=".",TRUE,FALSE)</formula>
    </cfRule>
  </conditionalFormatting>
  <conditionalFormatting sqref="AE498">
    <cfRule type="expression" dxfId="2423" priority="1647">
      <formula>IF(RIGHT(TEXT(AE498,"0.#"),1)=".",FALSE,TRUE)</formula>
    </cfRule>
    <cfRule type="expression" dxfId="2422" priority="1648">
      <formula>IF(RIGHT(TEXT(AE498,"0.#"),1)=".",TRUE,FALSE)</formula>
    </cfRule>
  </conditionalFormatting>
  <conditionalFormatting sqref="AU499">
    <cfRule type="expression" dxfId="2421" priority="1633">
      <formula>IF(RIGHT(TEXT(AU499,"0.#"),1)=".",FALSE,TRUE)</formula>
    </cfRule>
    <cfRule type="expression" dxfId="2420" priority="1634">
      <formula>IF(RIGHT(TEXT(AU499,"0.#"),1)=".",TRUE,FALSE)</formula>
    </cfRule>
  </conditionalFormatting>
  <conditionalFormatting sqref="AU497">
    <cfRule type="expression" dxfId="2419" priority="1637">
      <formula>IF(RIGHT(TEXT(AU497,"0.#"),1)=".",FALSE,TRUE)</formula>
    </cfRule>
    <cfRule type="expression" dxfId="2418" priority="1638">
      <formula>IF(RIGHT(TEXT(AU497,"0.#"),1)=".",TRUE,FALSE)</formula>
    </cfRule>
  </conditionalFormatting>
  <conditionalFormatting sqref="AU498">
    <cfRule type="expression" dxfId="2417" priority="1635">
      <formula>IF(RIGHT(TEXT(AU498,"0.#"),1)=".",FALSE,TRUE)</formula>
    </cfRule>
    <cfRule type="expression" dxfId="2416" priority="1636">
      <formula>IF(RIGHT(TEXT(AU498,"0.#"),1)=".",TRUE,FALSE)</formula>
    </cfRule>
  </conditionalFormatting>
  <conditionalFormatting sqref="AQ497">
    <cfRule type="expression" dxfId="2415" priority="1621">
      <formula>IF(RIGHT(TEXT(AQ497,"0.#"),1)=".",FALSE,TRUE)</formula>
    </cfRule>
    <cfRule type="expression" dxfId="2414" priority="1622">
      <formula>IF(RIGHT(TEXT(AQ497,"0.#"),1)=".",TRUE,FALSE)</formula>
    </cfRule>
  </conditionalFormatting>
  <conditionalFormatting sqref="AQ498">
    <cfRule type="expression" dxfId="2413" priority="1625">
      <formula>IF(RIGHT(TEXT(AQ498,"0.#"),1)=".",FALSE,TRUE)</formula>
    </cfRule>
    <cfRule type="expression" dxfId="2412" priority="1626">
      <formula>IF(RIGHT(TEXT(AQ498,"0.#"),1)=".",TRUE,FALSE)</formula>
    </cfRule>
  </conditionalFormatting>
  <conditionalFormatting sqref="AQ499">
    <cfRule type="expression" dxfId="2411" priority="1623">
      <formula>IF(RIGHT(TEXT(AQ499,"0.#"),1)=".",FALSE,TRUE)</formula>
    </cfRule>
    <cfRule type="expression" dxfId="2410" priority="1624">
      <formula>IF(RIGHT(TEXT(AQ499,"0.#"),1)=".",TRUE,FALSE)</formula>
    </cfRule>
  </conditionalFormatting>
  <conditionalFormatting sqref="AE504">
    <cfRule type="expression" dxfId="2409" priority="1615">
      <formula>IF(RIGHT(TEXT(AE504,"0.#"),1)=".",FALSE,TRUE)</formula>
    </cfRule>
    <cfRule type="expression" dxfId="2408" priority="1616">
      <formula>IF(RIGHT(TEXT(AE504,"0.#"),1)=".",TRUE,FALSE)</formula>
    </cfRule>
  </conditionalFormatting>
  <conditionalFormatting sqref="AE502">
    <cfRule type="expression" dxfId="2407" priority="1619">
      <formula>IF(RIGHT(TEXT(AE502,"0.#"),1)=".",FALSE,TRUE)</formula>
    </cfRule>
    <cfRule type="expression" dxfId="2406" priority="1620">
      <formula>IF(RIGHT(TEXT(AE502,"0.#"),1)=".",TRUE,FALSE)</formula>
    </cfRule>
  </conditionalFormatting>
  <conditionalFormatting sqref="AE503">
    <cfRule type="expression" dxfId="2405" priority="1617">
      <formula>IF(RIGHT(TEXT(AE503,"0.#"),1)=".",FALSE,TRUE)</formula>
    </cfRule>
    <cfRule type="expression" dxfId="2404" priority="1618">
      <formula>IF(RIGHT(TEXT(AE503,"0.#"),1)=".",TRUE,FALSE)</formula>
    </cfRule>
  </conditionalFormatting>
  <conditionalFormatting sqref="AU504">
    <cfRule type="expression" dxfId="2403" priority="1603">
      <formula>IF(RIGHT(TEXT(AU504,"0.#"),1)=".",FALSE,TRUE)</formula>
    </cfRule>
    <cfRule type="expression" dxfId="2402" priority="1604">
      <formula>IF(RIGHT(TEXT(AU504,"0.#"),1)=".",TRUE,FALSE)</formula>
    </cfRule>
  </conditionalFormatting>
  <conditionalFormatting sqref="AU502">
    <cfRule type="expression" dxfId="2401" priority="1607">
      <formula>IF(RIGHT(TEXT(AU502,"0.#"),1)=".",FALSE,TRUE)</formula>
    </cfRule>
    <cfRule type="expression" dxfId="2400" priority="1608">
      <formula>IF(RIGHT(TEXT(AU502,"0.#"),1)=".",TRUE,FALSE)</formula>
    </cfRule>
  </conditionalFormatting>
  <conditionalFormatting sqref="AU503">
    <cfRule type="expression" dxfId="2399" priority="1605">
      <formula>IF(RIGHT(TEXT(AU503,"0.#"),1)=".",FALSE,TRUE)</formula>
    </cfRule>
    <cfRule type="expression" dxfId="2398" priority="1606">
      <formula>IF(RIGHT(TEXT(AU503,"0.#"),1)=".",TRUE,FALSE)</formula>
    </cfRule>
  </conditionalFormatting>
  <conditionalFormatting sqref="AQ502">
    <cfRule type="expression" dxfId="2397" priority="1591">
      <formula>IF(RIGHT(TEXT(AQ502,"0.#"),1)=".",FALSE,TRUE)</formula>
    </cfRule>
    <cfRule type="expression" dxfId="2396" priority="1592">
      <formula>IF(RIGHT(TEXT(AQ502,"0.#"),1)=".",TRUE,FALSE)</formula>
    </cfRule>
  </conditionalFormatting>
  <conditionalFormatting sqref="AQ503">
    <cfRule type="expression" dxfId="2395" priority="1595">
      <formula>IF(RIGHT(TEXT(AQ503,"0.#"),1)=".",FALSE,TRUE)</formula>
    </cfRule>
    <cfRule type="expression" dxfId="2394" priority="1596">
      <formula>IF(RIGHT(TEXT(AQ503,"0.#"),1)=".",TRUE,FALSE)</formula>
    </cfRule>
  </conditionalFormatting>
  <conditionalFormatting sqref="AQ504">
    <cfRule type="expression" dxfId="2393" priority="1593">
      <formula>IF(RIGHT(TEXT(AQ504,"0.#"),1)=".",FALSE,TRUE)</formula>
    </cfRule>
    <cfRule type="expression" dxfId="2392" priority="1594">
      <formula>IF(RIGHT(TEXT(AQ504,"0.#"),1)=".",TRUE,FALSE)</formula>
    </cfRule>
  </conditionalFormatting>
  <conditionalFormatting sqref="AE509">
    <cfRule type="expression" dxfId="2391" priority="1585">
      <formula>IF(RIGHT(TEXT(AE509,"0.#"),1)=".",FALSE,TRUE)</formula>
    </cfRule>
    <cfRule type="expression" dxfId="2390" priority="1586">
      <formula>IF(RIGHT(TEXT(AE509,"0.#"),1)=".",TRUE,FALSE)</formula>
    </cfRule>
  </conditionalFormatting>
  <conditionalFormatting sqref="AE507">
    <cfRule type="expression" dxfId="2389" priority="1589">
      <formula>IF(RIGHT(TEXT(AE507,"0.#"),1)=".",FALSE,TRUE)</formula>
    </cfRule>
    <cfRule type="expression" dxfId="2388" priority="1590">
      <formula>IF(RIGHT(TEXT(AE507,"0.#"),1)=".",TRUE,FALSE)</formula>
    </cfRule>
  </conditionalFormatting>
  <conditionalFormatting sqref="AE508">
    <cfRule type="expression" dxfId="2387" priority="1587">
      <formula>IF(RIGHT(TEXT(AE508,"0.#"),1)=".",FALSE,TRUE)</formula>
    </cfRule>
    <cfRule type="expression" dxfId="2386" priority="1588">
      <formula>IF(RIGHT(TEXT(AE508,"0.#"),1)=".",TRUE,FALSE)</formula>
    </cfRule>
  </conditionalFormatting>
  <conditionalFormatting sqref="AU509">
    <cfRule type="expression" dxfId="2385" priority="1573">
      <formula>IF(RIGHT(TEXT(AU509,"0.#"),1)=".",FALSE,TRUE)</formula>
    </cfRule>
    <cfRule type="expression" dxfId="2384" priority="1574">
      <formula>IF(RIGHT(TEXT(AU509,"0.#"),1)=".",TRUE,FALSE)</formula>
    </cfRule>
  </conditionalFormatting>
  <conditionalFormatting sqref="AU507">
    <cfRule type="expression" dxfId="2383" priority="1577">
      <formula>IF(RIGHT(TEXT(AU507,"0.#"),1)=".",FALSE,TRUE)</formula>
    </cfRule>
    <cfRule type="expression" dxfId="2382" priority="1578">
      <formula>IF(RIGHT(TEXT(AU507,"0.#"),1)=".",TRUE,FALSE)</formula>
    </cfRule>
  </conditionalFormatting>
  <conditionalFormatting sqref="AU508">
    <cfRule type="expression" dxfId="2381" priority="1575">
      <formula>IF(RIGHT(TEXT(AU508,"0.#"),1)=".",FALSE,TRUE)</formula>
    </cfRule>
    <cfRule type="expression" dxfId="2380" priority="1576">
      <formula>IF(RIGHT(TEXT(AU508,"0.#"),1)=".",TRUE,FALSE)</formula>
    </cfRule>
  </conditionalFormatting>
  <conditionalFormatting sqref="AQ507">
    <cfRule type="expression" dxfId="2379" priority="1561">
      <formula>IF(RIGHT(TEXT(AQ507,"0.#"),1)=".",FALSE,TRUE)</formula>
    </cfRule>
    <cfRule type="expression" dxfId="2378" priority="1562">
      <formula>IF(RIGHT(TEXT(AQ507,"0.#"),1)=".",TRUE,FALSE)</formula>
    </cfRule>
  </conditionalFormatting>
  <conditionalFormatting sqref="AQ508">
    <cfRule type="expression" dxfId="2377" priority="1565">
      <formula>IF(RIGHT(TEXT(AQ508,"0.#"),1)=".",FALSE,TRUE)</formula>
    </cfRule>
    <cfRule type="expression" dxfId="2376" priority="1566">
      <formula>IF(RIGHT(TEXT(AQ508,"0.#"),1)=".",TRUE,FALSE)</formula>
    </cfRule>
  </conditionalFormatting>
  <conditionalFormatting sqref="AQ509">
    <cfRule type="expression" dxfId="2375" priority="1563">
      <formula>IF(RIGHT(TEXT(AQ509,"0.#"),1)=".",FALSE,TRUE)</formula>
    </cfRule>
    <cfRule type="expression" dxfId="2374" priority="1564">
      <formula>IF(RIGHT(TEXT(AQ509,"0.#"),1)=".",TRUE,FALSE)</formula>
    </cfRule>
  </conditionalFormatting>
  <conditionalFormatting sqref="AE465">
    <cfRule type="expression" dxfId="2373" priority="1855">
      <formula>IF(RIGHT(TEXT(AE465,"0.#"),1)=".",FALSE,TRUE)</formula>
    </cfRule>
    <cfRule type="expression" dxfId="2372" priority="1856">
      <formula>IF(RIGHT(TEXT(AE465,"0.#"),1)=".",TRUE,FALSE)</formula>
    </cfRule>
  </conditionalFormatting>
  <conditionalFormatting sqref="AE463">
    <cfRule type="expression" dxfId="2371" priority="1859">
      <formula>IF(RIGHT(TEXT(AE463,"0.#"),1)=".",FALSE,TRUE)</formula>
    </cfRule>
    <cfRule type="expression" dxfId="2370" priority="1860">
      <formula>IF(RIGHT(TEXT(AE463,"0.#"),1)=".",TRUE,FALSE)</formula>
    </cfRule>
  </conditionalFormatting>
  <conditionalFormatting sqref="AE464">
    <cfRule type="expression" dxfId="2369" priority="1857">
      <formula>IF(RIGHT(TEXT(AE464,"0.#"),1)=".",FALSE,TRUE)</formula>
    </cfRule>
    <cfRule type="expression" dxfId="2368" priority="1858">
      <formula>IF(RIGHT(TEXT(AE464,"0.#"),1)=".",TRUE,FALSE)</formula>
    </cfRule>
  </conditionalFormatting>
  <conditionalFormatting sqref="AM465">
    <cfRule type="expression" dxfId="2367" priority="1849">
      <formula>IF(RIGHT(TEXT(AM465,"0.#"),1)=".",FALSE,TRUE)</formula>
    </cfRule>
    <cfRule type="expression" dxfId="2366" priority="1850">
      <formula>IF(RIGHT(TEXT(AM465,"0.#"),1)=".",TRUE,FALSE)</formula>
    </cfRule>
  </conditionalFormatting>
  <conditionalFormatting sqref="AM463">
    <cfRule type="expression" dxfId="2365" priority="1853">
      <formula>IF(RIGHT(TEXT(AM463,"0.#"),1)=".",FALSE,TRUE)</formula>
    </cfRule>
    <cfRule type="expression" dxfId="2364" priority="1854">
      <formula>IF(RIGHT(TEXT(AM463,"0.#"),1)=".",TRUE,FALSE)</formula>
    </cfRule>
  </conditionalFormatting>
  <conditionalFormatting sqref="AM464">
    <cfRule type="expression" dxfId="2363" priority="1851">
      <formula>IF(RIGHT(TEXT(AM464,"0.#"),1)=".",FALSE,TRUE)</formula>
    </cfRule>
    <cfRule type="expression" dxfId="2362" priority="1852">
      <formula>IF(RIGHT(TEXT(AM464,"0.#"),1)=".",TRUE,FALSE)</formula>
    </cfRule>
  </conditionalFormatting>
  <conditionalFormatting sqref="AU465">
    <cfRule type="expression" dxfId="2361" priority="1843">
      <formula>IF(RIGHT(TEXT(AU465,"0.#"),1)=".",FALSE,TRUE)</formula>
    </cfRule>
    <cfRule type="expression" dxfId="2360" priority="1844">
      <formula>IF(RIGHT(TEXT(AU465,"0.#"),1)=".",TRUE,FALSE)</formula>
    </cfRule>
  </conditionalFormatting>
  <conditionalFormatting sqref="AU463">
    <cfRule type="expression" dxfId="2359" priority="1847">
      <formula>IF(RIGHT(TEXT(AU463,"0.#"),1)=".",FALSE,TRUE)</formula>
    </cfRule>
    <cfRule type="expression" dxfId="2358" priority="1848">
      <formula>IF(RIGHT(TEXT(AU463,"0.#"),1)=".",TRUE,FALSE)</formula>
    </cfRule>
  </conditionalFormatting>
  <conditionalFormatting sqref="AU464">
    <cfRule type="expression" dxfId="2357" priority="1845">
      <formula>IF(RIGHT(TEXT(AU464,"0.#"),1)=".",FALSE,TRUE)</formula>
    </cfRule>
    <cfRule type="expression" dxfId="2356" priority="1846">
      <formula>IF(RIGHT(TEXT(AU464,"0.#"),1)=".",TRUE,FALSE)</formula>
    </cfRule>
  </conditionalFormatting>
  <conditionalFormatting sqref="AI465">
    <cfRule type="expression" dxfId="2355" priority="1837">
      <formula>IF(RIGHT(TEXT(AI465,"0.#"),1)=".",FALSE,TRUE)</formula>
    </cfRule>
    <cfRule type="expression" dxfId="2354" priority="1838">
      <formula>IF(RIGHT(TEXT(AI465,"0.#"),1)=".",TRUE,FALSE)</formula>
    </cfRule>
  </conditionalFormatting>
  <conditionalFormatting sqref="AI463">
    <cfRule type="expression" dxfId="2353" priority="1841">
      <formula>IF(RIGHT(TEXT(AI463,"0.#"),1)=".",FALSE,TRUE)</formula>
    </cfRule>
    <cfRule type="expression" dxfId="2352" priority="1842">
      <formula>IF(RIGHT(TEXT(AI463,"0.#"),1)=".",TRUE,FALSE)</formula>
    </cfRule>
  </conditionalFormatting>
  <conditionalFormatting sqref="AI464">
    <cfRule type="expression" dxfId="2351" priority="1839">
      <formula>IF(RIGHT(TEXT(AI464,"0.#"),1)=".",FALSE,TRUE)</formula>
    </cfRule>
    <cfRule type="expression" dxfId="2350" priority="1840">
      <formula>IF(RIGHT(TEXT(AI464,"0.#"),1)=".",TRUE,FALSE)</formula>
    </cfRule>
  </conditionalFormatting>
  <conditionalFormatting sqref="AQ463">
    <cfRule type="expression" dxfId="2349" priority="1831">
      <formula>IF(RIGHT(TEXT(AQ463,"0.#"),1)=".",FALSE,TRUE)</formula>
    </cfRule>
    <cfRule type="expression" dxfId="2348" priority="1832">
      <formula>IF(RIGHT(TEXT(AQ463,"0.#"),1)=".",TRUE,FALSE)</formula>
    </cfRule>
  </conditionalFormatting>
  <conditionalFormatting sqref="AQ464">
    <cfRule type="expression" dxfId="2347" priority="1835">
      <formula>IF(RIGHT(TEXT(AQ464,"0.#"),1)=".",FALSE,TRUE)</formula>
    </cfRule>
    <cfRule type="expression" dxfId="2346" priority="1836">
      <formula>IF(RIGHT(TEXT(AQ464,"0.#"),1)=".",TRUE,FALSE)</formula>
    </cfRule>
  </conditionalFormatting>
  <conditionalFormatting sqref="AQ465">
    <cfRule type="expression" dxfId="2345" priority="1833">
      <formula>IF(RIGHT(TEXT(AQ465,"0.#"),1)=".",FALSE,TRUE)</formula>
    </cfRule>
    <cfRule type="expression" dxfId="2344" priority="1834">
      <formula>IF(RIGHT(TEXT(AQ465,"0.#"),1)=".",TRUE,FALSE)</formula>
    </cfRule>
  </conditionalFormatting>
  <conditionalFormatting sqref="AE470">
    <cfRule type="expression" dxfId="2343" priority="1825">
      <formula>IF(RIGHT(TEXT(AE470,"0.#"),1)=".",FALSE,TRUE)</formula>
    </cfRule>
    <cfRule type="expression" dxfId="2342" priority="1826">
      <formula>IF(RIGHT(TEXT(AE470,"0.#"),1)=".",TRUE,FALSE)</formula>
    </cfRule>
  </conditionalFormatting>
  <conditionalFormatting sqref="AE468">
    <cfRule type="expression" dxfId="2341" priority="1829">
      <formula>IF(RIGHT(TEXT(AE468,"0.#"),1)=".",FALSE,TRUE)</formula>
    </cfRule>
    <cfRule type="expression" dxfId="2340" priority="1830">
      <formula>IF(RIGHT(TEXT(AE468,"0.#"),1)=".",TRUE,FALSE)</formula>
    </cfRule>
  </conditionalFormatting>
  <conditionalFormatting sqref="AE469">
    <cfRule type="expression" dxfId="2339" priority="1827">
      <formula>IF(RIGHT(TEXT(AE469,"0.#"),1)=".",FALSE,TRUE)</formula>
    </cfRule>
    <cfRule type="expression" dxfId="2338" priority="1828">
      <formula>IF(RIGHT(TEXT(AE469,"0.#"),1)=".",TRUE,FALSE)</formula>
    </cfRule>
  </conditionalFormatting>
  <conditionalFormatting sqref="AM470">
    <cfRule type="expression" dxfId="2337" priority="1819">
      <formula>IF(RIGHT(TEXT(AM470,"0.#"),1)=".",FALSE,TRUE)</formula>
    </cfRule>
    <cfRule type="expression" dxfId="2336" priority="1820">
      <formula>IF(RIGHT(TEXT(AM470,"0.#"),1)=".",TRUE,FALSE)</formula>
    </cfRule>
  </conditionalFormatting>
  <conditionalFormatting sqref="AM468">
    <cfRule type="expression" dxfId="2335" priority="1823">
      <formula>IF(RIGHT(TEXT(AM468,"0.#"),1)=".",FALSE,TRUE)</formula>
    </cfRule>
    <cfRule type="expression" dxfId="2334" priority="1824">
      <formula>IF(RIGHT(TEXT(AM468,"0.#"),1)=".",TRUE,FALSE)</formula>
    </cfRule>
  </conditionalFormatting>
  <conditionalFormatting sqref="AM469">
    <cfRule type="expression" dxfId="2333" priority="1821">
      <formula>IF(RIGHT(TEXT(AM469,"0.#"),1)=".",FALSE,TRUE)</formula>
    </cfRule>
    <cfRule type="expression" dxfId="2332" priority="1822">
      <formula>IF(RIGHT(TEXT(AM469,"0.#"),1)=".",TRUE,FALSE)</formula>
    </cfRule>
  </conditionalFormatting>
  <conditionalFormatting sqref="AU470">
    <cfRule type="expression" dxfId="2331" priority="1813">
      <formula>IF(RIGHT(TEXT(AU470,"0.#"),1)=".",FALSE,TRUE)</formula>
    </cfRule>
    <cfRule type="expression" dxfId="2330" priority="1814">
      <formula>IF(RIGHT(TEXT(AU470,"0.#"),1)=".",TRUE,FALSE)</formula>
    </cfRule>
  </conditionalFormatting>
  <conditionalFormatting sqref="AU468">
    <cfRule type="expression" dxfId="2329" priority="1817">
      <formula>IF(RIGHT(TEXT(AU468,"0.#"),1)=".",FALSE,TRUE)</formula>
    </cfRule>
    <cfRule type="expression" dxfId="2328" priority="1818">
      <formula>IF(RIGHT(TEXT(AU468,"0.#"),1)=".",TRUE,FALSE)</formula>
    </cfRule>
  </conditionalFormatting>
  <conditionalFormatting sqref="AU469">
    <cfRule type="expression" dxfId="2327" priority="1815">
      <formula>IF(RIGHT(TEXT(AU469,"0.#"),1)=".",FALSE,TRUE)</formula>
    </cfRule>
    <cfRule type="expression" dxfId="2326" priority="1816">
      <formula>IF(RIGHT(TEXT(AU469,"0.#"),1)=".",TRUE,FALSE)</formula>
    </cfRule>
  </conditionalFormatting>
  <conditionalFormatting sqref="AI470">
    <cfRule type="expression" dxfId="2325" priority="1807">
      <formula>IF(RIGHT(TEXT(AI470,"0.#"),1)=".",FALSE,TRUE)</formula>
    </cfRule>
    <cfRule type="expression" dxfId="2324" priority="1808">
      <formula>IF(RIGHT(TEXT(AI470,"0.#"),1)=".",TRUE,FALSE)</formula>
    </cfRule>
  </conditionalFormatting>
  <conditionalFormatting sqref="AI468">
    <cfRule type="expression" dxfId="2323" priority="1811">
      <formula>IF(RIGHT(TEXT(AI468,"0.#"),1)=".",FALSE,TRUE)</formula>
    </cfRule>
    <cfRule type="expression" dxfId="2322" priority="1812">
      <formula>IF(RIGHT(TEXT(AI468,"0.#"),1)=".",TRUE,FALSE)</formula>
    </cfRule>
  </conditionalFormatting>
  <conditionalFormatting sqref="AI469">
    <cfRule type="expression" dxfId="2321" priority="1809">
      <formula>IF(RIGHT(TEXT(AI469,"0.#"),1)=".",FALSE,TRUE)</formula>
    </cfRule>
    <cfRule type="expression" dxfId="2320" priority="1810">
      <formula>IF(RIGHT(TEXT(AI469,"0.#"),1)=".",TRUE,FALSE)</formula>
    </cfRule>
  </conditionalFormatting>
  <conditionalFormatting sqref="AQ468">
    <cfRule type="expression" dxfId="2319" priority="1801">
      <formula>IF(RIGHT(TEXT(AQ468,"0.#"),1)=".",FALSE,TRUE)</formula>
    </cfRule>
    <cfRule type="expression" dxfId="2318" priority="1802">
      <formula>IF(RIGHT(TEXT(AQ468,"0.#"),1)=".",TRUE,FALSE)</formula>
    </cfRule>
  </conditionalFormatting>
  <conditionalFormatting sqref="AQ469">
    <cfRule type="expression" dxfId="2317" priority="1805">
      <formula>IF(RIGHT(TEXT(AQ469,"0.#"),1)=".",FALSE,TRUE)</formula>
    </cfRule>
    <cfRule type="expression" dxfId="2316" priority="1806">
      <formula>IF(RIGHT(TEXT(AQ469,"0.#"),1)=".",TRUE,FALSE)</formula>
    </cfRule>
  </conditionalFormatting>
  <conditionalFormatting sqref="AQ470">
    <cfRule type="expression" dxfId="2315" priority="1803">
      <formula>IF(RIGHT(TEXT(AQ470,"0.#"),1)=".",FALSE,TRUE)</formula>
    </cfRule>
    <cfRule type="expression" dxfId="2314" priority="1804">
      <formula>IF(RIGHT(TEXT(AQ470,"0.#"),1)=".",TRUE,FALSE)</formula>
    </cfRule>
  </conditionalFormatting>
  <conditionalFormatting sqref="AE475">
    <cfRule type="expression" dxfId="2313" priority="1795">
      <formula>IF(RIGHT(TEXT(AE475,"0.#"),1)=".",FALSE,TRUE)</formula>
    </cfRule>
    <cfRule type="expression" dxfId="2312" priority="1796">
      <formula>IF(RIGHT(TEXT(AE475,"0.#"),1)=".",TRUE,FALSE)</formula>
    </cfRule>
  </conditionalFormatting>
  <conditionalFormatting sqref="AE473">
    <cfRule type="expression" dxfId="2311" priority="1799">
      <formula>IF(RIGHT(TEXT(AE473,"0.#"),1)=".",FALSE,TRUE)</formula>
    </cfRule>
    <cfRule type="expression" dxfId="2310" priority="1800">
      <formula>IF(RIGHT(TEXT(AE473,"0.#"),1)=".",TRUE,FALSE)</formula>
    </cfRule>
  </conditionalFormatting>
  <conditionalFormatting sqref="AE474">
    <cfRule type="expression" dxfId="2309" priority="1797">
      <formula>IF(RIGHT(TEXT(AE474,"0.#"),1)=".",FALSE,TRUE)</formula>
    </cfRule>
    <cfRule type="expression" dxfId="2308" priority="1798">
      <formula>IF(RIGHT(TEXT(AE474,"0.#"),1)=".",TRUE,FALSE)</formula>
    </cfRule>
  </conditionalFormatting>
  <conditionalFormatting sqref="AM475">
    <cfRule type="expression" dxfId="2307" priority="1789">
      <formula>IF(RIGHT(TEXT(AM475,"0.#"),1)=".",FALSE,TRUE)</formula>
    </cfRule>
    <cfRule type="expression" dxfId="2306" priority="1790">
      <formula>IF(RIGHT(TEXT(AM475,"0.#"),1)=".",TRUE,FALSE)</formula>
    </cfRule>
  </conditionalFormatting>
  <conditionalFormatting sqref="AM473">
    <cfRule type="expression" dxfId="2305" priority="1793">
      <formula>IF(RIGHT(TEXT(AM473,"0.#"),1)=".",FALSE,TRUE)</formula>
    </cfRule>
    <cfRule type="expression" dxfId="2304" priority="1794">
      <formula>IF(RIGHT(TEXT(AM473,"0.#"),1)=".",TRUE,FALSE)</formula>
    </cfRule>
  </conditionalFormatting>
  <conditionalFormatting sqref="AM474">
    <cfRule type="expression" dxfId="2303" priority="1791">
      <formula>IF(RIGHT(TEXT(AM474,"0.#"),1)=".",FALSE,TRUE)</formula>
    </cfRule>
    <cfRule type="expression" dxfId="2302" priority="1792">
      <formula>IF(RIGHT(TEXT(AM474,"0.#"),1)=".",TRUE,FALSE)</formula>
    </cfRule>
  </conditionalFormatting>
  <conditionalFormatting sqref="AU475">
    <cfRule type="expression" dxfId="2301" priority="1783">
      <formula>IF(RIGHT(TEXT(AU475,"0.#"),1)=".",FALSE,TRUE)</formula>
    </cfRule>
    <cfRule type="expression" dxfId="2300" priority="1784">
      <formula>IF(RIGHT(TEXT(AU475,"0.#"),1)=".",TRUE,FALSE)</formula>
    </cfRule>
  </conditionalFormatting>
  <conditionalFormatting sqref="AU473">
    <cfRule type="expression" dxfId="2299" priority="1787">
      <formula>IF(RIGHT(TEXT(AU473,"0.#"),1)=".",FALSE,TRUE)</formula>
    </cfRule>
    <cfRule type="expression" dxfId="2298" priority="1788">
      <formula>IF(RIGHT(TEXT(AU473,"0.#"),1)=".",TRUE,FALSE)</formula>
    </cfRule>
  </conditionalFormatting>
  <conditionalFormatting sqref="AU474">
    <cfRule type="expression" dxfId="2297" priority="1785">
      <formula>IF(RIGHT(TEXT(AU474,"0.#"),1)=".",FALSE,TRUE)</formula>
    </cfRule>
    <cfRule type="expression" dxfId="2296" priority="1786">
      <formula>IF(RIGHT(TEXT(AU474,"0.#"),1)=".",TRUE,FALSE)</formula>
    </cfRule>
  </conditionalFormatting>
  <conditionalFormatting sqref="AI475">
    <cfRule type="expression" dxfId="2295" priority="1777">
      <formula>IF(RIGHT(TEXT(AI475,"0.#"),1)=".",FALSE,TRUE)</formula>
    </cfRule>
    <cfRule type="expression" dxfId="2294" priority="1778">
      <formula>IF(RIGHT(TEXT(AI475,"0.#"),1)=".",TRUE,FALSE)</formula>
    </cfRule>
  </conditionalFormatting>
  <conditionalFormatting sqref="AI473">
    <cfRule type="expression" dxfId="2293" priority="1781">
      <formula>IF(RIGHT(TEXT(AI473,"0.#"),1)=".",FALSE,TRUE)</formula>
    </cfRule>
    <cfRule type="expression" dxfId="2292" priority="1782">
      <formula>IF(RIGHT(TEXT(AI473,"0.#"),1)=".",TRUE,FALSE)</formula>
    </cfRule>
  </conditionalFormatting>
  <conditionalFormatting sqref="AI474">
    <cfRule type="expression" dxfId="2291" priority="1779">
      <formula>IF(RIGHT(TEXT(AI474,"0.#"),1)=".",FALSE,TRUE)</formula>
    </cfRule>
    <cfRule type="expression" dxfId="2290" priority="1780">
      <formula>IF(RIGHT(TEXT(AI474,"0.#"),1)=".",TRUE,FALSE)</formula>
    </cfRule>
  </conditionalFormatting>
  <conditionalFormatting sqref="AQ473">
    <cfRule type="expression" dxfId="2289" priority="1771">
      <formula>IF(RIGHT(TEXT(AQ473,"0.#"),1)=".",FALSE,TRUE)</formula>
    </cfRule>
    <cfRule type="expression" dxfId="2288" priority="1772">
      <formula>IF(RIGHT(TEXT(AQ473,"0.#"),1)=".",TRUE,FALSE)</formula>
    </cfRule>
  </conditionalFormatting>
  <conditionalFormatting sqref="AQ474">
    <cfRule type="expression" dxfId="2287" priority="1775">
      <formula>IF(RIGHT(TEXT(AQ474,"0.#"),1)=".",FALSE,TRUE)</formula>
    </cfRule>
    <cfRule type="expression" dxfId="2286" priority="1776">
      <formula>IF(RIGHT(TEXT(AQ474,"0.#"),1)=".",TRUE,FALSE)</formula>
    </cfRule>
  </conditionalFormatting>
  <conditionalFormatting sqref="AQ475">
    <cfRule type="expression" dxfId="2285" priority="1773">
      <formula>IF(RIGHT(TEXT(AQ475,"0.#"),1)=".",FALSE,TRUE)</formula>
    </cfRule>
    <cfRule type="expression" dxfId="2284" priority="1774">
      <formula>IF(RIGHT(TEXT(AQ475,"0.#"),1)=".",TRUE,FALSE)</formula>
    </cfRule>
  </conditionalFormatting>
  <conditionalFormatting sqref="AE480">
    <cfRule type="expression" dxfId="2283" priority="1765">
      <formula>IF(RIGHT(TEXT(AE480,"0.#"),1)=".",FALSE,TRUE)</formula>
    </cfRule>
    <cfRule type="expression" dxfId="2282" priority="1766">
      <formula>IF(RIGHT(TEXT(AE480,"0.#"),1)=".",TRUE,FALSE)</formula>
    </cfRule>
  </conditionalFormatting>
  <conditionalFormatting sqref="AE478">
    <cfRule type="expression" dxfId="2281" priority="1769">
      <formula>IF(RIGHT(TEXT(AE478,"0.#"),1)=".",FALSE,TRUE)</formula>
    </cfRule>
    <cfRule type="expression" dxfId="2280" priority="1770">
      <formula>IF(RIGHT(TEXT(AE478,"0.#"),1)=".",TRUE,FALSE)</formula>
    </cfRule>
  </conditionalFormatting>
  <conditionalFormatting sqref="AE479">
    <cfRule type="expression" dxfId="2279" priority="1767">
      <formula>IF(RIGHT(TEXT(AE479,"0.#"),1)=".",FALSE,TRUE)</formula>
    </cfRule>
    <cfRule type="expression" dxfId="2278" priority="1768">
      <formula>IF(RIGHT(TEXT(AE479,"0.#"),1)=".",TRUE,FALSE)</formula>
    </cfRule>
  </conditionalFormatting>
  <conditionalFormatting sqref="AM480">
    <cfRule type="expression" dxfId="2277" priority="1759">
      <formula>IF(RIGHT(TEXT(AM480,"0.#"),1)=".",FALSE,TRUE)</formula>
    </cfRule>
    <cfRule type="expression" dxfId="2276" priority="1760">
      <formula>IF(RIGHT(TEXT(AM480,"0.#"),1)=".",TRUE,FALSE)</formula>
    </cfRule>
  </conditionalFormatting>
  <conditionalFormatting sqref="AM478">
    <cfRule type="expression" dxfId="2275" priority="1763">
      <formula>IF(RIGHT(TEXT(AM478,"0.#"),1)=".",FALSE,TRUE)</formula>
    </cfRule>
    <cfRule type="expression" dxfId="2274" priority="1764">
      <formula>IF(RIGHT(TEXT(AM478,"0.#"),1)=".",TRUE,FALSE)</formula>
    </cfRule>
  </conditionalFormatting>
  <conditionalFormatting sqref="AM479">
    <cfRule type="expression" dxfId="2273" priority="1761">
      <formula>IF(RIGHT(TEXT(AM479,"0.#"),1)=".",FALSE,TRUE)</formula>
    </cfRule>
    <cfRule type="expression" dxfId="2272" priority="1762">
      <formula>IF(RIGHT(TEXT(AM479,"0.#"),1)=".",TRUE,FALSE)</formula>
    </cfRule>
  </conditionalFormatting>
  <conditionalFormatting sqref="AU480">
    <cfRule type="expression" dxfId="2271" priority="1753">
      <formula>IF(RIGHT(TEXT(AU480,"0.#"),1)=".",FALSE,TRUE)</formula>
    </cfRule>
    <cfRule type="expression" dxfId="2270" priority="1754">
      <formula>IF(RIGHT(TEXT(AU480,"0.#"),1)=".",TRUE,FALSE)</formula>
    </cfRule>
  </conditionalFormatting>
  <conditionalFormatting sqref="AU478">
    <cfRule type="expression" dxfId="2269" priority="1757">
      <formula>IF(RIGHT(TEXT(AU478,"0.#"),1)=".",FALSE,TRUE)</formula>
    </cfRule>
    <cfRule type="expression" dxfId="2268" priority="1758">
      <formula>IF(RIGHT(TEXT(AU478,"0.#"),1)=".",TRUE,FALSE)</formula>
    </cfRule>
  </conditionalFormatting>
  <conditionalFormatting sqref="AU479">
    <cfRule type="expression" dxfId="2267" priority="1755">
      <formula>IF(RIGHT(TEXT(AU479,"0.#"),1)=".",FALSE,TRUE)</formula>
    </cfRule>
    <cfRule type="expression" dxfId="2266" priority="1756">
      <formula>IF(RIGHT(TEXT(AU479,"0.#"),1)=".",TRUE,FALSE)</formula>
    </cfRule>
  </conditionalFormatting>
  <conditionalFormatting sqref="AI480">
    <cfRule type="expression" dxfId="2265" priority="1747">
      <formula>IF(RIGHT(TEXT(AI480,"0.#"),1)=".",FALSE,TRUE)</formula>
    </cfRule>
    <cfRule type="expression" dxfId="2264" priority="1748">
      <formula>IF(RIGHT(TEXT(AI480,"0.#"),1)=".",TRUE,FALSE)</formula>
    </cfRule>
  </conditionalFormatting>
  <conditionalFormatting sqref="AI478">
    <cfRule type="expression" dxfId="2263" priority="1751">
      <formula>IF(RIGHT(TEXT(AI478,"0.#"),1)=".",FALSE,TRUE)</formula>
    </cfRule>
    <cfRule type="expression" dxfId="2262" priority="1752">
      <formula>IF(RIGHT(TEXT(AI478,"0.#"),1)=".",TRUE,FALSE)</formula>
    </cfRule>
  </conditionalFormatting>
  <conditionalFormatting sqref="AI479">
    <cfRule type="expression" dxfId="2261" priority="1749">
      <formula>IF(RIGHT(TEXT(AI479,"0.#"),1)=".",FALSE,TRUE)</formula>
    </cfRule>
    <cfRule type="expression" dxfId="2260" priority="1750">
      <formula>IF(RIGHT(TEXT(AI479,"0.#"),1)=".",TRUE,FALSE)</formula>
    </cfRule>
  </conditionalFormatting>
  <conditionalFormatting sqref="AQ478">
    <cfRule type="expression" dxfId="2259" priority="1741">
      <formula>IF(RIGHT(TEXT(AQ478,"0.#"),1)=".",FALSE,TRUE)</formula>
    </cfRule>
    <cfRule type="expression" dxfId="2258" priority="1742">
      <formula>IF(RIGHT(TEXT(AQ478,"0.#"),1)=".",TRUE,FALSE)</formula>
    </cfRule>
  </conditionalFormatting>
  <conditionalFormatting sqref="AQ479">
    <cfRule type="expression" dxfId="2257" priority="1745">
      <formula>IF(RIGHT(TEXT(AQ479,"0.#"),1)=".",FALSE,TRUE)</formula>
    </cfRule>
    <cfRule type="expression" dxfId="2256" priority="1746">
      <formula>IF(RIGHT(TEXT(AQ479,"0.#"),1)=".",TRUE,FALSE)</formula>
    </cfRule>
  </conditionalFormatting>
  <conditionalFormatting sqref="AQ480">
    <cfRule type="expression" dxfId="2255" priority="1743">
      <formula>IF(RIGHT(TEXT(AQ480,"0.#"),1)=".",FALSE,TRUE)</formula>
    </cfRule>
    <cfRule type="expression" dxfId="2254" priority="1744">
      <formula>IF(RIGHT(TEXT(AQ480,"0.#"),1)=".",TRUE,FALSE)</formula>
    </cfRule>
  </conditionalFormatting>
  <conditionalFormatting sqref="AM47">
    <cfRule type="expression" dxfId="2253" priority="2035">
      <formula>IF(RIGHT(TEXT(AM47,"0.#"),1)=".",FALSE,TRUE)</formula>
    </cfRule>
    <cfRule type="expression" dxfId="2252" priority="2036">
      <formula>IF(RIGHT(TEXT(AM47,"0.#"),1)=".",TRUE,FALSE)</formula>
    </cfRule>
  </conditionalFormatting>
  <conditionalFormatting sqref="AI46">
    <cfRule type="expression" dxfId="2251" priority="2039">
      <formula>IF(RIGHT(TEXT(AI46,"0.#"),1)=".",FALSE,TRUE)</formula>
    </cfRule>
    <cfRule type="expression" dxfId="2250" priority="2040">
      <formula>IF(RIGHT(TEXT(AI46,"0.#"),1)=".",TRUE,FALSE)</formula>
    </cfRule>
  </conditionalFormatting>
  <conditionalFormatting sqref="AM46">
    <cfRule type="expression" dxfId="2249" priority="2037">
      <formula>IF(RIGHT(TEXT(AM46,"0.#"),1)=".",FALSE,TRUE)</formula>
    </cfRule>
    <cfRule type="expression" dxfId="2248" priority="2038">
      <formula>IF(RIGHT(TEXT(AM46,"0.#"),1)=".",TRUE,FALSE)</formula>
    </cfRule>
  </conditionalFormatting>
  <conditionalFormatting sqref="AU46:AU48">
    <cfRule type="expression" dxfId="2247" priority="2029">
      <formula>IF(RIGHT(TEXT(AU46,"0.#"),1)=".",FALSE,TRUE)</formula>
    </cfRule>
    <cfRule type="expression" dxfId="2246" priority="2030">
      <formula>IF(RIGHT(TEXT(AU46,"0.#"),1)=".",TRUE,FALSE)</formula>
    </cfRule>
  </conditionalFormatting>
  <conditionalFormatting sqref="AM48">
    <cfRule type="expression" dxfId="2245" priority="2033">
      <formula>IF(RIGHT(TEXT(AM48,"0.#"),1)=".",FALSE,TRUE)</formula>
    </cfRule>
    <cfRule type="expression" dxfId="2244" priority="2034">
      <formula>IF(RIGHT(TEXT(AM48,"0.#"),1)=".",TRUE,FALSE)</formula>
    </cfRule>
  </conditionalFormatting>
  <conditionalFormatting sqref="AQ46:AQ48">
    <cfRule type="expression" dxfId="2243" priority="2031">
      <formula>IF(RIGHT(TEXT(AQ46,"0.#"),1)=".",FALSE,TRUE)</formula>
    </cfRule>
    <cfRule type="expression" dxfId="2242" priority="2032">
      <formula>IF(RIGHT(TEXT(AQ46,"0.#"),1)=".",TRUE,FALSE)</formula>
    </cfRule>
  </conditionalFormatting>
  <conditionalFormatting sqref="AE146:AE147 AI146:AI147 AM146:AM147 AQ146:AQ147 AU146:AU147">
    <cfRule type="expression" dxfId="2241" priority="2023">
      <formula>IF(RIGHT(TEXT(AE146,"0.#"),1)=".",FALSE,TRUE)</formula>
    </cfRule>
    <cfRule type="expression" dxfId="2240" priority="2024">
      <formula>IF(RIGHT(TEXT(AE146,"0.#"),1)=".",TRUE,FALSE)</formula>
    </cfRule>
  </conditionalFormatting>
  <conditionalFormatting sqref="AM138:AM139 AQ138:AQ139 AU138:AU139">
    <cfRule type="expression" dxfId="2239" priority="2027">
      <formula>IF(RIGHT(TEXT(AM138,"0.#"),1)=".",FALSE,TRUE)</formula>
    </cfRule>
    <cfRule type="expression" dxfId="2238" priority="2028">
      <formula>IF(RIGHT(TEXT(AM138,"0.#"),1)=".",TRUE,FALSE)</formula>
    </cfRule>
  </conditionalFormatting>
  <conditionalFormatting sqref="AE142:AE143 AI142:AI143 AM142:AM143 AQ142:AQ143 AU142:AU143">
    <cfRule type="expression" dxfId="2237" priority="2025">
      <formula>IF(RIGHT(TEXT(AE142,"0.#"),1)=".",FALSE,TRUE)</formula>
    </cfRule>
    <cfRule type="expression" dxfId="2236" priority="2026">
      <formula>IF(RIGHT(TEXT(AE142,"0.#"),1)=".",TRUE,FALSE)</formula>
    </cfRule>
  </conditionalFormatting>
  <conditionalFormatting sqref="AE198:AE199 AI198:AI199 AM198:AM199 AQ198:AQ199 AU198:AU199">
    <cfRule type="expression" dxfId="2235" priority="2017">
      <formula>IF(RIGHT(TEXT(AE198,"0.#"),1)=".",FALSE,TRUE)</formula>
    </cfRule>
    <cfRule type="expression" dxfId="2234" priority="2018">
      <formula>IF(RIGHT(TEXT(AE198,"0.#"),1)=".",TRUE,FALSE)</formula>
    </cfRule>
  </conditionalFormatting>
  <conditionalFormatting sqref="AE150:AE151 AI150:AI151 AM150:AM151 AQ150:AQ151 AU150:AU151">
    <cfRule type="expression" dxfId="2233" priority="2021">
      <formula>IF(RIGHT(TEXT(AE150,"0.#"),1)=".",FALSE,TRUE)</formula>
    </cfRule>
    <cfRule type="expression" dxfId="2232" priority="2022">
      <formula>IF(RIGHT(TEXT(AE150,"0.#"),1)=".",TRUE,FALSE)</formula>
    </cfRule>
  </conditionalFormatting>
  <conditionalFormatting sqref="AE194:AE195 AI194:AI195 AM194:AM195 AQ194:AQ195 AU194:AU195">
    <cfRule type="expression" dxfId="2231" priority="2019">
      <formula>IF(RIGHT(TEXT(AE194,"0.#"),1)=".",FALSE,TRUE)</formula>
    </cfRule>
    <cfRule type="expression" dxfId="2230" priority="2020">
      <formula>IF(RIGHT(TEXT(AE194,"0.#"),1)=".",TRUE,FALSE)</formula>
    </cfRule>
  </conditionalFormatting>
  <conditionalFormatting sqref="AE210:AE211 AI210:AI211 AM210:AM211 AQ210:AQ211 AU210:AU211">
    <cfRule type="expression" dxfId="2229" priority="2011">
      <formula>IF(RIGHT(TEXT(AE210,"0.#"),1)=".",FALSE,TRUE)</formula>
    </cfRule>
    <cfRule type="expression" dxfId="2228" priority="2012">
      <formula>IF(RIGHT(TEXT(AE210,"0.#"),1)=".",TRUE,FALSE)</formula>
    </cfRule>
  </conditionalFormatting>
  <conditionalFormatting sqref="AE202:AE203 AI202:AI203 AM202:AM203 AQ202:AQ203 AU202:AU203">
    <cfRule type="expression" dxfId="2227" priority="2015">
      <formula>IF(RIGHT(TEXT(AE202,"0.#"),1)=".",FALSE,TRUE)</formula>
    </cfRule>
    <cfRule type="expression" dxfId="2226" priority="2016">
      <formula>IF(RIGHT(TEXT(AE202,"0.#"),1)=".",TRUE,FALSE)</formula>
    </cfRule>
  </conditionalFormatting>
  <conditionalFormatting sqref="AE206:AE207 AI206:AI207 AM206:AM207 AQ206:AQ207 AU206:AU207">
    <cfRule type="expression" dxfId="2225" priority="2013">
      <formula>IF(RIGHT(TEXT(AE206,"0.#"),1)=".",FALSE,TRUE)</formula>
    </cfRule>
    <cfRule type="expression" dxfId="2224" priority="2014">
      <formula>IF(RIGHT(TEXT(AE206,"0.#"),1)=".",TRUE,FALSE)</formula>
    </cfRule>
  </conditionalFormatting>
  <conditionalFormatting sqref="AE262:AE263 AI262:AI263 AM262:AM263 AQ262:AQ263 AU262:AU263">
    <cfRule type="expression" dxfId="2223" priority="2005">
      <formula>IF(RIGHT(TEXT(AE262,"0.#"),1)=".",FALSE,TRUE)</formula>
    </cfRule>
    <cfRule type="expression" dxfId="2222" priority="2006">
      <formula>IF(RIGHT(TEXT(AE262,"0.#"),1)=".",TRUE,FALSE)</formula>
    </cfRule>
  </conditionalFormatting>
  <conditionalFormatting sqref="AE254:AE255 AI254:AI255 AM254:AM255 AQ254:AQ255 AU254:AU255">
    <cfRule type="expression" dxfId="2221" priority="2009">
      <formula>IF(RIGHT(TEXT(AE254,"0.#"),1)=".",FALSE,TRUE)</formula>
    </cfRule>
    <cfRule type="expression" dxfId="2220" priority="2010">
      <formula>IF(RIGHT(TEXT(AE254,"0.#"),1)=".",TRUE,FALSE)</formula>
    </cfRule>
  </conditionalFormatting>
  <conditionalFormatting sqref="AE258:AE259 AI258:AI259 AM258:AM259 AQ258:AQ259 AU258:AU259">
    <cfRule type="expression" dxfId="2219" priority="2007">
      <formula>IF(RIGHT(TEXT(AE258,"0.#"),1)=".",FALSE,TRUE)</formula>
    </cfRule>
    <cfRule type="expression" dxfId="2218" priority="2008">
      <formula>IF(RIGHT(TEXT(AE258,"0.#"),1)=".",TRUE,FALSE)</formula>
    </cfRule>
  </conditionalFormatting>
  <conditionalFormatting sqref="AE314:AE315 AI314:AI315 AM314:AM315 AQ314:AQ315 AU314:AU315">
    <cfRule type="expression" dxfId="2217" priority="1999">
      <formula>IF(RIGHT(TEXT(AE314,"0.#"),1)=".",FALSE,TRUE)</formula>
    </cfRule>
    <cfRule type="expression" dxfId="2216" priority="2000">
      <formula>IF(RIGHT(TEXT(AE314,"0.#"),1)=".",TRUE,FALSE)</formula>
    </cfRule>
  </conditionalFormatting>
  <conditionalFormatting sqref="AE266:AE267 AI266:AI267 AM266:AM267 AQ266:AQ267 AU266:AU267">
    <cfRule type="expression" dxfId="2215" priority="2003">
      <formula>IF(RIGHT(TEXT(AE266,"0.#"),1)=".",FALSE,TRUE)</formula>
    </cfRule>
    <cfRule type="expression" dxfId="2214" priority="2004">
      <formula>IF(RIGHT(TEXT(AE266,"0.#"),1)=".",TRUE,FALSE)</formula>
    </cfRule>
  </conditionalFormatting>
  <conditionalFormatting sqref="AE270:AE271 AI270:AI271 AM270:AM271 AQ270:AQ271 AU270:AU271">
    <cfRule type="expression" dxfId="2213" priority="2001">
      <formula>IF(RIGHT(TEXT(AE270,"0.#"),1)=".",FALSE,TRUE)</formula>
    </cfRule>
    <cfRule type="expression" dxfId="2212" priority="2002">
      <formula>IF(RIGHT(TEXT(AE270,"0.#"),1)=".",TRUE,FALSE)</formula>
    </cfRule>
  </conditionalFormatting>
  <conditionalFormatting sqref="AE326:AE327 AI326:AI327 AM326:AM327 AQ326:AQ327 AU326:AU327">
    <cfRule type="expression" dxfId="2211" priority="1993">
      <formula>IF(RIGHT(TEXT(AE326,"0.#"),1)=".",FALSE,TRUE)</formula>
    </cfRule>
    <cfRule type="expression" dxfId="2210" priority="1994">
      <formula>IF(RIGHT(TEXT(AE326,"0.#"),1)=".",TRUE,FALSE)</formula>
    </cfRule>
  </conditionalFormatting>
  <conditionalFormatting sqref="AE318:AE319 AI318:AI319 AM318:AM319 AQ318:AQ319 AU318:AU319">
    <cfRule type="expression" dxfId="2209" priority="1997">
      <formula>IF(RIGHT(TEXT(AE318,"0.#"),1)=".",FALSE,TRUE)</formula>
    </cfRule>
    <cfRule type="expression" dxfId="2208" priority="1998">
      <formula>IF(RIGHT(TEXT(AE318,"0.#"),1)=".",TRUE,FALSE)</formula>
    </cfRule>
  </conditionalFormatting>
  <conditionalFormatting sqref="AE322:AE323 AI322:AI323 AM322:AM323 AQ322:AQ323 AU322:AU323">
    <cfRule type="expression" dxfId="2207" priority="1995">
      <formula>IF(RIGHT(TEXT(AE322,"0.#"),1)=".",FALSE,TRUE)</formula>
    </cfRule>
    <cfRule type="expression" dxfId="2206" priority="1996">
      <formula>IF(RIGHT(TEXT(AE322,"0.#"),1)=".",TRUE,FALSE)</formula>
    </cfRule>
  </conditionalFormatting>
  <conditionalFormatting sqref="AE378:AE379 AI378:AI379 AM378:AM379 AQ378:AQ379 AU378:AU379">
    <cfRule type="expression" dxfId="2205" priority="1987">
      <formula>IF(RIGHT(TEXT(AE378,"0.#"),1)=".",FALSE,TRUE)</formula>
    </cfRule>
    <cfRule type="expression" dxfId="2204" priority="1988">
      <formula>IF(RIGHT(TEXT(AE378,"0.#"),1)=".",TRUE,FALSE)</formula>
    </cfRule>
  </conditionalFormatting>
  <conditionalFormatting sqref="AE330:AE331 AI330:AI331 AM330:AM331 AQ330:AQ331 AU330:AU331">
    <cfRule type="expression" dxfId="2203" priority="1991">
      <formula>IF(RIGHT(TEXT(AE330,"0.#"),1)=".",FALSE,TRUE)</formula>
    </cfRule>
    <cfRule type="expression" dxfId="2202" priority="1992">
      <formula>IF(RIGHT(TEXT(AE330,"0.#"),1)=".",TRUE,FALSE)</formula>
    </cfRule>
  </conditionalFormatting>
  <conditionalFormatting sqref="AE374:AE375 AI374:AI375 AM374:AM375 AQ374:AQ375 AU374:AU375">
    <cfRule type="expression" dxfId="2201" priority="1989">
      <formula>IF(RIGHT(TEXT(AE374,"0.#"),1)=".",FALSE,TRUE)</formula>
    </cfRule>
    <cfRule type="expression" dxfId="2200" priority="1990">
      <formula>IF(RIGHT(TEXT(AE374,"0.#"),1)=".",TRUE,FALSE)</formula>
    </cfRule>
  </conditionalFormatting>
  <conditionalFormatting sqref="AE390:AE391 AI390:AI391 AM390:AM391 AQ390:AQ391 AU390:AU391">
    <cfRule type="expression" dxfId="2199" priority="1981">
      <formula>IF(RIGHT(TEXT(AE390,"0.#"),1)=".",FALSE,TRUE)</formula>
    </cfRule>
    <cfRule type="expression" dxfId="2198" priority="1982">
      <formula>IF(RIGHT(TEXT(AE390,"0.#"),1)=".",TRUE,FALSE)</formula>
    </cfRule>
  </conditionalFormatting>
  <conditionalFormatting sqref="AE382:AE383 AI382:AI383 AM382:AM383 AQ382:AQ383 AU382:AU383">
    <cfRule type="expression" dxfId="2197" priority="1985">
      <formula>IF(RIGHT(TEXT(AE382,"0.#"),1)=".",FALSE,TRUE)</formula>
    </cfRule>
    <cfRule type="expression" dxfId="2196" priority="1986">
      <formula>IF(RIGHT(TEXT(AE382,"0.#"),1)=".",TRUE,FALSE)</formula>
    </cfRule>
  </conditionalFormatting>
  <conditionalFormatting sqref="AE386:AE387 AI386:AI387 AM386:AM387 AQ386:AQ387 AU386:AU387">
    <cfRule type="expression" dxfId="2195" priority="1983">
      <formula>IF(RIGHT(TEXT(AE386,"0.#"),1)=".",FALSE,TRUE)</formula>
    </cfRule>
    <cfRule type="expression" dxfId="2194" priority="1984">
      <formula>IF(RIGHT(TEXT(AE386,"0.#"),1)=".",TRUE,FALSE)</formula>
    </cfRule>
  </conditionalFormatting>
  <conditionalFormatting sqref="AE440">
    <cfRule type="expression" dxfId="2193" priority="1975">
      <formula>IF(RIGHT(TEXT(AE440,"0.#"),1)=".",FALSE,TRUE)</formula>
    </cfRule>
    <cfRule type="expression" dxfId="2192" priority="1976">
      <formula>IF(RIGHT(TEXT(AE440,"0.#"),1)=".",TRUE,FALSE)</formula>
    </cfRule>
  </conditionalFormatting>
  <conditionalFormatting sqref="AE438">
    <cfRule type="expression" dxfId="2191" priority="1979">
      <formula>IF(RIGHT(TEXT(AE438,"0.#"),1)=".",FALSE,TRUE)</formula>
    </cfRule>
    <cfRule type="expression" dxfId="2190" priority="1980">
      <formula>IF(RIGHT(TEXT(AE438,"0.#"),1)=".",TRUE,FALSE)</formula>
    </cfRule>
  </conditionalFormatting>
  <conditionalFormatting sqref="AE439">
    <cfRule type="expression" dxfId="2189" priority="1977">
      <formula>IF(RIGHT(TEXT(AE439,"0.#"),1)=".",FALSE,TRUE)</formula>
    </cfRule>
    <cfRule type="expression" dxfId="2188" priority="1978">
      <formula>IF(RIGHT(TEXT(AE439,"0.#"),1)=".",TRUE,FALSE)</formula>
    </cfRule>
  </conditionalFormatting>
  <conditionalFormatting sqref="AM440">
    <cfRule type="expression" dxfId="2187" priority="1969">
      <formula>IF(RIGHT(TEXT(AM440,"0.#"),1)=".",FALSE,TRUE)</formula>
    </cfRule>
    <cfRule type="expression" dxfId="2186" priority="1970">
      <formula>IF(RIGHT(TEXT(AM440,"0.#"),1)=".",TRUE,FALSE)</formula>
    </cfRule>
  </conditionalFormatting>
  <conditionalFormatting sqref="AM438">
    <cfRule type="expression" dxfId="2185" priority="1973">
      <formula>IF(RIGHT(TEXT(AM438,"0.#"),1)=".",FALSE,TRUE)</formula>
    </cfRule>
    <cfRule type="expression" dxfId="2184" priority="1974">
      <formula>IF(RIGHT(TEXT(AM438,"0.#"),1)=".",TRUE,FALSE)</formula>
    </cfRule>
  </conditionalFormatting>
  <conditionalFormatting sqref="AM439">
    <cfRule type="expression" dxfId="2183" priority="1971">
      <formula>IF(RIGHT(TEXT(AM439,"0.#"),1)=".",FALSE,TRUE)</formula>
    </cfRule>
    <cfRule type="expression" dxfId="2182" priority="1972">
      <formula>IF(RIGHT(TEXT(AM439,"0.#"),1)=".",TRUE,FALSE)</formula>
    </cfRule>
  </conditionalFormatting>
  <conditionalFormatting sqref="AU440">
    <cfRule type="expression" dxfId="2181" priority="1963">
      <formula>IF(RIGHT(TEXT(AU440,"0.#"),1)=".",FALSE,TRUE)</formula>
    </cfRule>
    <cfRule type="expression" dxfId="2180" priority="1964">
      <formula>IF(RIGHT(TEXT(AU440,"0.#"),1)=".",TRUE,FALSE)</formula>
    </cfRule>
  </conditionalFormatting>
  <conditionalFormatting sqref="AU438">
    <cfRule type="expression" dxfId="2179" priority="1967">
      <formula>IF(RIGHT(TEXT(AU438,"0.#"),1)=".",FALSE,TRUE)</formula>
    </cfRule>
    <cfRule type="expression" dxfId="2178" priority="1968">
      <formula>IF(RIGHT(TEXT(AU438,"0.#"),1)=".",TRUE,FALSE)</formula>
    </cfRule>
  </conditionalFormatting>
  <conditionalFormatting sqref="AU439">
    <cfRule type="expression" dxfId="2177" priority="1965">
      <formula>IF(RIGHT(TEXT(AU439,"0.#"),1)=".",FALSE,TRUE)</formula>
    </cfRule>
    <cfRule type="expression" dxfId="2176" priority="1966">
      <formula>IF(RIGHT(TEXT(AU439,"0.#"),1)=".",TRUE,FALSE)</formula>
    </cfRule>
  </conditionalFormatting>
  <conditionalFormatting sqref="AI440">
    <cfRule type="expression" dxfId="2175" priority="1957">
      <formula>IF(RIGHT(TEXT(AI440,"0.#"),1)=".",FALSE,TRUE)</formula>
    </cfRule>
    <cfRule type="expression" dxfId="2174" priority="1958">
      <formula>IF(RIGHT(TEXT(AI440,"0.#"),1)=".",TRUE,FALSE)</formula>
    </cfRule>
  </conditionalFormatting>
  <conditionalFormatting sqref="AI438">
    <cfRule type="expression" dxfId="2173" priority="1961">
      <formula>IF(RIGHT(TEXT(AI438,"0.#"),1)=".",FALSE,TRUE)</formula>
    </cfRule>
    <cfRule type="expression" dxfId="2172" priority="1962">
      <formula>IF(RIGHT(TEXT(AI438,"0.#"),1)=".",TRUE,FALSE)</formula>
    </cfRule>
  </conditionalFormatting>
  <conditionalFormatting sqref="AI439">
    <cfRule type="expression" dxfId="2171" priority="1959">
      <formula>IF(RIGHT(TEXT(AI439,"0.#"),1)=".",FALSE,TRUE)</formula>
    </cfRule>
    <cfRule type="expression" dxfId="2170" priority="1960">
      <formula>IF(RIGHT(TEXT(AI439,"0.#"),1)=".",TRUE,FALSE)</formula>
    </cfRule>
  </conditionalFormatting>
  <conditionalFormatting sqref="AQ438">
    <cfRule type="expression" dxfId="2169" priority="1951">
      <formula>IF(RIGHT(TEXT(AQ438,"0.#"),1)=".",FALSE,TRUE)</formula>
    </cfRule>
    <cfRule type="expression" dxfId="2168" priority="1952">
      <formula>IF(RIGHT(TEXT(AQ438,"0.#"),1)=".",TRUE,FALSE)</formula>
    </cfRule>
  </conditionalFormatting>
  <conditionalFormatting sqref="AQ439">
    <cfRule type="expression" dxfId="2167" priority="1955">
      <formula>IF(RIGHT(TEXT(AQ439,"0.#"),1)=".",FALSE,TRUE)</formula>
    </cfRule>
    <cfRule type="expression" dxfId="2166" priority="1956">
      <formula>IF(RIGHT(TEXT(AQ439,"0.#"),1)=".",TRUE,FALSE)</formula>
    </cfRule>
  </conditionalFormatting>
  <conditionalFormatting sqref="AQ440">
    <cfRule type="expression" dxfId="2165" priority="1953">
      <formula>IF(RIGHT(TEXT(AQ440,"0.#"),1)=".",FALSE,TRUE)</formula>
    </cfRule>
    <cfRule type="expression" dxfId="2164" priority="1954">
      <formula>IF(RIGHT(TEXT(AQ440,"0.#"),1)=".",TRUE,FALSE)</formula>
    </cfRule>
  </conditionalFormatting>
  <conditionalFormatting sqref="AE445">
    <cfRule type="expression" dxfId="2163" priority="1945">
      <formula>IF(RIGHT(TEXT(AE445,"0.#"),1)=".",FALSE,TRUE)</formula>
    </cfRule>
    <cfRule type="expression" dxfId="2162" priority="1946">
      <formula>IF(RIGHT(TEXT(AE445,"0.#"),1)=".",TRUE,FALSE)</formula>
    </cfRule>
  </conditionalFormatting>
  <conditionalFormatting sqref="AE443">
    <cfRule type="expression" dxfId="2161" priority="1949">
      <formula>IF(RIGHT(TEXT(AE443,"0.#"),1)=".",FALSE,TRUE)</formula>
    </cfRule>
    <cfRule type="expression" dxfId="2160" priority="1950">
      <formula>IF(RIGHT(TEXT(AE443,"0.#"),1)=".",TRUE,FALSE)</formula>
    </cfRule>
  </conditionalFormatting>
  <conditionalFormatting sqref="AE444">
    <cfRule type="expression" dxfId="2159" priority="1947">
      <formula>IF(RIGHT(TEXT(AE444,"0.#"),1)=".",FALSE,TRUE)</formula>
    </cfRule>
    <cfRule type="expression" dxfId="2158" priority="1948">
      <formula>IF(RIGHT(TEXT(AE444,"0.#"),1)=".",TRUE,FALSE)</formula>
    </cfRule>
  </conditionalFormatting>
  <conditionalFormatting sqref="AM445">
    <cfRule type="expression" dxfId="2157" priority="1939">
      <formula>IF(RIGHT(TEXT(AM445,"0.#"),1)=".",FALSE,TRUE)</formula>
    </cfRule>
    <cfRule type="expression" dxfId="2156" priority="1940">
      <formula>IF(RIGHT(TEXT(AM445,"0.#"),1)=".",TRUE,FALSE)</formula>
    </cfRule>
  </conditionalFormatting>
  <conditionalFormatting sqref="AM443">
    <cfRule type="expression" dxfId="2155" priority="1943">
      <formula>IF(RIGHT(TEXT(AM443,"0.#"),1)=".",FALSE,TRUE)</formula>
    </cfRule>
    <cfRule type="expression" dxfId="2154" priority="1944">
      <formula>IF(RIGHT(TEXT(AM443,"0.#"),1)=".",TRUE,FALSE)</formula>
    </cfRule>
  </conditionalFormatting>
  <conditionalFormatting sqref="AM444">
    <cfRule type="expression" dxfId="2153" priority="1941">
      <formula>IF(RIGHT(TEXT(AM444,"0.#"),1)=".",FALSE,TRUE)</formula>
    </cfRule>
    <cfRule type="expression" dxfId="2152" priority="1942">
      <formula>IF(RIGHT(TEXT(AM444,"0.#"),1)=".",TRUE,FALSE)</formula>
    </cfRule>
  </conditionalFormatting>
  <conditionalFormatting sqref="AU445">
    <cfRule type="expression" dxfId="2151" priority="1933">
      <formula>IF(RIGHT(TEXT(AU445,"0.#"),1)=".",FALSE,TRUE)</formula>
    </cfRule>
    <cfRule type="expression" dxfId="2150" priority="1934">
      <formula>IF(RIGHT(TEXT(AU445,"0.#"),1)=".",TRUE,FALSE)</formula>
    </cfRule>
  </conditionalFormatting>
  <conditionalFormatting sqref="AU443">
    <cfRule type="expression" dxfId="2149" priority="1937">
      <formula>IF(RIGHT(TEXT(AU443,"0.#"),1)=".",FALSE,TRUE)</formula>
    </cfRule>
    <cfRule type="expression" dxfId="2148" priority="1938">
      <formula>IF(RIGHT(TEXT(AU443,"0.#"),1)=".",TRUE,FALSE)</formula>
    </cfRule>
  </conditionalFormatting>
  <conditionalFormatting sqref="AU444">
    <cfRule type="expression" dxfId="2147" priority="1935">
      <formula>IF(RIGHT(TEXT(AU444,"0.#"),1)=".",FALSE,TRUE)</formula>
    </cfRule>
    <cfRule type="expression" dxfId="2146" priority="1936">
      <formula>IF(RIGHT(TEXT(AU444,"0.#"),1)=".",TRUE,FALSE)</formula>
    </cfRule>
  </conditionalFormatting>
  <conditionalFormatting sqref="AI445">
    <cfRule type="expression" dxfId="2145" priority="1927">
      <formula>IF(RIGHT(TEXT(AI445,"0.#"),1)=".",FALSE,TRUE)</formula>
    </cfRule>
    <cfRule type="expression" dxfId="2144" priority="1928">
      <formula>IF(RIGHT(TEXT(AI445,"0.#"),1)=".",TRUE,FALSE)</formula>
    </cfRule>
  </conditionalFormatting>
  <conditionalFormatting sqref="AI443">
    <cfRule type="expression" dxfId="2143" priority="1931">
      <formula>IF(RIGHT(TEXT(AI443,"0.#"),1)=".",FALSE,TRUE)</formula>
    </cfRule>
    <cfRule type="expression" dxfId="2142" priority="1932">
      <formula>IF(RIGHT(TEXT(AI443,"0.#"),1)=".",TRUE,FALSE)</formula>
    </cfRule>
  </conditionalFormatting>
  <conditionalFormatting sqref="AI444">
    <cfRule type="expression" dxfId="2141" priority="1929">
      <formula>IF(RIGHT(TEXT(AI444,"0.#"),1)=".",FALSE,TRUE)</formula>
    </cfRule>
    <cfRule type="expression" dxfId="2140" priority="1930">
      <formula>IF(RIGHT(TEXT(AI444,"0.#"),1)=".",TRUE,FALSE)</formula>
    </cfRule>
  </conditionalFormatting>
  <conditionalFormatting sqref="AQ443">
    <cfRule type="expression" dxfId="2139" priority="1921">
      <formula>IF(RIGHT(TEXT(AQ443,"0.#"),1)=".",FALSE,TRUE)</formula>
    </cfRule>
    <cfRule type="expression" dxfId="2138" priority="1922">
      <formula>IF(RIGHT(TEXT(AQ443,"0.#"),1)=".",TRUE,FALSE)</formula>
    </cfRule>
  </conditionalFormatting>
  <conditionalFormatting sqref="AQ444">
    <cfRule type="expression" dxfId="2137" priority="1925">
      <formula>IF(RIGHT(TEXT(AQ444,"0.#"),1)=".",FALSE,TRUE)</formula>
    </cfRule>
    <cfRule type="expression" dxfId="2136" priority="1926">
      <formula>IF(RIGHT(TEXT(AQ444,"0.#"),1)=".",TRUE,FALSE)</formula>
    </cfRule>
  </conditionalFormatting>
  <conditionalFormatting sqref="AQ445">
    <cfRule type="expression" dxfId="2135" priority="1923">
      <formula>IF(RIGHT(TEXT(AQ445,"0.#"),1)=".",FALSE,TRUE)</formula>
    </cfRule>
    <cfRule type="expression" dxfId="2134" priority="1924">
      <formula>IF(RIGHT(TEXT(AQ445,"0.#"),1)=".",TRUE,FALSE)</formula>
    </cfRule>
  </conditionalFormatting>
  <conditionalFormatting sqref="Y872:Y899">
    <cfRule type="expression" dxfId="2133" priority="2151">
      <formula>IF(RIGHT(TEXT(Y872,"0.#"),1)=".",FALSE,TRUE)</formula>
    </cfRule>
    <cfRule type="expression" dxfId="2132" priority="2152">
      <formula>IF(RIGHT(TEXT(Y872,"0.#"),1)=".",TRUE,FALSE)</formula>
    </cfRule>
  </conditionalFormatting>
  <conditionalFormatting sqref="Y871">
    <cfRule type="expression" dxfId="2131" priority="2145">
      <formula>IF(RIGHT(TEXT(Y871,"0.#"),1)=".",FALSE,TRUE)</formula>
    </cfRule>
    <cfRule type="expression" dxfId="2130" priority="2146">
      <formula>IF(RIGHT(TEXT(Y871,"0.#"),1)=".",TRUE,FALSE)</formula>
    </cfRule>
  </conditionalFormatting>
  <conditionalFormatting sqref="Y908 Y920:Y932 Y911:Y912">
    <cfRule type="expression" dxfId="2129" priority="2139">
      <formula>IF(RIGHT(TEXT(Y908,"0.#"),1)=".",FALSE,TRUE)</formula>
    </cfRule>
    <cfRule type="expression" dxfId="2128" priority="2140">
      <formula>IF(RIGHT(TEXT(Y908,"0.#"),1)=".",TRUE,FALSE)</formula>
    </cfRule>
  </conditionalFormatting>
  <conditionalFormatting sqref="Y903">
    <cfRule type="expression" dxfId="2127" priority="2133">
      <formula>IF(RIGHT(TEXT(Y903,"0.#"),1)=".",FALSE,TRUE)</formula>
    </cfRule>
    <cfRule type="expression" dxfId="2126" priority="2134">
      <formula>IF(RIGHT(TEXT(Y903,"0.#"),1)=".",TRUE,FALSE)</formula>
    </cfRule>
  </conditionalFormatting>
  <conditionalFormatting sqref="Y942:Y965">
    <cfRule type="expression" dxfId="2125" priority="2127">
      <formula>IF(RIGHT(TEXT(Y942,"0.#"),1)=".",FALSE,TRUE)</formula>
    </cfRule>
    <cfRule type="expression" dxfId="2124" priority="2128">
      <formula>IF(RIGHT(TEXT(Y942,"0.#"),1)=".",TRUE,FALSE)</formula>
    </cfRule>
  </conditionalFormatting>
  <conditionalFormatting sqref="Y971:Y998">
    <cfRule type="expression" dxfId="2123" priority="2115">
      <formula>IF(RIGHT(TEXT(Y971,"0.#"),1)=".",FALSE,TRUE)</formula>
    </cfRule>
    <cfRule type="expression" dxfId="2122" priority="2116">
      <formula>IF(RIGHT(TEXT(Y971,"0.#"),1)=".",TRUE,FALSE)</formula>
    </cfRule>
  </conditionalFormatting>
  <conditionalFormatting sqref="Y969:Y970">
    <cfRule type="expression" dxfId="2121" priority="2109">
      <formula>IF(RIGHT(TEXT(Y969,"0.#"),1)=".",FALSE,TRUE)</formula>
    </cfRule>
    <cfRule type="expression" dxfId="2120" priority="2110">
      <formula>IF(RIGHT(TEXT(Y969,"0.#"),1)=".",TRUE,FALSE)</formula>
    </cfRule>
  </conditionalFormatting>
  <conditionalFormatting sqref="Y1004:Y1031">
    <cfRule type="expression" dxfId="2119" priority="2103">
      <formula>IF(RIGHT(TEXT(Y1004,"0.#"),1)=".",FALSE,TRUE)</formula>
    </cfRule>
    <cfRule type="expression" dxfId="2118" priority="2104">
      <formula>IF(RIGHT(TEXT(Y1004,"0.#"),1)=".",TRUE,FALSE)</formula>
    </cfRule>
  </conditionalFormatting>
  <conditionalFormatting sqref="W23">
    <cfRule type="expression" dxfId="2117" priority="2387">
      <formula>IF(RIGHT(TEXT(W23,"0.#"),1)=".",FALSE,TRUE)</formula>
    </cfRule>
    <cfRule type="expression" dxfId="2116" priority="2388">
      <formula>IF(RIGHT(TEXT(W23,"0.#"),1)=".",TRUE,FALSE)</formula>
    </cfRule>
  </conditionalFormatting>
  <conditionalFormatting sqref="W24:W27">
    <cfRule type="expression" dxfId="2115" priority="2385">
      <formula>IF(RIGHT(TEXT(W24,"0.#"),1)=".",FALSE,TRUE)</formula>
    </cfRule>
    <cfRule type="expression" dxfId="2114" priority="2386">
      <formula>IF(RIGHT(TEXT(W24,"0.#"),1)=".",TRUE,FALSE)</formula>
    </cfRule>
  </conditionalFormatting>
  <conditionalFormatting sqref="W28">
    <cfRule type="expression" dxfId="2113" priority="2377">
      <formula>IF(RIGHT(TEXT(W28,"0.#"),1)=".",FALSE,TRUE)</formula>
    </cfRule>
    <cfRule type="expression" dxfId="2112" priority="2378">
      <formula>IF(RIGHT(TEXT(W28,"0.#"),1)=".",TRUE,FALSE)</formula>
    </cfRule>
  </conditionalFormatting>
  <conditionalFormatting sqref="P23">
    <cfRule type="expression" dxfId="2111" priority="2375">
      <formula>IF(RIGHT(TEXT(P23,"0.#"),1)=".",FALSE,TRUE)</formula>
    </cfRule>
    <cfRule type="expression" dxfId="2110" priority="2376">
      <formula>IF(RIGHT(TEXT(P23,"0.#"),1)=".",TRUE,FALSE)</formula>
    </cfRule>
  </conditionalFormatting>
  <conditionalFormatting sqref="P24:P27">
    <cfRule type="expression" dxfId="2109" priority="2373">
      <formula>IF(RIGHT(TEXT(P24,"0.#"),1)=".",FALSE,TRUE)</formula>
    </cfRule>
    <cfRule type="expression" dxfId="2108" priority="2374">
      <formula>IF(RIGHT(TEXT(P24,"0.#"),1)=".",TRUE,FALSE)</formula>
    </cfRule>
  </conditionalFormatting>
  <conditionalFormatting sqref="P28">
    <cfRule type="expression" dxfId="2107" priority="2371">
      <formula>IF(RIGHT(TEXT(P28,"0.#"),1)=".",FALSE,TRUE)</formula>
    </cfRule>
    <cfRule type="expression" dxfId="2106" priority="2372">
      <formula>IF(RIGHT(TEXT(P28,"0.#"),1)=".",TRUE,FALSE)</formula>
    </cfRule>
  </conditionalFormatting>
  <conditionalFormatting sqref="AQ114">
    <cfRule type="expression" dxfId="2105" priority="2355">
      <formula>IF(RIGHT(TEXT(AQ114,"0.#"),1)=".",FALSE,TRUE)</formula>
    </cfRule>
    <cfRule type="expression" dxfId="2104" priority="2356">
      <formula>IF(RIGHT(TEXT(AQ114,"0.#"),1)=".",TRUE,FALSE)</formula>
    </cfRule>
  </conditionalFormatting>
  <conditionalFormatting sqref="AQ104">
    <cfRule type="expression" dxfId="2103" priority="2369">
      <formula>IF(RIGHT(TEXT(AQ104,"0.#"),1)=".",FALSE,TRUE)</formula>
    </cfRule>
    <cfRule type="expression" dxfId="2102" priority="2370">
      <formula>IF(RIGHT(TEXT(AQ104,"0.#"),1)=".",TRUE,FALSE)</formula>
    </cfRule>
  </conditionalFormatting>
  <conditionalFormatting sqref="AQ105">
    <cfRule type="expression" dxfId="2101" priority="2367">
      <formula>IF(RIGHT(TEXT(AQ105,"0.#"),1)=".",FALSE,TRUE)</formula>
    </cfRule>
    <cfRule type="expression" dxfId="2100" priority="2368">
      <formula>IF(RIGHT(TEXT(AQ105,"0.#"),1)=".",TRUE,FALSE)</formula>
    </cfRule>
  </conditionalFormatting>
  <conditionalFormatting sqref="AQ107">
    <cfRule type="expression" dxfId="2099" priority="2365">
      <formula>IF(RIGHT(TEXT(AQ107,"0.#"),1)=".",FALSE,TRUE)</formula>
    </cfRule>
    <cfRule type="expression" dxfId="2098" priority="2366">
      <formula>IF(RIGHT(TEXT(AQ107,"0.#"),1)=".",TRUE,FALSE)</formula>
    </cfRule>
  </conditionalFormatting>
  <conditionalFormatting sqref="AQ108">
    <cfRule type="expression" dxfId="2097" priority="2363">
      <formula>IF(RIGHT(TEXT(AQ108,"0.#"),1)=".",FALSE,TRUE)</formula>
    </cfRule>
    <cfRule type="expression" dxfId="2096" priority="2364">
      <formula>IF(RIGHT(TEXT(AQ108,"0.#"),1)=".",TRUE,FALSE)</formula>
    </cfRule>
  </conditionalFormatting>
  <conditionalFormatting sqref="AQ110">
    <cfRule type="expression" dxfId="2095" priority="2361">
      <formula>IF(RIGHT(TEXT(AQ110,"0.#"),1)=".",FALSE,TRUE)</formula>
    </cfRule>
    <cfRule type="expression" dxfId="2094" priority="2362">
      <formula>IF(RIGHT(TEXT(AQ110,"0.#"),1)=".",TRUE,FALSE)</formula>
    </cfRule>
  </conditionalFormatting>
  <conditionalFormatting sqref="AQ111">
    <cfRule type="expression" dxfId="2093" priority="2359">
      <formula>IF(RIGHT(TEXT(AQ111,"0.#"),1)=".",FALSE,TRUE)</formula>
    </cfRule>
    <cfRule type="expression" dxfId="2092" priority="2360">
      <formula>IF(RIGHT(TEXT(AQ111,"0.#"),1)=".",TRUE,FALSE)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72:AO899">
    <cfRule type="expression" dxfId="2037" priority="2153">
      <formula>IF(AND(AL872&gt;=0, RIGHT(TEXT(AL872,"0.#"),1)&lt;&gt;"."),TRUE,FALSE)</formula>
    </cfRule>
    <cfRule type="expression" dxfId="2036" priority="2154">
      <formula>IF(AND(AL872&gt;=0, RIGHT(TEXT(AL872,"0.#"),1)="."),TRUE,FALSE)</formula>
    </cfRule>
    <cfRule type="expression" dxfId="2035" priority="2155">
      <formula>IF(AND(AL872&lt;0, RIGHT(TEXT(AL872,"0.#"),1)&lt;&gt;"."),TRUE,FALSE)</formula>
    </cfRule>
    <cfRule type="expression" dxfId="2034" priority="2156">
      <formula>IF(AND(AL872&lt;0, RIGHT(TEXT(AL872,"0.#"),1)="."),TRUE,FALSE)</formula>
    </cfRule>
  </conditionalFormatting>
  <conditionalFormatting sqref="AL871:AO871">
    <cfRule type="expression" dxfId="2033" priority="2147">
      <formula>IF(AND(AL871&gt;=0, RIGHT(TEXT(AL871,"0.#"),1)&lt;&gt;"."),TRUE,FALSE)</formula>
    </cfRule>
    <cfRule type="expression" dxfId="2032" priority="2148">
      <formula>IF(AND(AL871&gt;=0, RIGHT(TEXT(AL871,"0.#"),1)="."),TRUE,FALSE)</formula>
    </cfRule>
    <cfRule type="expression" dxfId="2031" priority="2149">
      <formula>IF(AND(AL871&lt;0, RIGHT(TEXT(AL871,"0.#"),1)&lt;&gt;"."),TRUE,FALSE)</formula>
    </cfRule>
    <cfRule type="expression" dxfId="2030" priority="2150">
      <formula>IF(AND(AL871&lt;0, RIGHT(TEXT(AL871,"0.#"),1)="."),TRUE,FALSE)</formula>
    </cfRule>
  </conditionalFormatting>
  <conditionalFormatting sqref="AL911:AO932">
    <cfRule type="expression" dxfId="2029" priority="2141">
      <formula>IF(AND(AL911&gt;=0, RIGHT(TEXT(AL911,"0.#"),1)&lt;&gt;"."),TRUE,FALSE)</formula>
    </cfRule>
    <cfRule type="expression" dxfId="2028" priority="2142">
      <formula>IF(AND(AL911&gt;=0, RIGHT(TEXT(AL911,"0.#"),1)="."),TRUE,FALSE)</formula>
    </cfRule>
    <cfRule type="expression" dxfId="2027" priority="2143">
      <formula>IF(AND(AL911&lt;0, RIGHT(TEXT(AL911,"0.#"),1)&lt;&gt;"."),TRUE,FALSE)</formula>
    </cfRule>
    <cfRule type="expression" dxfId="2026" priority="2144">
      <formula>IF(AND(AL911&lt;0, RIGHT(TEXT(AL911,"0.#"),1)="."),TRUE,FALSE)</formula>
    </cfRule>
  </conditionalFormatting>
  <conditionalFormatting sqref="AL903:AO903">
    <cfRule type="expression" dxfId="2025" priority="2135">
      <formula>IF(AND(AL903&gt;=0, RIGHT(TEXT(AL903,"0.#"),1)&lt;&gt;"."),TRUE,FALSE)</formula>
    </cfRule>
    <cfRule type="expression" dxfId="2024" priority="2136">
      <formula>IF(AND(AL903&gt;=0, RIGHT(TEXT(AL903,"0.#"),1)="."),TRUE,FALSE)</formula>
    </cfRule>
    <cfRule type="expression" dxfId="2023" priority="2137">
      <formula>IF(AND(AL903&lt;0, RIGHT(TEXT(AL903,"0.#"),1)&lt;&gt;"."),TRUE,FALSE)</formula>
    </cfRule>
    <cfRule type="expression" dxfId="2022" priority="2138">
      <formula>IF(AND(AL903&lt;0, RIGHT(TEXT(AL903,"0.#"),1)="."),TRUE,FALSE)</formula>
    </cfRule>
  </conditionalFormatting>
  <conditionalFormatting sqref="AL942:AO965">
    <cfRule type="expression" dxfId="2021" priority="2129">
      <formula>IF(AND(AL942&gt;=0, RIGHT(TEXT(AL942,"0.#"),1)&lt;&gt;"."),TRUE,FALSE)</formula>
    </cfRule>
    <cfRule type="expression" dxfId="2020" priority="2130">
      <formula>IF(AND(AL942&gt;=0, RIGHT(TEXT(AL942,"0.#"),1)="."),TRUE,FALSE)</formula>
    </cfRule>
    <cfRule type="expression" dxfId="2019" priority="2131">
      <formula>IF(AND(AL942&lt;0, RIGHT(TEXT(AL942,"0.#"),1)&lt;&gt;"."),TRUE,FALSE)</formula>
    </cfRule>
    <cfRule type="expression" dxfId="2018" priority="2132">
      <formula>IF(AND(AL942&lt;0, RIGHT(TEXT(AL942,"0.#"),1)="."),TRUE,FALSE)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E138:AE139 AI138:AI139">
    <cfRule type="expression" dxfId="747" priority="47">
      <formula>IF(RIGHT(TEXT(AE138,"0.#"),1)=".",FALSE,TRUE)</formula>
    </cfRule>
    <cfRule type="expression" dxfId="746" priority="48">
      <formula>IF(RIGHT(TEXT(AE138,"0.#"),1)=".",TRUE,FALSE)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14:Y919">
    <cfRule type="expression" dxfId="729" priority="29">
      <formula>IF(RIGHT(TEXT(Y914,"0.#"),1)=".",FALSE,TRUE)</formula>
    </cfRule>
    <cfRule type="expression" dxfId="728" priority="30">
      <formula>IF(RIGHT(TEXT(Y914,"0.#"),1)=".",TRUE,FALSE)</formula>
    </cfRule>
  </conditionalFormatting>
  <conditionalFormatting sqref="Y913">
    <cfRule type="expression" dxfId="727" priority="27">
      <formula>IF(RIGHT(TEXT(Y913,"0.#"),1)=".",FALSE,TRUE)</formula>
    </cfRule>
    <cfRule type="expression" dxfId="726" priority="28">
      <formula>IF(RIGHT(TEXT(Y913,"0.#"),1)=".",TRUE,FALSE)</formula>
    </cfRule>
  </conditionalFormatting>
  <conditionalFormatting sqref="Y904">
    <cfRule type="expression" dxfId="725" priority="25">
      <formula>IF(RIGHT(TEXT(Y904,"0.#"),1)=".",FALSE,TRUE)</formula>
    </cfRule>
    <cfRule type="expression" dxfId="724" priority="26">
      <formula>IF(RIGHT(TEXT(Y904,"0.#"),1)=".",TRUE,FALSE)</formula>
    </cfRule>
  </conditionalFormatting>
  <conditionalFormatting sqref="Y905">
    <cfRule type="expression" dxfId="723" priority="23">
      <formula>IF(RIGHT(TEXT(Y905,"0.#"),1)=".",FALSE,TRUE)</formula>
    </cfRule>
    <cfRule type="expression" dxfId="722" priority="24">
      <formula>IF(RIGHT(TEXT(Y905,"0.#"),1)=".",TRUE,FALSE)</formula>
    </cfRule>
  </conditionalFormatting>
  <conditionalFormatting sqref="Y906">
    <cfRule type="expression" dxfId="721" priority="21">
      <formula>IF(RIGHT(TEXT(Y906,"0.#"),1)=".",FALSE,TRUE)</formula>
    </cfRule>
    <cfRule type="expression" dxfId="720" priority="22">
      <formula>IF(RIGHT(TEXT(Y906,"0.#"),1)=".",TRUE,FALSE)</formula>
    </cfRule>
  </conditionalFormatting>
  <conditionalFormatting sqref="Y907">
    <cfRule type="expression" dxfId="719" priority="19">
      <formula>IF(RIGHT(TEXT(Y907,"0.#"),1)=".",FALSE,TRUE)</formula>
    </cfRule>
    <cfRule type="expression" dxfId="718" priority="20">
      <formula>IF(RIGHT(TEXT(Y907,"0.#"),1)=".",TRUE,FALSE)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10">
    <cfRule type="expression" dxfId="715" priority="15">
      <formula>IF(RIGHT(TEXT(Y910,"0.#"),1)=".",FALSE,TRUE)</formula>
    </cfRule>
    <cfRule type="expression" dxfId="714" priority="16">
      <formula>IF(RIGHT(TEXT(Y910,"0.#"),1)=".",TRUE,FALSE)</formula>
    </cfRule>
  </conditionalFormatting>
  <conditionalFormatting sqref="AL904:AO910">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Y937:Y941">
    <cfRule type="expression" dxfId="707" priority="7">
      <formula>IF(RIGHT(TEXT(Y937,"0.#"),1)=".",FALSE,TRUE)</formula>
    </cfRule>
    <cfRule type="expression" dxfId="706" priority="8">
      <formula>IF(RIGHT(TEXT(Y937,"0.#"),1)=".",TRUE,FALSE)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617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617</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4"/>
      <c r="Z2" s="841"/>
      <c r="AA2" s="842"/>
      <c r="AB2" s="1038" t="s">
        <v>11</v>
      </c>
      <c r="AC2" s="1039"/>
      <c r="AD2" s="1040"/>
      <c r="AE2" s="1044" t="s">
        <v>554</v>
      </c>
      <c r="AF2" s="1044"/>
      <c r="AG2" s="1044"/>
      <c r="AH2" s="1044"/>
      <c r="AI2" s="1044" t="s">
        <v>551</v>
      </c>
      <c r="AJ2" s="1044"/>
      <c r="AK2" s="1044"/>
      <c r="AL2" s="1044"/>
      <c r="AM2" s="1044" t="s">
        <v>525</v>
      </c>
      <c r="AN2" s="1044"/>
      <c r="AO2" s="1044"/>
      <c r="AP2" s="569"/>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6"/>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3"/>
      <c r="H5" s="1014"/>
      <c r="I5" s="1014"/>
      <c r="J5" s="1014"/>
      <c r="K5" s="1014"/>
      <c r="L5" s="1014"/>
      <c r="M5" s="1014"/>
      <c r="N5" s="1014"/>
      <c r="O5" s="1015"/>
      <c r="P5" s="1021"/>
      <c r="Q5" s="1021"/>
      <c r="R5" s="1021"/>
      <c r="S5" s="1021"/>
      <c r="T5" s="1021"/>
      <c r="U5" s="1021"/>
      <c r="V5" s="1021"/>
      <c r="W5" s="1021"/>
      <c r="X5" s="1022"/>
      <c r="Y5" s="424" t="s">
        <v>54</v>
      </c>
      <c r="Z5" s="1026"/>
      <c r="AA5" s="1027"/>
      <c r="AB5" s="532"/>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4"/>
      <c r="Z9" s="841"/>
      <c r="AA9" s="842"/>
      <c r="AB9" s="1038" t="s">
        <v>11</v>
      </c>
      <c r="AC9" s="1039"/>
      <c r="AD9" s="1040"/>
      <c r="AE9" s="1044" t="s">
        <v>555</v>
      </c>
      <c r="AF9" s="1044"/>
      <c r="AG9" s="1044"/>
      <c r="AH9" s="1044"/>
      <c r="AI9" s="1044" t="s">
        <v>551</v>
      </c>
      <c r="AJ9" s="1044"/>
      <c r="AK9" s="1044"/>
      <c r="AL9" s="1044"/>
      <c r="AM9" s="1044" t="s">
        <v>525</v>
      </c>
      <c r="AN9" s="1044"/>
      <c r="AO9" s="1044"/>
      <c r="AP9" s="569"/>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6"/>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3"/>
      <c r="H12" s="1014"/>
      <c r="I12" s="1014"/>
      <c r="J12" s="1014"/>
      <c r="K12" s="1014"/>
      <c r="L12" s="1014"/>
      <c r="M12" s="1014"/>
      <c r="N12" s="1014"/>
      <c r="O12" s="1015"/>
      <c r="P12" s="1021"/>
      <c r="Q12" s="1021"/>
      <c r="R12" s="1021"/>
      <c r="S12" s="1021"/>
      <c r="T12" s="1021"/>
      <c r="U12" s="1021"/>
      <c r="V12" s="1021"/>
      <c r="W12" s="1021"/>
      <c r="X12" s="1022"/>
      <c r="Y12" s="424" t="s">
        <v>54</v>
      </c>
      <c r="Z12" s="1026"/>
      <c r="AA12" s="1027"/>
      <c r="AB12" s="532"/>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4"/>
      <c r="Z16" s="841"/>
      <c r="AA16" s="842"/>
      <c r="AB16" s="1038" t="s">
        <v>11</v>
      </c>
      <c r="AC16" s="1039"/>
      <c r="AD16" s="1040"/>
      <c r="AE16" s="1044" t="s">
        <v>554</v>
      </c>
      <c r="AF16" s="1044"/>
      <c r="AG16" s="1044"/>
      <c r="AH16" s="1044"/>
      <c r="AI16" s="1044" t="s">
        <v>552</v>
      </c>
      <c r="AJ16" s="1044"/>
      <c r="AK16" s="1044"/>
      <c r="AL16" s="1044"/>
      <c r="AM16" s="1044" t="s">
        <v>525</v>
      </c>
      <c r="AN16" s="1044"/>
      <c r="AO16" s="1044"/>
      <c r="AP16" s="569"/>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6"/>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3"/>
      <c r="H19" s="1014"/>
      <c r="I19" s="1014"/>
      <c r="J19" s="1014"/>
      <c r="K19" s="1014"/>
      <c r="L19" s="1014"/>
      <c r="M19" s="1014"/>
      <c r="N19" s="1014"/>
      <c r="O19" s="1015"/>
      <c r="P19" s="1021"/>
      <c r="Q19" s="1021"/>
      <c r="R19" s="1021"/>
      <c r="S19" s="1021"/>
      <c r="T19" s="1021"/>
      <c r="U19" s="1021"/>
      <c r="V19" s="1021"/>
      <c r="W19" s="1021"/>
      <c r="X19" s="1022"/>
      <c r="Y19" s="424" t="s">
        <v>54</v>
      </c>
      <c r="Z19" s="1026"/>
      <c r="AA19" s="1027"/>
      <c r="AB19" s="532"/>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4"/>
      <c r="Z23" s="841"/>
      <c r="AA23" s="842"/>
      <c r="AB23" s="1038" t="s">
        <v>11</v>
      </c>
      <c r="AC23" s="1039"/>
      <c r="AD23" s="1040"/>
      <c r="AE23" s="1044" t="s">
        <v>556</v>
      </c>
      <c r="AF23" s="1044"/>
      <c r="AG23" s="1044"/>
      <c r="AH23" s="1044"/>
      <c r="AI23" s="1044" t="s">
        <v>551</v>
      </c>
      <c r="AJ23" s="1044"/>
      <c r="AK23" s="1044"/>
      <c r="AL23" s="1044"/>
      <c r="AM23" s="1044" t="s">
        <v>525</v>
      </c>
      <c r="AN23" s="1044"/>
      <c r="AO23" s="1044"/>
      <c r="AP23" s="569"/>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6"/>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3"/>
      <c r="H26" s="1014"/>
      <c r="I26" s="1014"/>
      <c r="J26" s="1014"/>
      <c r="K26" s="1014"/>
      <c r="L26" s="1014"/>
      <c r="M26" s="1014"/>
      <c r="N26" s="1014"/>
      <c r="O26" s="1015"/>
      <c r="P26" s="1021"/>
      <c r="Q26" s="1021"/>
      <c r="R26" s="1021"/>
      <c r="S26" s="1021"/>
      <c r="T26" s="1021"/>
      <c r="U26" s="1021"/>
      <c r="V26" s="1021"/>
      <c r="W26" s="1021"/>
      <c r="X26" s="1022"/>
      <c r="Y26" s="424" t="s">
        <v>54</v>
      </c>
      <c r="Z26" s="1026"/>
      <c r="AA26" s="1027"/>
      <c r="AB26" s="532"/>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4"/>
      <c r="Z30" s="841"/>
      <c r="AA30" s="842"/>
      <c r="AB30" s="1038" t="s">
        <v>11</v>
      </c>
      <c r="AC30" s="1039"/>
      <c r="AD30" s="1040"/>
      <c r="AE30" s="1044" t="s">
        <v>554</v>
      </c>
      <c r="AF30" s="1044"/>
      <c r="AG30" s="1044"/>
      <c r="AH30" s="1044"/>
      <c r="AI30" s="1044" t="s">
        <v>551</v>
      </c>
      <c r="AJ30" s="1044"/>
      <c r="AK30" s="1044"/>
      <c r="AL30" s="1044"/>
      <c r="AM30" s="1044" t="s">
        <v>549</v>
      </c>
      <c r="AN30" s="1044"/>
      <c r="AO30" s="1044"/>
      <c r="AP30" s="569"/>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6"/>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3"/>
      <c r="H33" s="1014"/>
      <c r="I33" s="1014"/>
      <c r="J33" s="1014"/>
      <c r="K33" s="1014"/>
      <c r="L33" s="1014"/>
      <c r="M33" s="1014"/>
      <c r="N33" s="1014"/>
      <c r="O33" s="1015"/>
      <c r="P33" s="1021"/>
      <c r="Q33" s="1021"/>
      <c r="R33" s="1021"/>
      <c r="S33" s="1021"/>
      <c r="T33" s="1021"/>
      <c r="U33" s="1021"/>
      <c r="V33" s="1021"/>
      <c r="W33" s="1021"/>
      <c r="X33" s="1022"/>
      <c r="Y33" s="424" t="s">
        <v>54</v>
      </c>
      <c r="Z33" s="1026"/>
      <c r="AA33" s="1027"/>
      <c r="AB33" s="532"/>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4"/>
      <c r="Z37" s="841"/>
      <c r="AA37" s="842"/>
      <c r="AB37" s="1038" t="s">
        <v>11</v>
      </c>
      <c r="AC37" s="1039"/>
      <c r="AD37" s="1040"/>
      <c r="AE37" s="1044" t="s">
        <v>556</v>
      </c>
      <c r="AF37" s="1044"/>
      <c r="AG37" s="1044"/>
      <c r="AH37" s="1044"/>
      <c r="AI37" s="1044" t="s">
        <v>553</v>
      </c>
      <c r="AJ37" s="1044"/>
      <c r="AK37" s="1044"/>
      <c r="AL37" s="1044"/>
      <c r="AM37" s="1044" t="s">
        <v>550</v>
      </c>
      <c r="AN37" s="1044"/>
      <c r="AO37" s="1044"/>
      <c r="AP37" s="569"/>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6"/>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3"/>
      <c r="H40" s="1014"/>
      <c r="I40" s="1014"/>
      <c r="J40" s="1014"/>
      <c r="K40" s="1014"/>
      <c r="L40" s="1014"/>
      <c r="M40" s="1014"/>
      <c r="N40" s="1014"/>
      <c r="O40" s="1015"/>
      <c r="P40" s="1021"/>
      <c r="Q40" s="1021"/>
      <c r="R40" s="1021"/>
      <c r="S40" s="1021"/>
      <c r="T40" s="1021"/>
      <c r="U40" s="1021"/>
      <c r="V40" s="1021"/>
      <c r="W40" s="1021"/>
      <c r="X40" s="1022"/>
      <c r="Y40" s="424" t="s">
        <v>54</v>
      </c>
      <c r="Z40" s="1026"/>
      <c r="AA40" s="1027"/>
      <c r="AB40" s="532"/>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4"/>
      <c r="Z44" s="841"/>
      <c r="AA44" s="842"/>
      <c r="AB44" s="1038" t="s">
        <v>11</v>
      </c>
      <c r="AC44" s="1039"/>
      <c r="AD44" s="1040"/>
      <c r="AE44" s="1044" t="s">
        <v>554</v>
      </c>
      <c r="AF44" s="1044"/>
      <c r="AG44" s="1044"/>
      <c r="AH44" s="1044"/>
      <c r="AI44" s="1044" t="s">
        <v>551</v>
      </c>
      <c r="AJ44" s="1044"/>
      <c r="AK44" s="1044"/>
      <c r="AL44" s="1044"/>
      <c r="AM44" s="1044" t="s">
        <v>525</v>
      </c>
      <c r="AN44" s="1044"/>
      <c r="AO44" s="1044"/>
      <c r="AP44" s="569"/>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6"/>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3"/>
      <c r="H47" s="1014"/>
      <c r="I47" s="1014"/>
      <c r="J47" s="1014"/>
      <c r="K47" s="1014"/>
      <c r="L47" s="1014"/>
      <c r="M47" s="1014"/>
      <c r="N47" s="1014"/>
      <c r="O47" s="1015"/>
      <c r="P47" s="1021"/>
      <c r="Q47" s="1021"/>
      <c r="R47" s="1021"/>
      <c r="S47" s="1021"/>
      <c r="T47" s="1021"/>
      <c r="U47" s="1021"/>
      <c r="V47" s="1021"/>
      <c r="W47" s="1021"/>
      <c r="X47" s="1022"/>
      <c r="Y47" s="424" t="s">
        <v>54</v>
      </c>
      <c r="Z47" s="1026"/>
      <c r="AA47" s="1027"/>
      <c r="AB47" s="532"/>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4"/>
      <c r="Z51" s="841"/>
      <c r="AA51" s="842"/>
      <c r="AB51" s="569" t="s">
        <v>11</v>
      </c>
      <c r="AC51" s="1039"/>
      <c r="AD51" s="1040"/>
      <c r="AE51" s="1044" t="s">
        <v>554</v>
      </c>
      <c r="AF51" s="1044"/>
      <c r="AG51" s="1044"/>
      <c r="AH51" s="1044"/>
      <c r="AI51" s="1044" t="s">
        <v>551</v>
      </c>
      <c r="AJ51" s="1044"/>
      <c r="AK51" s="1044"/>
      <c r="AL51" s="1044"/>
      <c r="AM51" s="1044" t="s">
        <v>525</v>
      </c>
      <c r="AN51" s="1044"/>
      <c r="AO51" s="1044"/>
      <c r="AP51" s="569"/>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6"/>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3"/>
      <c r="H54" s="1014"/>
      <c r="I54" s="1014"/>
      <c r="J54" s="1014"/>
      <c r="K54" s="1014"/>
      <c r="L54" s="1014"/>
      <c r="M54" s="1014"/>
      <c r="N54" s="1014"/>
      <c r="O54" s="1015"/>
      <c r="P54" s="1021"/>
      <c r="Q54" s="1021"/>
      <c r="R54" s="1021"/>
      <c r="S54" s="1021"/>
      <c r="T54" s="1021"/>
      <c r="U54" s="1021"/>
      <c r="V54" s="1021"/>
      <c r="W54" s="1021"/>
      <c r="X54" s="1022"/>
      <c r="Y54" s="424" t="s">
        <v>54</v>
      </c>
      <c r="Z54" s="1026"/>
      <c r="AA54" s="1027"/>
      <c r="AB54" s="532"/>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4"/>
      <c r="Z58" s="841"/>
      <c r="AA58" s="842"/>
      <c r="AB58" s="1038" t="s">
        <v>11</v>
      </c>
      <c r="AC58" s="1039"/>
      <c r="AD58" s="1040"/>
      <c r="AE58" s="1044" t="s">
        <v>554</v>
      </c>
      <c r="AF58" s="1044"/>
      <c r="AG58" s="1044"/>
      <c r="AH58" s="1044"/>
      <c r="AI58" s="1044" t="s">
        <v>551</v>
      </c>
      <c r="AJ58" s="1044"/>
      <c r="AK58" s="1044"/>
      <c r="AL58" s="1044"/>
      <c r="AM58" s="1044" t="s">
        <v>525</v>
      </c>
      <c r="AN58" s="1044"/>
      <c r="AO58" s="1044"/>
      <c r="AP58" s="569"/>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6"/>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3"/>
      <c r="H61" s="1014"/>
      <c r="I61" s="1014"/>
      <c r="J61" s="1014"/>
      <c r="K61" s="1014"/>
      <c r="L61" s="1014"/>
      <c r="M61" s="1014"/>
      <c r="N61" s="1014"/>
      <c r="O61" s="1015"/>
      <c r="P61" s="1021"/>
      <c r="Q61" s="1021"/>
      <c r="R61" s="1021"/>
      <c r="S61" s="1021"/>
      <c r="T61" s="1021"/>
      <c r="U61" s="1021"/>
      <c r="V61" s="1021"/>
      <c r="W61" s="1021"/>
      <c r="X61" s="1022"/>
      <c r="Y61" s="424" t="s">
        <v>54</v>
      </c>
      <c r="Z61" s="1026"/>
      <c r="AA61" s="1027"/>
      <c r="AB61" s="532"/>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4"/>
      <c r="Z65" s="841"/>
      <c r="AA65" s="842"/>
      <c r="AB65" s="1038" t="s">
        <v>11</v>
      </c>
      <c r="AC65" s="1039"/>
      <c r="AD65" s="1040"/>
      <c r="AE65" s="1044" t="s">
        <v>554</v>
      </c>
      <c r="AF65" s="1044"/>
      <c r="AG65" s="1044"/>
      <c r="AH65" s="1044"/>
      <c r="AI65" s="1044" t="s">
        <v>551</v>
      </c>
      <c r="AJ65" s="1044"/>
      <c r="AK65" s="1044"/>
      <c r="AL65" s="1044"/>
      <c r="AM65" s="1044" t="s">
        <v>525</v>
      </c>
      <c r="AN65" s="1044"/>
      <c r="AO65" s="1044"/>
      <c r="AP65" s="569"/>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6"/>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3"/>
      <c r="H68" s="1014"/>
      <c r="I68" s="1014"/>
      <c r="J68" s="1014"/>
      <c r="K68" s="1014"/>
      <c r="L68" s="1014"/>
      <c r="M68" s="1014"/>
      <c r="N68" s="1014"/>
      <c r="O68" s="1015"/>
      <c r="P68" s="1021"/>
      <c r="Q68" s="1021"/>
      <c r="R68" s="1021"/>
      <c r="S68" s="1021"/>
      <c r="T68" s="1021"/>
      <c r="U68" s="1021"/>
      <c r="V68" s="1021"/>
      <c r="W68" s="1021"/>
      <c r="X68" s="1022"/>
      <c r="Y68" s="424" t="s">
        <v>54</v>
      </c>
      <c r="Z68" s="1026"/>
      <c r="AA68" s="1027"/>
      <c r="AB68" s="532"/>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6"/>
      <c r="H69" s="1017"/>
      <c r="I69" s="1017"/>
      <c r="J69" s="1017"/>
      <c r="K69" s="1017"/>
      <c r="L69" s="1017"/>
      <c r="M69" s="1017"/>
      <c r="N69" s="1017"/>
      <c r="O69" s="1018"/>
      <c r="P69" s="1023"/>
      <c r="Q69" s="1023"/>
      <c r="R69" s="1023"/>
      <c r="S69" s="1023"/>
      <c r="T69" s="1023"/>
      <c r="U69" s="1023"/>
      <c r="V69" s="1023"/>
      <c r="W69" s="1023"/>
      <c r="X69" s="1024"/>
      <c r="Y69" s="424" t="s">
        <v>13</v>
      </c>
      <c r="Z69" s="1026"/>
      <c r="AA69" s="1027"/>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489</v>
      </c>
      <c r="H2" s="608"/>
      <c r="I2" s="608"/>
      <c r="J2" s="608"/>
      <c r="K2" s="608"/>
      <c r="L2" s="608"/>
      <c r="M2" s="608"/>
      <c r="N2" s="608"/>
      <c r="O2" s="608"/>
      <c r="P2" s="608"/>
      <c r="Q2" s="608"/>
      <c r="R2" s="608"/>
      <c r="S2" s="608"/>
      <c r="T2" s="608"/>
      <c r="U2" s="608"/>
      <c r="V2" s="608"/>
      <c r="W2" s="608"/>
      <c r="X2" s="608"/>
      <c r="Y2" s="608"/>
      <c r="Z2" s="608"/>
      <c r="AA2" s="608"/>
      <c r="AB2" s="609"/>
      <c r="AC2" s="607"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7"/>
      <c r="Z4" s="398"/>
      <c r="AA4" s="398"/>
      <c r="AB4" s="817"/>
      <c r="AC4" s="682"/>
      <c r="AD4" s="683"/>
      <c r="AE4" s="683"/>
      <c r="AF4" s="683"/>
      <c r="AG4" s="684"/>
      <c r="AH4" s="676"/>
      <c r="AI4" s="677"/>
      <c r="AJ4" s="677"/>
      <c r="AK4" s="677"/>
      <c r="AL4" s="677"/>
      <c r="AM4" s="677"/>
      <c r="AN4" s="677"/>
      <c r="AO4" s="677"/>
      <c r="AP4" s="677"/>
      <c r="AQ4" s="677"/>
      <c r="AR4" s="677"/>
      <c r="AS4" s="677"/>
      <c r="AT4" s="678"/>
      <c r="AU4" s="397"/>
      <c r="AV4" s="398"/>
      <c r="AW4" s="398"/>
      <c r="AX4" s="399"/>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7"/>
      <c r="Z17" s="398"/>
      <c r="AA17" s="398"/>
      <c r="AB17" s="817"/>
      <c r="AC17" s="682"/>
      <c r="AD17" s="683"/>
      <c r="AE17" s="683"/>
      <c r="AF17" s="683"/>
      <c r="AG17" s="684"/>
      <c r="AH17" s="676"/>
      <c r="AI17" s="677"/>
      <c r="AJ17" s="677"/>
      <c r="AK17" s="677"/>
      <c r="AL17" s="677"/>
      <c r="AM17" s="677"/>
      <c r="AN17" s="677"/>
      <c r="AO17" s="677"/>
      <c r="AP17" s="677"/>
      <c r="AQ17" s="677"/>
      <c r="AR17" s="677"/>
      <c r="AS17" s="677"/>
      <c r="AT17" s="678"/>
      <c r="AU17" s="397"/>
      <c r="AV17" s="398"/>
      <c r="AW17" s="398"/>
      <c r="AX17" s="399"/>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7"/>
      <c r="Z30" s="398"/>
      <c r="AA30" s="398"/>
      <c r="AB30" s="817"/>
      <c r="AC30" s="682"/>
      <c r="AD30" s="683"/>
      <c r="AE30" s="683"/>
      <c r="AF30" s="683"/>
      <c r="AG30" s="684"/>
      <c r="AH30" s="676"/>
      <c r="AI30" s="677"/>
      <c r="AJ30" s="677"/>
      <c r="AK30" s="677"/>
      <c r="AL30" s="677"/>
      <c r="AM30" s="677"/>
      <c r="AN30" s="677"/>
      <c r="AO30" s="677"/>
      <c r="AP30" s="677"/>
      <c r="AQ30" s="677"/>
      <c r="AR30" s="677"/>
      <c r="AS30" s="677"/>
      <c r="AT30" s="678"/>
      <c r="AU30" s="397"/>
      <c r="AV30" s="398"/>
      <c r="AW30" s="398"/>
      <c r="AX30" s="399"/>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7"/>
      <c r="Z43" s="398"/>
      <c r="AA43" s="398"/>
      <c r="AB43" s="817"/>
      <c r="AC43" s="682"/>
      <c r="AD43" s="683"/>
      <c r="AE43" s="683"/>
      <c r="AF43" s="683"/>
      <c r="AG43" s="684"/>
      <c r="AH43" s="676"/>
      <c r="AI43" s="677"/>
      <c r="AJ43" s="677"/>
      <c r="AK43" s="677"/>
      <c r="AL43" s="677"/>
      <c r="AM43" s="677"/>
      <c r="AN43" s="677"/>
      <c r="AO43" s="677"/>
      <c r="AP43" s="677"/>
      <c r="AQ43" s="677"/>
      <c r="AR43" s="677"/>
      <c r="AS43" s="677"/>
      <c r="AT43" s="678"/>
      <c r="AU43" s="397"/>
      <c r="AV43" s="398"/>
      <c r="AW43" s="398"/>
      <c r="AX43" s="399"/>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7"/>
      <c r="Z57" s="398"/>
      <c r="AA57" s="398"/>
      <c r="AB57" s="817"/>
      <c r="AC57" s="682"/>
      <c r="AD57" s="683"/>
      <c r="AE57" s="683"/>
      <c r="AF57" s="683"/>
      <c r="AG57" s="684"/>
      <c r="AH57" s="676"/>
      <c r="AI57" s="677"/>
      <c r="AJ57" s="677"/>
      <c r="AK57" s="677"/>
      <c r="AL57" s="677"/>
      <c r="AM57" s="677"/>
      <c r="AN57" s="677"/>
      <c r="AO57" s="677"/>
      <c r="AP57" s="677"/>
      <c r="AQ57" s="677"/>
      <c r="AR57" s="677"/>
      <c r="AS57" s="677"/>
      <c r="AT57" s="678"/>
      <c r="AU57" s="397"/>
      <c r="AV57" s="398"/>
      <c r="AW57" s="398"/>
      <c r="AX57" s="399"/>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7"/>
      <c r="Z70" s="398"/>
      <c r="AA70" s="398"/>
      <c r="AB70" s="817"/>
      <c r="AC70" s="682"/>
      <c r="AD70" s="683"/>
      <c r="AE70" s="683"/>
      <c r="AF70" s="683"/>
      <c r="AG70" s="684"/>
      <c r="AH70" s="676"/>
      <c r="AI70" s="677"/>
      <c r="AJ70" s="677"/>
      <c r="AK70" s="677"/>
      <c r="AL70" s="677"/>
      <c r="AM70" s="677"/>
      <c r="AN70" s="677"/>
      <c r="AO70" s="677"/>
      <c r="AP70" s="677"/>
      <c r="AQ70" s="677"/>
      <c r="AR70" s="677"/>
      <c r="AS70" s="677"/>
      <c r="AT70" s="678"/>
      <c r="AU70" s="397"/>
      <c r="AV70" s="398"/>
      <c r="AW70" s="398"/>
      <c r="AX70" s="399"/>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7"/>
      <c r="Z83" s="398"/>
      <c r="AA83" s="398"/>
      <c r="AB83" s="817"/>
      <c r="AC83" s="682"/>
      <c r="AD83" s="683"/>
      <c r="AE83" s="683"/>
      <c r="AF83" s="683"/>
      <c r="AG83" s="684"/>
      <c r="AH83" s="676"/>
      <c r="AI83" s="677"/>
      <c r="AJ83" s="677"/>
      <c r="AK83" s="677"/>
      <c r="AL83" s="677"/>
      <c r="AM83" s="677"/>
      <c r="AN83" s="677"/>
      <c r="AO83" s="677"/>
      <c r="AP83" s="677"/>
      <c r="AQ83" s="677"/>
      <c r="AR83" s="677"/>
      <c r="AS83" s="677"/>
      <c r="AT83" s="678"/>
      <c r="AU83" s="397"/>
      <c r="AV83" s="398"/>
      <c r="AW83" s="398"/>
      <c r="AX83" s="399"/>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7"/>
      <c r="Z96" s="398"/>
      <c r="AA96" s="398"/>
      <c r="AB96" s="817"/>
      <c r="AC96" s="682"/>
      <c r="AD96" s="683"/>
      <c r="AE96" s="683"/>
      <c r="AF96" s="683"/>
      <c r="AG96" s="684"/>
      <c r="AH96" s="676"/>
      <c r="AI96" s="677"/>
      <c r="AJ96" s="677"/>
      <c r="AK96" s="677"/>
      <c r="AL96" s="677"/>
      <c r="AM96" s="677"/>
      <c r="AN96" s="677"/>
      <c r="AO96" s="677"/>
      <c r="AP96" s="677"/>
      <c r="AQ96" s="677"/>
      <c r="AR96" s="677"/>
      <c r="AS96" s="677"/>
      <c r="AT96" s="678"/>
      <c r="AU96" s="397"/>
      <c r="AV96" s="398"/>
      <c r="AW96" s="398"/>
      <c r="AX96" s="399"/>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7"/>
      <c r="Z110" s="398"/>
      <c r="AA110" s="398"/>
      <c r="AB110" s="817"/>
      <c r="AC110" s="682"/>
      <c r="AD110" s="683"/>
      <c r="AE110" s="683"/>
      <c r="AF110" s="683"/>
      <c r="AG110" s="684"/>
      <c r="AH110" s="676"/>
      <c r="AI110" s="677"/>
      <c r="AJ110" s="677"/>
      <c r="AK110" s="677"/>
      <c r="AL110" s="677"/>
      <c r="AM110" s="677"/>
      <c r="AN110" s="677"/>
      <c r="AO110" s="677"/>
      <c r="AP110" s="677"/>
      <c r="AQ110" s="677"/>
      <c r="AR110" s="677"/>
      <c r="AS110" s="677"/>
      <c r="AT110" s="678"/>
      <c r="AU110" s="397"/>
      <c r="AV110" s="398"/>
      <c r="AW110" s="398"/>
      <c r="AX110" s="399"/>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7"/>
      <c r="Z123" s="398"/>
      <c r="AA123" s="398"/>
      <c r="AB123" s="817"/>
      <c r="AC123" s="682"/>
      <c r="AD123" s="683"/>
      <c r="AE123" s="683"/>
      <c r="AF123" s="683"/>
      <c r="AG123" s="684"/>
      <c r="AH123" s="676"/>
      <c r="AI123" s="677"/>
      <c r="AJ123" s="677"/>
      <c r="AK123" s="677"/>
      <c r="AL123" s="677"/>
      <c r="AM123" s="677"/>
      <c r="AN123" s="677"/>
      <c r="AO123" s="677"/>
      <c r="AP123" s="677"/>
      <c r="AQ123" s="677"/>
      <c r="AR123" s="677"/>
      <c r="AS123" s="677"/>
      <c r="AT123" s="678"/>
      <c r="AU123" s="397"/>
      <c r="AV123" s="398"/>
      <c r="AW123" s="398"/>
      <c r="AX123" s="399"/>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7"/>
      <c r="Z136" s="398"/>
      <c r="AA136" s="398"/>
      <c r="AB136" s="817"/>
      <c r="AC136" s="682"/>
      <c r="AD136" s="683"/>
      <c r="AE136" s="683"/>
      <c r="AF136" s="683"/>
      <c r="AG136" s="684"/>
      <c r="AH136" s="676"/>
      <c r="AI136" s="677"/>
      <c r="AJ136" s="677"/>
      <c r="AK136" s="677"/>
      <c r="AL136" s="677"/>
      <c r="AM136" s="677"/>
      <c r="AN136" s="677"/>
      <c r="AO136" s="677"/>
      <c r="AP136" s="677"/>
      <c r="AQ136" s="677"/>
      <c r="AR136" s="677"/>
      <c r="AS136" s="677"/>
      <c r="AT136" s="678"/>
      <c r="AU136" s="397"/>
      <c r="AV136" s="398"/>
      <c r="AW136" s="398"/>
      <c r="AX136" s="399"/>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7"/>
      <c r="Z149" s="398"/>
      <c r="AA149" s="398"/>
      <c r="AB149" s="817"/>
      <c r="AC149" s="682"/>
      <c r="AD149" s="683"/>
      <c r="AE149" s="683"/>
      <c r="AF149" s="683"/>
      <c r="AG149" s="684"/>
      <c r="AH149" s="676"/>
      <c r="AI149" s="677"/>
      <c r="AJ149" s="677"/>
      <c r="AK149" s="677"/>
      <c r="AL149" s="677"/>
      <c r="AM149" s="677"/>
      <c r="AN149" s="677"/>
      <c r="AO149" s="677"/>
      <c r="AP149" s="677"/>
      <c r="AQ149" s="677"/>
      <c r="AR149" s="677"/>
      <c r="AS149" s="677"/>
      <c r="AT149" s="678"/>
      <c r="AU149" s="397"/>
      <c r="AV149" s="398"/>
      <c r="AW149" s="398"/>
      <c r="AX149" s="399"/>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7"/>
      <c r="Z163" s="398"/>
      <c r="AA163" s="398"/>
      <c r="AB163" s="817"/>
      <c r="AC163" s="682"/>
      <c r="AD163" s="683"/>
      <c r="AE163" s="683"/>
      <c r="AF163" s="683"/>
      <c r="AG163" s="684"/>
      <c r="AH163" s="676"/>
      <c r="AI163" s="677"/>
      <c r="AJ163" s="677"/>
      <c r="AK163" s="677"/>
      <c r="AL163" s="677"/>
      <c r="AM163" s="677"/>
      <c r="AN163" s="677"/>
      <c r="AO163" s="677"/>
      <c r="AP163" s="677"/>
      <c r="AQ163" s="677"/>
      <c r="AR163" s="677"/>
      <c r="AS163" s="677"/>
      <c r="AT163" s="678"/>
      <c r="AU163" s="397"/>
      <c r="AV163" s="398"/>
      <c r="AW163" s="398"/>
      <c r="AX163" s="399"/>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7"/>
      <c r="Z176" s="398"/>
      <c r="AA176" s="398"/>
      <c r="AB176" s="817"/>
      <c r="AC176" s="682"/>
      <c r="AD176" s="683"/>
      <c r="AE176" s="683"/>
      <c r="AF176" s="683"/>
      <c r="AG176" s="684"/>
      <c r="AH176" s="676"/>
      <c r="AI176" s="677"/>
      <c r="AJ176" s="677"/>
      <c r="AK176" s="677"/>
      <c r="AL176" s="677"/>
      <c r="AM176" s="677"/>
      <c r="AN176" s="677"/>
      <c r="AO176" s="677"/>
      <c r="AP176" s="677"/>
      <c r="AQ176" s="677"/>
      <c r="AR176" s="677"/>
      <c r="AS176" s="677"/>
      <c r="AT176" s="678"/>
      <c r="AU176" s="397"/>
      <c r="AV176" s="398"/>
      <c r="AW176" s="398"/>
      <c r="AX176" s="399"/>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7"/>
      <c r="Z189" s="398"/>
      <c r="AA189" s="398"/>
      <c r="AB189" s="817"/>
      <c r="AC189" s="682"/>
      <c r="AD189" s="683"/>
      <c r="AE189" s="683"/>
      <c r="AF189" s="683"/>
      <c r="AG189" s="684"/>
      <c r="AH189" s="676"/>
      <c r="AI189" s="677"/>
      <c r="AJ189" s="677"/>
      <c r="AK189" s="677"/>
      <c r="AL189" s="677"/>
      <c r="AM189" s="677"/>
      <c r="AN189" s="677"/>
      <c r="AO189" s="677"/>
      <c r="AP189" s="677"/>
      <c r="AQ189" s="677"/>
      <c r="AR189" s="677"/>
      <c r="AS189" s="677"/>
      <c r="AT189" s="678"/>
      <c r="AU189" s="397"/>
      <c r="AV189" s="398"/>
      <c r="AW189" s="398"/>
      <c r="AX189" s="399"/>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7"/>
      <c r="Z202" s="398"/>
      <c r="AA202" s="398"/>
      <c r="AB202" s="817"/>
      <c r="AC202" s="682"/>
      <c r="AD202" s="683"/>
      <c r="AE202" s="683"/>
      <c r="AF202" s="683"/>
      <c r="AG202" s="684"/>
      <c r="AH202" s="676"/>
      <c r="AI202" s="677"/>
      <c r="AJ202" s="677"/>
      <c r="AK202" s="677"/>
      <c r="AL202" s="677"/>
      <c r="AM202" s="677"/>
      <c r="AN202" s="677"/>
      <c r="AO202" s="677"/>
      <c r="AP202" s="677"/>
      <c r="AQ202" s="677"/>
      <c r="AR202" s="677"/>
      <c r="AS202" s="677"/>
      <c r="AT202" s="678"/>
      <c r="AU202" s="397"/>
      <c r="AV202" s="398"/>
      <c r="AW202" s="398"/>
      <c r="AX202" s="399"/>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7"/>
      <c r="Z216" s="398"/>
      <c r="AA216" s="398"/>
      <c r="AB216" s="817"/>
      <c r="AC216" s="682"/>
      <c r="AD216" s="683"/>
      <c r="AE216" s="683"/>
      <c r="AF216" s="683"/>
      <c r="AG216" s="684"/>
      <c r="AH216" s="676"/>
      <c r="AI216" s="677"/>
      <c r="AJ216" s="677"/>
      <c r="AK216" s="677"/>
      <c r="AL216" s="677"/>
      <c r="AM216" s="677"/>
      <c r="AN216" s="677"/>
      <c r="AO216" s="677"/>
      <c r="AP216" s="677"/>
      <c r="AQ216" s="677"/>
      <c r="AR216" s="677"/>
      <c r="AS216" s="677"/>
      <c r="AT216" s="678"/>
      <c r="AU216" s="397"/>
      <c r="AV216" s="398"/>
      <c r="AW216" s="398"/>
      <c r="AX216" s="399"/>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7"/>
      <c r="Z229" s="398"/>
      <c r="AA229" s="398"/>
      <c r="AB229" s="817"/>
      <c r="AC229" s="682"/>
      <c r="AD229" s="683"/>
      <c r="AE229" s="683"/>
      <c r="AF229" s="683"/>
      <c r="AG229" s="684"/>
      <c r="AH229" s="676"/>
      <c r="AI229" s="677"/>
      <c r="AJ229" s="677"/>
      <c r="AK229" s="677"/>
      <c r="AL229" s="677"/>
      <c r="AM229" s="677"/>
      <c r="AN229" s="677"/>
      <c r="AO229" s="677"/>
      <c r="AP229" s="677"/>
      <c r="AQ229" s="677"/>
      <c r="AR229" s="677"/>
      <c r="AS229" s="677"/>
      <c r="AT229" s="678"/>
      <c r="AU229" s="397"/>
      <c r="AV229" s="398"/>
      <c r="AW229" s="398"/>
      <c r="AX229" s="399"/>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7"/>
      <c r="Z242" s="398"/>
      <c r="AA242" s="398"/>
      <c r="AB242" s="817"/>
      <c r="AC242" s="682"/>
      <c r="AD242" s="683"/>
      <c r="AE242" s="683"/>
      <c r="AF242" s="683"/>
      <c r="AG242" s="684"/>
      <c r="AH242" s="676"/>
      <c r="AI242" s="677"/>
      <c r="AJ242" s="677"/>
      <c r="AK242" s="677"/>
      <c r="AL242" s="677"/>
      <c r="AM242" s="677"/>
      <c r="AN242" s="677"/>
      <c r="AO242" s="677"/>
      <c r="AP242" s="677"/>
      <c r="AQ242" s="677"/>
      <c r="AR242" s="677"/>
      <c r="AS242" s="677"/>
      <c r="AT242" s="678"/>
      <c r="AU242" s="397"/>
      <c r="AV242" s="398"/>
      <c r="AW242" s="398"/>
      <c r="AX242" s="399"/>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7"/>
      <c r="Z255" s="398"/>
      <c r="AA255" s="398"/>
      <c r="AB255" s="817"/>
      <c r="AC255" s="682"/>
      <c r="AD255" s="683"/>
      <c r="AE255" s="683"/>
      <c r="AF255" s="683"/>
      <c r="AG255" s="684"/>
      <c r="AH255" s="676"/>
      <c r="AI255" s="677"/>
      <c r="AJ255" s="677"/>
      <c r="AK255" s="677"/>
      <c r="AL255" s="677"/>
      <c r="AM255" s="677"/>
      <c r="AN255" s="677"/>
      <c r="AO255" s="677"/>
      <c r="AP255" s="677"/>
      <c r="AQ255" s="677"/>
      <c r="AR255" s="677"/>
      <c r="AS255" s="677"/>
      <c r="AT255" s="678"/>
      <c r="AU255" s="397"/>
      <c r="AV255" s="398"/>
      <c r="AW255" s="398"/>
      <c r="AX255" s="399"/>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2019-06-06T09:15:25Z</cp:lastPrinted>
  <dcterms:created xsi:type="dcterms:W3CDTF">2012-03-13T00:50:25Z</dcterms:created>
  <dcterms:modified xsi:type="dcterms:W3CDTF">2019-06-26T07:56:07Z</dcterms:modified>
</cp:coreProperties>
</file>