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E1109" i="3" l="1"/>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<sst xmlns="http://schemas.openxmlformats.org/spreadsheetml/2006/main" count="2895" uniqueCount="661">
  <si>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</si>
  <si>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</si>
  <si>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</si>
  <si>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</si>
  <si>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</si>
  <si>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</si>
  <si>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</si>
  <si>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</si>
  <si>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</si>
  <si>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</si>
  <si>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</si>
  <si>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</si>
  <si>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</si>
  <si>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</si>
  <si>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</si>
  <si>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</si>
  <si>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</si>
  <si>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</si>
  <si>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</si>
  <si>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</si>
  <si>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</si>
  <si>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</si>
  <si>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</si>
  <si>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</si>
  <si>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</si>
  <si>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</si>
  <si>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</si>
  <si>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</si>
  <si>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</si>
  <si>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</si>
  <si>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</si>
  <si>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</si>
  <si>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</si>
  <si>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</si>
  <si>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</si>
  <si>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</si>
  <si>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</si>
  <si>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</si>
  <si>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</si>
  <si>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</si>
  <si>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</si>
  <si>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</si>
  <si>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</si>
  <si>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</si>
  <si>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</si>
  <si>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</si>
  <si>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</si>
  <si>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</si>
  <si>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</si>
  <si>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</si>
  <si>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</si>
  <si>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</si>
  <si>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</si>
  <si>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</si>
  <si>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</si>
  <si>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</si>
  <si>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</si>
  <si>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</si>
  <si>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</si>
  <si>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</si>
  <si>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</si>
  <si>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</si>
  <si>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</si>
  <si>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</si>
  <si>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</si>
  <si>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</si>
  <si>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</si>
  <si>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</si>
  <si>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</si>
  <si>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</si>
  <si>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</si>
  <si>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</si>
  <si>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</si>
  <si>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</si>
  <si>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</si>
  <si>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</si>
  <si>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</si>
  <si>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</si>
  <si>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</si>
  <si>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</si>
  <si>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</si>
  <si>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</si>
  <si>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</si>
  <si>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</si>
  <si>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</si>
  <si>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</si>
  <si>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</si>
  <si>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</si>
  <si>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</si>
  <si>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</si>
  <si>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</si>
  <si>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</si>
  <si>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</si>
  <si>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</si>
  <si>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</si>
  <si>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</si>
  <si>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</si>
  <si>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</si>
  <si>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</si>
  <si>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</si>
  <si>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</si>
  <si>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</si>
  <si>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</si>
  <si>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</si>
  <si>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</si>
  <si>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</si>
  <si>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</si>
  <si>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</si>
  <si>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</si>
  <si>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</si>
  <si>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</si>
  <si>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</si>
  <si>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</si>
  <si>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</si>
  <si>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</si>
  <si>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</si>
  <si>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</si>
  <si>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</si>
  <si>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</si>
  <si>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</si>
  <si>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</si>
  <si>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</si>
  <si>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</si>
  <si>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</si>
  <si>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</si>
  <si>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</si>
  <si>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</si>
  <si>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</si>
  <si>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</si>
  <si>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</si>
  <si>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</si>
  <si>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</si>
  <si>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</si>
  <si>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</si>
  <si>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</si>
  <si>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</si>
  <si>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</si>
  <si>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</si>
  <si>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</si>
  <si>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</si>
  <si>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</si>
  <si>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</si>
  <si>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</si>
  <si>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</si>
  <si>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</si>
  <si>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</si>
  <si>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</si>
  <si>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</si>
  <si>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</si>
  <si>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</si>
  <si>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</si>
  <si>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</si>
  <si>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</si>
  <si>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</si>
  <si>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</si>
  <si>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</si>
  <si>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</si>
  <si>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</si>
  <si>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</si>
  <si>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</si>
  <si>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</si>
  <si>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</si>
  <si>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</si>
  <si>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</si>
  <si>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</si>
  <si>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</si>
  <si>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</si>
  <si>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</si>
  <si>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</si>
  <si>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</si>
  <si>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</si>
  <si>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</si>
  <si>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</si>
  <si>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</si>
  <si>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</si>
  <si>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</si>
  <si>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</si>
  <si>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</si>
  <si>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</si>
  <si>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</si>
  <si>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</si>
  <si>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</si>
  <si>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</si>
  <si>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</si>
  <si>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</si>
  <si>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</si>
  <si>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</si>
  <si>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</si>
  <si>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</si>
  <si>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</si>
  <si>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</si>
  <si>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</si>
  <si>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</si>
  <si>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</si>
  <si>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</si>
  <si>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</si>
  <si>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</si>
  <si>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</si>
  <si>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</si>
  <si>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</si>
  <si>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</si>
  <si>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</si>
  <si>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</si>
  <si>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</si>
  <si>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</si>
  <si>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</si>
  <si>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</si>
  <si>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</si>
  <si>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</si>
  <si>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</si>
  <si>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</si>
  <si>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</si>
  <si>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</si>
  <si>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</si>
  <si>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</si>
  <si>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</si>
  <si>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</si>
  <si>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</si>
  <si>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</si>
  <si>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</si>
  <si>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</si>
  <si>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</si>
  <si>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</si>
  <si>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</si>
  <si>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</si>
  <si>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</si>
  <si>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</si>
  <si>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</si>
  <si>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</si>
  <si>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</si>
  <si>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</si>
  <si>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</si>
  <si>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</si>
  <si>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</si>
  <si>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</si>
  <si>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</si>
  <si>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</si>
  <si>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</si>
  <si>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</si>
  <si>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</si>
  <si>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</si>
  <si>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</si>
  <si>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</si>
  <si>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</si>
  <si>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</si>
  <si>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</si>
  <si>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</si>
  <si>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</si>
  <si>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</si>
  <si>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</si>
  <si>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</si>
  <si>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</si>
  <si>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</si>
  <si>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</si>
  <si>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</si>
  <si>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</si>
  <si>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</si>
  <si>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</si>
  <si>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</si>
  <si>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</si>
  <si>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</si>
  <si>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</si>
  <si>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</si>
  <si>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</si>
  <si>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</si>
  <si>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</si>
  <si>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</si>
  <si>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</si>
  <si>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</si>
  <si>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</si>
  <si>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</si>
  <si>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</si>
  <si>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</si>
  <si>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</si>
  <si>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</si>
  <si>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</si>
  <si>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</si>
  <si>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</si>
  <si>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</si>
  <si>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</si>
  <si>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</si>
  <si>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</si>
  <si>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</si>
  <si>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</si>
  <si>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</si>
  <si>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</si>
  <si>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</si>
  <si>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</si>
  <si>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</si>
  <si>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</si>
  <si>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</si>
  <si>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</si>
  <si>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</si>
  <si>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</si>
  <si>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</si>
  <si>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</si>
  <si>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</si>
  <si>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</si>
  <si>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</si>
  <si>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</si>
  <si>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</si>
  <si>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</si>
  <si>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</si>
  <si>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</si>
  <si>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</si>
  <si>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</si>
  <si>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</si>
  <si>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</si>
  <si>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</si>
  <si>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</si>
  <si>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</si>
  <si>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</si>
  <si>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</si>
  <si>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</si>
  <si>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</si>
  <si>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</si>
  <si>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</si>
  <si>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</si>
  <si>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</si>
  <si>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</si>
  <si>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</si>
  <si>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</si>
  <si>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</si>
  <si>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</si>
  <si>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</si>
  <si>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</si>
  <si>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</si>
  <si>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</si>
  <si>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</si>
  <si>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</si>
  <si>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</si>
  <si>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</si>
  <si>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</si>
  <si>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</si>
  <si>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</si>
  <si>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</si>
  <si>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</si>
  <si>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</si>
  <si>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</si>
  <si>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</si>
  <si>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</si>
  <si>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</si>
  <si>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</si>
  <si>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</si>
  <si>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</si>
  <si>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</si>
  <si>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</si>
  <si>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</si>
  <si>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</si>
  <si>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</si>
  <si>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</si>
  <si>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</si>
  <si>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</si>
  <si>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</si>
  <si>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</si>
  <si>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</si>
  <si>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</si>
  <si>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</si>
  <si>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</si>
  <si>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</si>
  <si>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</si>
  <si>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</si>
  <si>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</si>
  <si>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</si>
  <si>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</si>
  <si>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</si>
  <si>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</si>
  <si>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</si>
  <si>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</si>
  <si>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</si>
  <si>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</si>
  <si>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</si>
  <si>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</si>
  <si>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</si>
  <si>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</si>
  <si>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</si>
  <si>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</si>
  <si>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</si>
  <si>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</si>
  <si>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</si>
  <si>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</si>
  <si>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</si>
  <si>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</si>
  <si>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</si>
  <si>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</si>
  <si>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</si>
  <si>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</si>
  <si>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</si>
  <si>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</si>
  <si>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</si>
  <si>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</si>
  <si>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</si>
  <si>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</si>
  <si>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</si>
  <si>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</si>
  <si>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</si>
  <si>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</si>
  <si>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</si>
  <si>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</si>
  <si>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</si>
  <si>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</si>
  <si>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</si>
  <si>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</si>
  <si>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</si>
  <si>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</si>
  <si>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</si>
  <si>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</si>
  <si>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</si>
  <si>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</si>
  <si>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</si>
  <si>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</si>
  <si>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</si>
  <si>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</si>
  <si>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</si>
  <si>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</si>
  <si>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</si>
  <si>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</si>
  <si>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</si>
  <si>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</si>
  <si>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</si>
  <si>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</si>
  <si>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</si>
  <si>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</si>
  <si>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</si>
  <si>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</si>
  <si>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</si>
  <si>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</si>
  <si>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</si>
  <si>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</si>
  <si>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</si>
  <si>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</si>
  <si>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</si>
  <si>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</si>
  <si>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</si>
  <si>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</si>
  <si>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</si>
  <si>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</si>
  <si>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</si>
  <si>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</si>
  <si>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</si>
  <si>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</si>
  <si>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</si>
  <si>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</si>
  <si>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</si>
  <si>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</si>
  <si>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</si>
  <si>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</si>
  <si>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</si>
  <si>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</si>
  <si>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</si>
  <si>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</si>
  <si>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</si>
  <si>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</si>
  <si>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</si>
  <si>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</si>
  <si>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</si>
  <si>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</si>
  <si>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</si>
  <si>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</si>
  <si>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</si>
  <si>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</si>
  <si>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</si>
  <si>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</si>
  <si>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</si>
  <si>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</si>
  <si>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</si>
  <si>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</si>
  <si>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</si>
  <si>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</si>
  <si>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</si>
  <si>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</si>
  <si>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</si>
  <si>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</si>
  <si>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</si>
  <si>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</si>
  <si>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</si>
  <si>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</si>
  <si>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</si>
  <si>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</si>
  <si>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</si>
  <si>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</si>
  <si>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</si>
  <si>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</si>
  <si>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</si>
  <si>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</si>
  <si>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</si>
  <si>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</si>
  <si>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</si>
  <si>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</si>
  <si>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</si>
  <si>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</si>
  <si>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</si>
  <si>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</si>
  <si>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</si>
  <si>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</si>
  <si>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</si>
  <si>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</si>
  <si>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</si>
  <si>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</si>
  <si>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</si>
  <si>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</si>
  <si>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</si>
  <si>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</si>
  <si>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</si>
  <si>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</si>
  <si>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</si>
  <si>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</si>
  <si>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</si>
  <si>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</si>
  <si>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</si>
  <si>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</si>
  <si>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</si>
  <si>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</si>
  <si>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</si>
  <si>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</si>
  <si>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</si>
  <si>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</si>
  <si>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</si>
  <si>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</si>
  <si>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</si>
  <si>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</si>
  <si>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</si>
  <si>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</si>
  <si>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</si>
  <si>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</si>
  <si>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</si>
  <si>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</si>
  <si>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</si>
  <si>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</si>
  <si>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</si>
  <si>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</si>
  <si>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</si>
  <si>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</si>
  <si>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</si>
  <si>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</si>
  <si>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</si>
  <si>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</si>
  <si>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</si>
  <si>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</si>
  <si>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</si>
  <si>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</si>
  <si>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</si>
  <si>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</si>
  <si>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</si>
  <si>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</si>
  <si>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</si>
  <si>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</si>
  <si>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</si>
  <si>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</si>
  <si>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</si>
  <si>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</si>
  <si>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</si>
  <si>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</si>
  <si>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</si>
  <si>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</si>
  <si>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</si>
  <si>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</si>
  <si>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</si>
  <si>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</si>
  <si>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</si>
  <si>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</si>
  <si>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</si>
  <si>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</si>
  <si>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</si>
  <si>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</si>
  <si>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</si>
  <si>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</si>
  <si>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</si>
  <si>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</si>
  <si>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</si>
  <si>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職場の安全衛生情報の周知・意識啓発事業</t>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</si>
  <si>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</si>
  <si>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</si>
  <si>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奥村　伸人</t>
    <rPh sb="0" eb="2">
      <t>オクムラ</t>
    </rPh>
    <rPh sb="3" eb="5">
      <t>ノブヒト</t>
    </rPh>
    <phoneticPr fontId="6"/>
  </si>
  <si>
    <t>○</t>
  </si>
  <si>
    <t>第13次労働災害防止計画</t>
    <rPh sb="0" eb="1">
      <t>ダイ</t>
    </rPh>
    <rPh sb="3" eb="4">
      <t>ツギ</t>
    </rPh>
    <rPh sb="4" eb="6">
      <t>ロウドウ</t>
    </rPh>
    <rPh sb="6" eb="8">
      <t>サイガイ</t>
    </rPh>
    <rPh sb="8" eb="10">
      <t>ボウシ</t>
    </rPh>
    <rPh sb="10" eb="12">
      <t>ケイカク</t>
    </rPh>
    <phoneticPr fontId="6"/>
  </si>
  <si>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rPh sb="1" eb="4">
      <t>ジギョウジョウ</t>
    </rPh>
    <rPh sb="5" eb="8">
      <t>ジシュテキ</t>
    </rPh>
    <rPh sb="9" eb="11">
      <t>アンゼン</t>
    </rPh>
    <rPh sb="11" eb="13">
      <t>エイセイ</t>
    </rPh>
    <rPh sb="13" eb="15">
      <t>タイサク</t>
    </rPh>
    <rPh sb="16" eb="17">
      <t>ト</t>
    </rPh>
    <rPh sb="18" eb="19">
      <t>ク</t>
    </rPh>
    <rPh sb="23" eb="25">
      <t>サイガイ</t>
    </rPh>
    <rPh sb="25" eb="27">
      <t>トウケイ</t>
    </rPh>
    <rPh sb="28" eb="30">
      <t>カコ</t>
    </rPh>
    <rPh sb="31" eb="33">
      <t>サイガイ</t>
    </rPh>
    <rPh sb="33" eb="35">
      <t>ジレイ</t>
    </rPh>
    <rPh sb="35" eb="36">
      <t>ナド</t>
    </rPh>
    <rPh sb="36" eb="38">
      <t>ヒツヨウ</t>
    </rPh>
    <rPh sb="39" eb="41">
      <t>ジョウホウ</t>
    </rPh>
    <rPh sb="42" eb="44">
      <t>テイキョウ</t>
    </rPh>
    <rPh sb="49" eb="50">
      <t>スデ</t>
    </rPh>
    <rPh sb="51" eb="54">
      <t>ジシュテキ</t>
    </rPh>
    <rPh sb="55" eb="57">
      <t>タイオウ</t>
    </rPh>
    <rPh sb="58" eb="59">
      <t>スス</t>
    </rPh>
    <rPh sb="63" eb="66">
      <t>ジギョウジョウ</t>
    </rPh>
    <rPh sb="67" eb="69">
      <t>サンカク</t>
    </rPh>
    <rPh sb="70" eb="71">
      <t>エ</t>
    </rPh>
    <rPh sb="73" eb="75">
      <t>アンゼン</t>
    </rPh>
    <rPh sb="75" eb="77">
      <t>タイサク</t>
    </rPh>
    <rPh sb="78" eb="80">
      <t>カツドウ</t>
    </rPh>
    <rPh sb="81" eb="83">
      <t>ジツレイ</t>
    </rPh>
    <rPh sb="84" eb="86">
      <t>ギョウシュ</t>
    </rPh>
    <rPh sb="87" eb="89">
      <t>キギョウ</t>
    </rPh>
    <rPh sb="90" eb="91">
      <t>コ</t>
    </rPh>
    <rPh sb="93" eb="96">
      <t>キョウユウカ</t>
    </rPh>
    <rPh sb="104" eb="107">
      <t>ジギョウジョウ</t>
    </rPh>
    <phoneticPr fontId="6"/>
  </si>
  <si>
    <t>　事業場の自主的な安全衛生対策を推進する災害統計、災害・ヒヤリハット事例、化学物質情報等のコンテンツを作成して、「職場のあんぜんサイト」に掲載することで、事業場の安全意識の醸成を図る。</t>
    <rPh sb="16" eb="18">
      <t>スイシン</t>
    </rPh>
    <rPh sb="20" eb="22">
      <t>サイガイ</t>
    </rPh>
    <rPh sb="22" eb="24">
      <t>トウケイ</t>
    </rPh>
    <rPh sb="25" eb="27">
      <t>サイガイ</t>
    </rPh>
    <rPh sb="34" eb="36">
      <t>ジレイ</t>
    </rPh>
    <rPh sb="37" eb="39">
      <t>カガク</t>
    </rPh>
    <rPh sb="39" eb="41">
      <t>ブッシツ</t>
    </rPh>
    <rPh sb="41" eb="43">
      <t>ジョウホウ</t>
    </rPh>
    <rPh sb="43" eb="44">
      <t>ナド</t>
    </rPh>
    <rPh sb="51" eb="53">
      <t>サクセイ</t>
    </rPh>
    <rPh sb="69" eb="71">
      <t>ケイサイ</t>
    </rPh>
    <rPh sb="77" eb="80">
      <t>ジギョウジョウ</t>
    </rPh>
    <rPh sb="81" eb="83">
      <t>アンゼン</t>
    </rPh>
    <rPh sb="83" eb="85">
      <t>イシキ</t>
    </rPh>
    <rPh sb="86" eb="88">
      <t>ジョウセイ</t>
    </rPh>
    <rPh sb="89" eb="90">
      <t>ハカ</t>
    </rPh>
    <phoneticPr fontId="6"/>
  </si>
  <si>
    <t>-</t>
  </si>
  <si>
    <t>-</t>
    <phoneticPr fontId="6"/>
  </si>
  <si>
    <t>アクセス件数</t>
  </si>
  <si>
    <t>本事業の実施結果報告書</t>
    <rPh sb="0" eb="1">
      <t>ホン</t>
    </rPh>
    <rPh sb="1" eb="3">
      <t>ジギョウ</t>
    </rPh>
    <rPh sb="4" eb="6">
      <t>ジッシ</t>
    </rPh>
    <rPh sb="6" eb="8">
      <t>ケッカ</t>
    </rPh>
    <rPh sb="8" eb="11">
      <t>ホウコクショ</t>
    </rPh>
    <phoneticPr fontId="6"/>
  </si>
  <si>
    <t>万件</t>
    <rPh sb="0" eb="2">
      <t>マンケン</t>
    </rPh>
    <phoneticPr fontId="6"/>
  </si>
  <si>
    <t>-</t>
    <phoneticPr fontId="6"/>
  </si>
  <si>
    <t>-</t>
    <phoneticPr fontId="6"/>
  </si>
  <si>
    <t>-</t>
    <phoneticPr fontId="6"/>
  </si>
  <si>
    <t>災害情報コンテンツの満足度（アンケート）調査において80％以上からサイトが有用であった旨の回答を得る。</t>
    <rPh sb="20" eb="22">
      <t>チョウサ</t>
    </rPh>
    <rPh sb="29" eb="31">
      <t>イジョウ</t>
    </rPh>
    <rPh sb="37" eb="39">
      <t>ユウヨウ</t>
    </rPh>
    <rPh sb="43" eb="44">
      <t>ムネ</t>
    </rPh>
    <rPh sb="45" eb="47">
      <t>カイトウ</t>
    </rPh>
    <rPh sb="48" eb="49">
      <t>エ</t>
    </rPh>
    <phoneticPr fontId="6"/>
  </si>
  <si>
    <t>-</t>
    <phoneticPr fontId="6"/>
  </si>
  <si>
    <t>-</t>
    <phoneticPr fontId="6"/>
  </si>
  <si>
    <t>各種災害データベースの作成</t>
  </si>
  <si>
    <t>件</t>
    <rPh sb="0" eb="1">
      <t>ケン</t>
    </rPh>
    <phoneticPr fontId="6"/>
  </si>
  <si>
    <t>要望のあった業種の災害事例等の作成</t>
    <rPh sb="13" eb="14">
      <t>トウ</t>
    </rPh>
    <phoneticPr fontId="6"/>
  </si>
  <si>
    <t>事例</t>
    <rPh sb="0" eb="2">
      <t>ジレイ</t>
    </rPh>
    <phoneticPr fontId="6"/>
  </si>
  <si>
    <t>48,708,000/
34,873,238</t>
    <phoneticPr fontId="6"/>
  </si>
  <si>
    <t>52,222,000/
33,765,786</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</si>
  <si>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</si>
  <si>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人</t>
    <rPh sb="0" eb="1">
      <t>ニン</t>
    </rPh>
    <phoneticPr fontId="6"/>
  </si>
  <si>
    <t>-</t>
    <phoneticPr fontId="6"/>
  </si>
  <si>
    <t>-</t>
    <phoneticPr fontId="6"/>
  </si>
  <si>
    <t>-</t>
    <phoneticPr fontId="6"/>
  </si>
  <si>
    <t>-</t>
    <phoneticPr fontId="6"/>
  </si>
  <si>
    <t>職場の危険性や有害性を認識する上で有用な情報となる他の事業場の災害事例や改善方策、危険箇所の「見える化」などの好事例をホームページで提供する。これにより測定指標１及び２に寄与すると見込んでいる。</t>
    <phoneticPr fontId="6"/>
  </si>
  <si>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6"/>
  </si>
  <si>
    <t>　労働安全衛生法においては、労働災害を防止するために事業者が行う活動に対し、国が技術上の援助に努めることが定められている。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4" eb="66">
      <t>アンゼン</t>
    </rPh>
    <rPh sb="66" eb="68">
      <t>タイサク</t>
    </rPh>
    <rPh sb="70" eb="72">
      <t>セイサン</t>
    </rPh>
    <rPh sb="72" eb="74">
      <t>セツビ</t>
    </rPh>
    <rPh sb="76" eb="78">
      <t>トウシ</t>
    </rPh>
    <rPh sb="79" eb="80">
      <t>コト</t>
    </rPh>
    <rPh sb="83" eb="86">
      <t>チョクセツテキ</t>
    </rPh>
    <rPh sb="87" eb="90">
      <t>セイサンセイ</t>
    </rPh>
    <rPh sb="91" eb="93">
      <t>コウジョウ</t>
    </rPh>
    <rPh sb="105" eb="108">
      <t>ジギョウシャ</t>
    </rPh>
    <rPh sb="111" eb="114">
      <t>セッキョクテキ</t>
    </rPh>
    <rPh sb="115" eb="117">
      <t>トウシ</t>
    </rPh>
    <rPh sb="118" eb="119">
      <t>ムズカ</t>
    </rPh>
    <rPh sb="126" eb="128">
      <t>ミンカン</t>
    </rPh>
    <rPh sb="128" eb="129">
      <t>ナド</t>
    </rPh>
    <rPh sb="130" eb="131">
      <t>ユダ</t>
    </rPh>
    <rPh sb="137" eb="138">
      <t>スス</t>
    </rPh>
    <phoneticPr fontId="6"/>
  </si>
  <si>
    <t>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0" eb="1">
      <t>ダイ</t>
    </rPh>
    <rPh sb="3" eb="4">
      <t>ジ</t>
    </rPh>
    <rPh sb="4" eb="6">
      <t>ロウドウ</t>
    </rPh>
    <rPh sb="6" eb="8">
      <t>サイガイ</t>
    </rPh>
    <rPh sb="8" eb="10">
      <t>ボウシ</t>
    </rPh>
    <rPh sb="10" eb="12">
      <t>ケイカク</t>
    </rPh>
    <rPh sb="15" eb="17">
      <t>シボウ</t>
    </rPh>
    <rPh sb="17" eb="19">
      <t>サイガイ</t>
    </rPh>
    <rPh sb="23" eb="25">
      <t>イジョウ</t>
    </rPh>
    <rPh sb="25" eb="26">
      <t>ゲン</t>
    </rPh>
    <rPh sb="27" eb="29">
      <t>シショウ</t>
    </rPh>
    <rPh sb="29" eb="31">
      <t>サイガイ</t>
    </rPh>
    <rPh sb="34" eb="36">
      <t>イジョウ</t>
    </rPh>
    <rPh sb="36" eb="37">
      <t>ゲン</t>
    </rPh>
    <rPh sb="38" eb="40">
      <t>モクヒョウ</t>
    </rPh>
    <rPh sb="44" eb="47">
      <t>ジギョウジョウ</t>
    </rPh>
    <rPh sb="51" eb="54">
      <t>ジシュテキ</t>
    </rPh>
    <rPh sb="55" eb="57">
      <t>サイガイ</t>
    </rPh>
    <rPh sb="57" eb="59">
      <t>ボウシ</t>
    </rPh>
    <rPh sb="59" eb="61">
      <t>タイサク</t>
    </rPh>
    <rPh sb="62" eb="64">
      <t>ジレイ</t>
    </rPh>
    <rPh sb="64" eb="65">
      <t>トウ</t>
    </rPh>
    <rPh sb="66" eb="68">
      <t>ジョウホウ</t>
    </rPh>
    <rPh sb="68" eb="70">
      <t>テイキョウ</t>
    </rPh>
    <rPh sb="75" eb="77">
      <t>ジュウヨウ</t>
    </rPh>
    <rPh sb="78" eb="80">
      <t>タイサク</t>
    </rPh>
    <rPh sb="81" eb="82">
      <t>ヒト</t>
    </rPh>
    <rPh sb="91" eb="92">
      <t>ホン</t>
    </rPh>
    <rPh sb="92" eb="94">
      <t>ジギョウ</t>
    </rPh>
    <rPh sb="95" eb="98">
      <t>ユウセンド</t>
    </rPh>
    <rPh sb="99" eb="100">
      <t>タカ</t>
    </rPh>
    <phoneticPr fontId="6"/>
  </si>
  <si>
    <t>△</t>
  </si>
  <si>
    <t>一者応札解消のため、公示後の声かけ等に努めている。</t>
    <rPh sb="0" eb="2">
      <t>イッシャ</t>
    </rPh>
    <rPh sb="2" eb="4">
      <t>オウサツ</t>
    </rPh>
    <rPh sb="4" eb="6">
      <t>カイショウ</t>
    </rPh>
    <rPh sb="10" eb="12">
      <t>コウジ</t>
    </rPh>
    <rPh sb="12" eb="13">
      <t>ゴ</t>
    </rPh>
    <rPh sb="14" eb="15">
      <t>コエ</t>
    </rPh>
    <rPh sb="17" eb="18">
      <t>トウ</t>
    </rPh>
    <rPh sb="19" eb="20">
      <t>ツト</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</si>
  <si>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</si>
  <si>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</si>
  <si>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rPh sb="0" eb="1">
      <t>ホン</t>
    </rPh>
    <rPh sb="1" eb="3">
      <t>ジギョウ</t>
    </rPh>
    <rPh sb="4" eb="6">
      <t>ロウドウ</t>
    </rPh>
    <rPh sb="6" eb="8">
      <t>サイガイ</t>
    </rPh>
    <rPh sb="9" eb="11">
      <t>ボウシ</t>
    </rPh>
    <rPh sb="15" eb="18">
      <t>ジギョウシャ</t>
    </rPh>
    <rPh sb="19" eb="20">
      <t>タイ</t>
    </rPh>
    <rPh sb="21" eb="23">
      <t>シエン</t>
    </rPh>
    <rPh sb="24" eb="25">
      <t>オコナ</t>
    </rPh>
    <rPh sb="32" eb="35">
      <t>ジギョウシャ</t>
    </rPh>
    <rPh sb="37" eb="39">
      <t>チョウシュウ</t>
    </rPh>
    <rPh sb="41" eb="43">
      <t>ロウサイ</t>
    </rPh>
    <rPh sb="43" eb="46">
      <t>ホケンリョウ</t>
    </rPh>
    <rPh sb="48" eb="50">
      <t>ケイヒ</t>
    </rPh>
    <rPh sb="51" eb="53">
      <t>シシュツ</t>
    </rPh>
    <rPh sb="62" eb="65">
      <t>ジュエキシャ</t>
    </rPh>
    <rPh sb="67" eb="69">
      <t>フタン</t>
    </rPh>
    <rPh sb="69" eb="71">
      <t>カンケイ</t>
    </rPh>
    <rPh sb="72" eb="74">
      <t>ダトウ</t>
    </rPh>
    <phoneticPr fontId="6"/>
  </si>
  <si>
    <t>サイトの運用等を行うものとして妥当である。</t>
    <rPh sb="4" eb="6">
      <t>ウンヨウ</t>
    </rPh>
    <rPh sb="6" eb="7">
      <t>トウ</t>
    </rPh>
    <rPh sb="8" eb="9">
      <t>オコナ</t>
    </rPh>
    <rPh sb="15" eb="17">
      <t>ダトウ</t>
    </rPh>
    <phoneticPr fontId="6"/>
  </si>
  <si>
    <t>‐</t>
  </si>
  <si>
    <t>サイトの運用等に必要な経費などの真に必要なものに限定されている。</t>
    <rPh sb="4" eb="6">
      <t>ウンヨウ</t>
    </rPh>
    <rPh sb="6" eb="7">
      <t>トウ</t>
    </rPh>
    <rPh sb="8" eb="10">
      <t>ヒツヨウ</t>
    </rPh>
    <rPh sb="11" eb="13">
      <t>ケイヒ</t>
    </rPh>
    <rPh sb="16" eb="17">
      <t>シン</t>
    </rPh>
    <rPh sb="18" eb="20">
      <t>ヒツヨウ</t>
    </rPh>
    <rPh sb="24" eb="26">
      <t>ゲンテイ</t>
    </rPh>
    <phoneticPr fontId="6"/>
  </si>
  <si>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</si>
  <si>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t>
    <phoneticPr fontId="6"/>
  </si>
  <si>
    <t>死亡災害データベースやヒヤリハット事例等の成果物については、「職場のあんぜんサイト」で広く周知を図っている。</t>
    <rPh sb="0" eb="2">
      <t>シボウ</t>
    </rPh>
    <rPh sb="2" eb="4">
      <t>サイガイ</t>
    </rPh>
    <rPh sb="17" eb="19">
      <t>ジレイ</t>
    </rPh>
    <rPh sb="19" eb="20">
      <t>トウ</t>
    </rPh>
    <rPh sb="21" eb="24">
      <t>セイカブツ</t>
    </rPh>
    <rPh sb="31" eb="33">
      <t>ショクバ</t>
    </rPh>
    <rPh sb="43" eb="44">
      <t>ヒロ</t>
    </rPh>
    <rPh sb="45" eb="47">
      <t>シュウチ</t>
    </rPh>
    <rPh sb="48" eb="49">
      <t>ハカ</t>
    </rPh>
    <phoneticPr fontId="6"/>
  </si>
  <si>
    <t>-</t>
    <phoneticPr fontId="6"/>
  </si>
  <si>
    <t>-</t>
    <phoneticPr fontId="6"/>
  </si>
  <si>
    <t>-</t>
    <phoneticPr fontId="6"/>
  </si>
  <si>
    <t>新27-0022</t>
    <phoneticPr fontId="6"/>
  </si>
  <si>
    <t>新27-0018</t>
    <rPh sb="0" eb="1">
      <t>アタラ</t>
    </rPh>
    <phoneticPr fontId="6"/>
  </si>
  <si>
    <t>427</t>
    <phoneticPr fontId="6"/>
  </si>
  <si>
    <t>429</t>
    <phoneticPr fontId="6"/>
  </si>
  <si>
    <t>A.富士通株式会社</t>
    <rPh sb="2" eb="5">
      <t>フジツウ</t>
    </rPh>
    <rPh sb="5" eb="9">
      <t>カブシキガイシャ</t>
    </rPh>
    <phoneticPr fontId="6"/>
  </si>
  <si>
    <t>事業費</t>
    <rPh sb="0" eb="3">
      <t>ジギョウヒ</t>
    </rPh>
    <phoneticPr fontId="6"/>
  </si>
  <si>
    <t>データセンターサービス、サイトの開設・運用等</t>
    <rPh sb="16" eb="18">
      <t>カイセツ</t>
    </rPh>
    <rPh sb="19" eb="21">
      <t>ウンヨウ</t>
    </rPh>
    <rPh sb="21" eb="22">
      <t>トウ</t>
    </rPh>
    <phoneticPr fontId="6"/>
  </si>
  <si>
    <t>消費税</t>
    <rPh sb="0" eb="3">
      <t>ショウヒゼイ</t>
    </rPh>
    <phoneticPr fontId="6"/>
  </si>
  <si>
    <t>富士通株式会社</t>
    <rPh sb="0" eb="3">
      <t>フジツウ</t>
    </rPh>
    <rPh sb="3" eb="5">
      <t>カブシキ</t>
    </rPh>
    <rPh sb="5" eb="7">
      <t>カイシャ</t>
    </rPh>
    <phoneticPr fontId="6"/>
  </si>
  <si>
    <t>第13次労働災害防止計画の目標（死亡災害を15％以上の減少、死傷災害を５％以上の減少）を達成するには、事業場が自主的に安全衛生対策に取り組むよう必要な情報を提供することが重要であるところ、本事業は、成果目標、活動指標を達成しており、引き続き本事業を実施する。</t>
    <phoneticPr fontId="6"/>
  </si>
  <si>
    <t>事業の効率化に努めつつ、国民に役に立つコンテンツを提供すべく、必要な予算要求を行う。</t>
    <rPh sb="12" eb="14">
      <t>コクミン</t>
    </rPh>
    <rPh sb="15" eb="16">
      <t>ヤク</t>
    </rPh>
    <rPh sb="17" eb="18">
      <t>タ</t>
    </rPh>
    <rPh sb="25" eb="27">
      <t>テイキョウ</t>
    </rPh>
    <phoneticPr fontId="6"/>
  </si>
  <si>
    <t>労働災害防止対策事業
委託費</t>
    <rPh sb="0" eb="2">
      <t>ロウドウ</t>
    </rPh>
    <rPh sb="2" eb="4">
      <t>サイガイ</t>
    </rPh>
    <rPh sb="4" eb="6">
      <t>ボウシ</t>
    </rPh>
    <rPh sb="6" eb="8">
      <t>タイサク</t>
    </rPh>
    <rPh sb="8" eb="10">
      <t>ジギョウ</t>
    </rPh>
    <rPh sb="11" eb="14">
      <t>イタクヒ</t>
    </rPh>
    <phoneticPr fontId="6"/>
  </si>
  <si>
    <t xml:space="preserve">     X / Y</t>
    <phoneticPr fontId="6"/>
  </si>
  <si>
    <t xml:space="preserve">  円/件</t>
    <phoneticPr fontId="6"/>
  </si>
  <si>
    <t>-</t>
    <phoneticPr fontId="6"/>
  </si>
  <si>
    <t>-</t>
    <phoneticPr fontId="6"/>
  </si>
  <si>
    <t>労働者災害補償保険法第29条第１項第３号
労働安全衛生法第106条第１項</t>
    <phoneticPr fontId="6"/>
  </si>
  <si>
    <t>-</t>
    <phoneticPr fontId="6"/>
  </si>
  <si>
    <t>-</t>
    <phoneticPr fontId="6"/>
  </si>
  <si>
    <t>-</t>
    <phoneticPr fontId="6"/>
  </si>
  <si>
    <t>-</t>
    <phoneticPr fontId="6"/>
  </si>
  <si>
    <t>-</t>
    <phoneticPr fontId="6"/>
  </si>
  <si>
    <t>-</t>
    <phoneticPr fontId="6"/>
  </si>
  <si>
    <t>成果実績は成果目標に見合っている。</t>
    <rPh sb="0" eb="2">
      <t>セイカ</t>
    </rPh>
    <rPh sb="2" eb="4">
      <t>ジッセキ</t>
    </rPh>
    <rPh sb="5" eb="7">
      <t>セイカ</t>
    </rPh>
    <rPh sb="7" eb="9">
      <t>モクヒョウ</t>
    </rPh>
    <rPh sb="10" eb="12">
      <t>ミア</t>
    </rPh>
    <phoneticPr fontId="6"/>
  </si>
  <si>
    <t>活動実績は当初の見込みを上回っていることから、見込みに見合っている。</t>
    <rPh sb="0" eb="2">
      <t>カツドウ</t>
    </rPh>
    <rPh sb="2" eb="4">
      <t>ジッセキ</t>
    </rPh>
    <rPh sb="5" eb="7">
      <t>トウショ</t>
    </rPh>
    <rPh sb="8" eb="10">
      <t>ミコ</t>
    </rPh>
    <rPh sb="12" eb="14">
      <t>ウワマワ</t>
    </rPh>
    <rPh sb="23" eb="25">
      <t>ミコ</t>
    </rPh>
    <rPh sb="27" eb="29">
      <t>ミア</t>
    </rPh>
    <phoneticPr fontId="6"/>
  </si>
  <si>
    <t>点検対象外</t>
    <rPh sb="0" eb="2">
      <t>テンケン</t>
    </rPh>
    <rPh sb="2" eb="4">
      <t>タイショウ</t>
    </rPh>
    <rPh sb="4" eb="5">
      <t>ガイ</t>
    </rPh>
    <phoneticPr fontId="6"/>
  </si>
  <si>
    <t>-</t>
    <phoneticPr fontId="6"/>
  </si>
  <si>
    <t>-</t>
    <phoneticPr fontId="6"/>
  </si>
  <si>
    <t>-</t>
    <phoneticPr fontId="6"/>
  </si>
  <si>
    <t>-</t>
    <phoneticPr fontId="6"/>
  </si>
  <si>
    <t>施策目標Ⅲ－２－１　労働者が安全で健康に働くことができる職場づくりを推進すること</t>
    <phoneticPr fontId="6"/>
  </si>
  <si>
    <t>-</t>
    <phoneticPr fontId="6"/>
  </si>
  <si>
    <t>単位当たりコスト ＝ Ｘ／Ｙ
Ｘ：「執行額」
Ｙ：「アクセス件数」</t>
    <phoneticPr fontId="6"/>
  </si>
  <si>
    <t>-</t>
    <phoneticPr fontId="6"/>
  </si>
  <si>
    <t>-</t>
    <phoneticPr fontId="6"/>
  </si>
  <si>
    <t>１ 労働災害による死亡者数</t>
    <phoneticPr fontId="6"/>
  </si>
  <si>
    <t>２ 労働災害による死傷者数（休業４日以上）</t>
    <phoneticPr fontId="6"/>
  </si>
  <si>
    <t>職場のあんぜんサイトの
運用、保守・管理等</t>
    <rPh sb="15" eb="17">
      <t>ホシュ</t>
    </rPh>
    <phoneticPr fontId="6"/>
  </si>
  <si>
    <t>満足度（アンケート）調査において、サイトが有用であったという回答を得た割合（サイトが有用と回答した件数／アンケートの回答件数）</t>
    <rPh sb="10" eb="12">
      <t>チョウサ</t>
    </rPh>
    <rPh sb="21" eb="23">
      <t>ユウヨウ</t>
    </rPh>
    <rPh sb="30" eb="32">
      <t>カイトウ</t>
    </rPh>
    <rPh sb="33" eb="34">
      <t>エ</t>
    </rPh>
    <rPh sb="35" eb="37">
      <t>ワリアイ</t>
    </rPh>
    <rPh sb="42" eb="44">
      <t>ユウヨウ</t>
    </rPh>
    <rPh sb="58" eb="60">
      <t>カイトウ</t>
    </rPh>
    <phoneticPr fontId="6"/>
  </si>
  <si>
    <t>52,769,000/
39,631,156</t>
    <phoneticPr fontId="6"/>
  </si>
  <si>
    <t>52,769,000/
35,000,000</t>
    <phoneticPr fontId="6"/>
  </si>
  <si>
    <t>「職場のあんぜんサイト」へのアクセス件数1,400万件以上とする。
※平成31年度は3，500万件</t>
    <rPh sb="18" eb="20">
      <t>ケンスウ</t>
    </rPh>
    <rPh sb="25" eb="26">
      <t>マン</t>
    </rPh>
    <rPh sb="35" eb="37">
      <t>ヘイセイ</t>
    </rPh>
    <rPh sb="39" eb="41">
      <t>ネンド</t>
    </rPh>
    <rPh sb="47" eb="49">
      <t>マンケン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</si>
</sst>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4"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35</xdr:col>
      <xdr:colOff>145426</xdr:colOff>
      <xdr:row>742</xdr:row>
      <xdr:rowOff>304240</xdr:rowOff>
    </xdr:to>
    <xdr:sp macro="" textlink="">
      <xdr:nvSpPr>
        <xdr:cNvPr id="3" name="テキスト ボックス 2"/>
        <xdr:cNvSpPr txBox="1"/>
      </xdr:nvSpPr>
      <xdr:spPr>
        <a:xfrm>
          <a:off x="3800475" y="44186475"/>
          <a:ext cx="3345826" cy="6566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５２百万円</a:t>
          </a:r>
          <a:endParaRPr kumimoji="1" lang="ja-JP" altLang="en-US" sz="1100"/>
        </a:p>
      </xdr:txBody>
    </xdr:sp>
    <xdr:clientData/>
  </xdr:twoCellAnchor>
  <xdr:twoCellAnchor>
    <xdr:from>
      <xdr:col>27</xdr:col>
      <xdr:colOff>9960</xdr:colOff>
      <xdr:row>742</xdr:row>
      <xdr:rowOff>308162</xdr:rowOff>
    </xdr:from>
    <xdr:to>
      <xdr:col>27</xdr:col>
      <xdr:colOff>9960</xdr:colOff>
      <xdr:row>746</xdr:row>
      <xdr:rowOff>23158</xdr:rowOff>
    </xdr:to>
    <xdr:cxnSp macro="">
      <xdr:nvCxnSpPr>
        <xdr:cNvPr id="4" name="直線矢印コネクタ 3"/>
        <xdr:cNvCxnSpPr/>
      </xdr:nvCxnSpPr>
      <xdr:spPr>
        <a:xfrm>
          <a:off x="5410635" y="44847062"/>
          <a:ext cx="0" cy="11246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21789</xdr:colOff>
      <xdr:row>746</xdr:row>
      <xdr:rowOff>114547</xdr:rowOff>
    </xdr:from>
    <xdr:to>
      <xdr:col>33</xdr:col>
      <xdr:colOff>162235</xdr:colOff>
      <xdr:row>746</xdr:row>
      <xdr:rowOff>327272</xdr:rowOff>
    </xdr:to>
    <xdr:sp macro="" textlink="">
      <xdr:nvSpPr>
        <xdr:cNvPr id="5" name="テキスト ボックス 4"/>
        <xdr:cNvSpPr txBox="1"/>
      </xdr:nvSpPr>
      <xdr:spPr>
        <a:xfrm>
          <a:off x="4222314" y="46063147"/>
          <a:ext cx="2540746"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p>
      </xdr:txBody>
    </xdr:sp>
    <xdr:clientData/>
  </xdr:twoCellAnchor>
  <xdr:twoCellAnchor>
    <xdr:from>
      <xdr:col>21</xdr:col>
      <xdr:colOff>42145</xdr:colOff>
      <xdr:row>747</xdr:row>
      <xdr:rowOff>61009</xdr:rowOff>
    </xdr:from>
    <xdr:to>
      <xdr:col>33</xdr:col>
      <xdr:colOff>180973</xdr:colOff>
      <xdr:row>750</xdr:row>
      <xdr:rowOff>29259</xdr:rowOff>
    </xdr:to>
    <xdr:sp macro="" textlink="">
      <xdr:nvSpPr>
        <xdr:cNvPr id="6" name="テキスト ボックス 5"/>
        <xdr:cNvSpPr txBox="1"/>
      </xdr:nvSpPr>
      <xdr:spPr>
        <a:xfrm>
          <a:off x="4242670" y="46362034"/>
          <a:ext cx="253912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Ａ：富士通株式会社</a:t>
          </a:r>
          <a:endParaRPr kumimoji="1" lang="en-US" altLang="ja-JP" sz="1400"/>
        </a:p>
        <a:p>
          <a:pPr algn="ctr"/>
          <a:r>
            <a:rPr kumimoji="1" lang="ja-JP" altLang="en-US" sz="1400"/>
            <a:t>５２百万円</a:t>
          </a:r>
          <a:endParaRPr kumimoji="1" lang="ja-JP" altLang="en-US" sz="1100"/>
        </a:p>
      </xdr:txBody>
    </xdr:sp>
    <xdr:clientData/>
  </xdr:twoCellAnchor>
  <xdr:twoCellAnchor>
    <xdr:from>
      <xdr:col>21</xdr:col>
      <xdr:colOff>181597</xdr:colOff>
      <xdr:row>750</xdr:row>
      <xdr:rowOff>13694</xdr:rowOff>
    </xdr:from>
    <xdr:to>
      <xdr:col>33</xdr:col>
      <xdr:colOff>61444</xdr:colOff>
      <xdr:row>752</xdr:row>
      <xdr:rowOff>71593</xdr:rowOff>
    </xdr:to>
    <xdr:sp macro="" textlink="">
      <xdr:nvSpPr>
        <xdr:cNvPr id="7" name="正方形/長方形 6"/>
        <xdr:cNvSpPr/>
      </xdr:nvSpPr>
      <xdr:spPr>
        <a:xfrm>
          <a:off x="4382122" y="47371994"/>
          <a:ext cx="2280147" cy="76274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・職場のあんぜんサイトの運用、</a:t>
          </a:r>
          <a:endParaRPr lang="en-US" altLang="ja-JP" sz="1000" kern="0" baseline="0"/>
        </a:p>
        <a:p>
          <a:pPr algn="l">
            <a:lnSpc>
              <a:spcPts val="1900"/>
            </a:lnSpc>
          </a:pPr>
          <a:r>
            <a:rPr lang="ja-JP" altLang="en-US" sz="1000" kern="0" baseline="0"/>
            <a:t> 保守・管理等</a:t>
          </a:r>
          <a:endParaRPr lang="en-US" altLang="ja-JP" sz="1000" kern="0" baseline="0"/>
        </a:p>
      </xdr:txBody>
    </xdr:sp>
    <xdr:clientData/>
  </xdr:twoCellAnchor>
  <xdr:twoCellAnchor>
    <xdr:from>
      <xdr:col>21</xdr:col>
      <xdr:colOff>104773</xdr:colOff>
      <xdr:row>750</xdr:row>
      <xdr:rowOff>145676</xdr:rowOff>
    </xdr:from>
    <xdr:to>
      <xdr:col>33</xdr:col>
      <xdr:colOff>114300</xdr:colOff>
      <xdr:row>752</xdr:row>
      <xdr:rowOff>29882</xdr:rowOff>
    </xdr:to>
    <xdr:sp macro="" textlink="">
      <xdr:nvSpPr>
        <xdr:cNvPr id="8" name="大かっこ 7"/>
        <xdr:cNvSpPr/>
      </xdr:nvSpPr>
      <xdr:spPr>
        <a:xfrm>
          <a:off x="4305298" y="44008301"/>
          <a:ext cx="2409827" cy="589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Normal="75" zoomScaleSheetLayoutView="10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441</v>
      </c>
      <c r="AT2" s="219"/>
      <c r="AU2" s="219"/>
      <c r="AV2" s="52" t="str">
        <f>IF(AW2="", "", "-")</f>
        <v/>
      </c>
      <c r="AW2" s="396"/>
      <c r="AX2" s="396"/>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16" t="s">
        <v>25</v>
      </c>
      <c r="B4" s="717"/>
      <c r="C4" s="717"/>
      <c r="D4" s="717"/>
      <c r="E4" s="717"/>
      <c r="F4" s="717"/>
      <c r="G4" s="692" t="s">
        <v>570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571</v>
      </c>
      <c r="AF4" s="698"/>
      <c r="AG4" s="698"/>
      <c r="AH4" s="698"/>
      <c r="AI4" s="698"/>
      <c r="AJ4" s="698"/>
      <c r="AK4" s="698"/>
      <c r="AL4" s="698"/>
      <c r="AM4" s="698"/>
      <c r="AN4" s="698"/>
      <c r="AO4" s="698"/>
      <c r="AP4" s="699"/>
      <c r="AQ4" s="700" t="s">
        <v>2</v>
      </c>
      <c r="AR4" s="695"/>
      <c r="AS4" s="695"/>
      <c r="AT4" s="695"/>
      <c r="AU4" s="695"/>
      <c r="AV4" s="695"/>
      <c r="AW4" s="695"/>
      <c r="AX4" s="701"/>
    </row>
    <row r="5" spans="1:50" ht="25.5" customHeight="1" x14ac:dyDescent="0.15">
      <c r="A5" s="702" t="s">
        <v>67</v>
      </c>
      <c r="B5" s="703"/>
      <c r="C5" s="703"/>
      <c r="D5" s="703"/>
      <c r="E5" s="703"/>
      <c r="F5" s="704"/>
      <c r="G5" s="559" t="s">
        <v>73</v>
      </c>
      <c r="H5" s="560"/>
      <c r="I5" s="560"/>
      <c r="J5" s="560"/>
      <c r="K5" s="560"/>
      <c r="L5" s="560"/>
      <c r="M5" s="561" t="s">
        <v>66</v>
      </c>
      <c r="N5" s="562"/>
      <c r="O5" s="562"/>
      <c r="P5" s="562"/>
      <c r="Q5" s="562"/>
      <c r="R5" s="563"/>
      <c r="S5" s="564" t="s">
        <v>131</v>
      </c>
      <c r="T5" s="560"/>
      <c r="U5" s="560"/>
      <c r="V5" s="560"/>
      <c r="W5" s="560"/>
      <c r="X5" s="565"/>
      <c r="Y5" s="708" t="s">
        <v>3</v>
      </c>
      <c r="Z5" s="709"/>
      <c r="AA5" s="709"/>
      <c r="AB5" s="709"/>
      <c r="AC5" s="709"/>
      <c r="AD5" s="710"/>
      <c r="AE5" s="711" t="s">
        <v>572</v>
      </c>
      <c r="AF5" s="711"/>
      <c r="AG5" s="711"/>
      <c r="AH5" s="711"/>
      <c r="AI5" s="711"/>
      <c r="AJ5" s="711"/>
      <c r="AK5" s="711"/>
      <c r="AL5" s="711"/>
      <c r="AM5" s="711"/>
      <c r="AN5" s="711"/>
      <c r="AO5" s="711"/>
      <c r="AP5" s="712"/>
      <c r="AQ5" s="713" t="s">
        <v>573</v>
      </c>
      <c r="AR5" s="714"/>
      <c r="AS5" s="714"/>
      <c r="AT5" s="714"/>
      <c r="AU5" s="714"/>
      <c r="AV5" s="714"/>
      <c r="AW5" s="714"/>
      <c r="AX5" s="715"/>
    </row>
    <row r="6" spans="1:50" ht="37.5" customHeight="1" x14ac:dyDescent="0.15">
      <c r="A6" s="718" t="s">
        <v>4</v>
      </c>
      <c r="B6" s="719"/>
      <c r="C6" s="719"/>
      <c r="D6" s="719"/>
      <c r="E6" s="719"/>
      <c r="F6" s="719"/>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37.5" customHeight="1" x14ac:dyDescent="0.15">
      <c r="A7" s="829" t="s">
        <v>22</v>
      </c>
      <c r="B7" s="830"/>
      <c r="C7" s="830"/>
      <c r="D7" s="830"/>
      <c r="E7" s="830"/>
      <c r="F7" s="831"/>
      <c r="G7" s="832" t="s">
        <v>635</v>
      </c>
      <c r="H7" s="833"/>
      <c r="I7" s="833"/>
      <c r="J7" s="833"/>
      <c r="K7" s="833"/>
      <c r="L7" s="833"/>
      <c r="M7" s="833"/>
      <c r="N7" s="833"/>
      <c r="O7" s="833"/>
      <c r="P7" s="833"/>
      <c r="Q7" s="833"/>
      <c r="R7" s="833"/>
      <c r="S7" s="833"/>
      <c r="T7" s="833"/>
      <c r="U7" s="833"/>
      <c r="V7" s="833"/>
      <c r="W7" s="833"/>
      <c r="X7" s="834"/>
      <c r="Y7" s="394" t="s">
        <v>515</v>
      </c>
      <c r="Z7" s="295"/>
      <c r="AA7" s="295"/>
      <c r="AB7" s="295"/>
      <c r="AC7" s="295"/>
      <c r="AD7" s="395"/>
      <c r="AE7" s="382" t="s">
        <v>575</v>
      </c>
      <c r="AF7" s="383"/>
      <c r="AG7" s="383"/>
      <c r="AH7" s="383"/>
      <c r="AI7" s="383"/>
      <c r="AJ7" s="383"/>
      <c r="AK7" s="383"/>
      <c r="AL7" s="383"/>
      <c r="AM7" s="383"/>
      <c r="AN7" s="383"/>
      <c r="AO7" s="383"/>
      <c r="AP7" s="383"/>
      <c r="AQ7" s="383"/>
      <c r="AR7" s="383"/>
      <c r="AS7" s="383"/>
      <c r="AT7" s="383"/>
      <c r="AU7" s="383"/>
      <c r="AV7" s="383"/>
      <c r="AW7" s="383"/>
      <c r="AX7" s="384"/>
    </row>
    <row r="8" spans="1:50" ht="37.5" customHeight="1" x14ac:dyDescent="0.15">
      <c r="A8" s="829" t="s">
        <v>378</v>
      </c>
      <c r="B8" s="830"/>
      <c r="C8" s="830"/>
      <c r="D8" s="830"/>
      <c r="E8" s="830"/>
      <c r="F8" s="831"/>
      <c r="G8" s="222" t="str">
        <f>入力規則等!A28</f>
        <v>-</v>
      </c>
      <c r="H8" s="223"/>
      <c r="I8" s="223"/>
      <c r="J8" s="223"/>
      <c r="K8" s="223"/>
      <c r="L8" s="223"/>
      <c r="M8" s="223"/>
      <c r="N8" s="223"/>
      <c r="O8" s="223"/>
      <c r="P8" s="223"/>
      <c r="Q8" s="223"/>
      <c r="R8" s="223"/>
      <c r="S8" s="223"/>
      <c r="T8" s="223"/>
      <c r="U8" s="223"/>
      <c r="V8" s="223"/>
      <c r="W8" s="223"/>
      <c r="X8" s="224"/>
      <c r="Y8" s="570" t="s">
        <v>379</v>
      </c>
      <c r="Z8" s="571"/>
      <c r="AA8" s="571"/>
      <c r="AB8" s="571"/>
      <c r="AC8" s="571"/>
      <c r="AD8" s="572"/>
      <c r="AE8" s="733" t="str">
        <f>入力規則等!K13</f>
        <v>社会保障</v>
      </c>
      <c r="AF8" s="223"/>
      <c r="AG8" s="223"/>
      <c r="AH8" s="223"/>
      <c r="AI8" s="223"/>
      <c r="AJ8" s="223"/>
      <c r="AK8" s="223"/>
      <c r="AL8" s="223"/>
      <c r="AM8" s="223"/>
      <c r="AN8" s="223"/>
      <c r="AO8" s="223"/>
      <c r="AP8" s="223"/>
      <c r="AQ8" s="223"/>
      <c r="AR8" s="223"/>
      <c r="AS8" s="223"/>
      <c r="AT8" s="223"/>
      <c r="AU8" s="223"/>
      <c r="AV8" s="223"/>
      <c r="AW8" s="223"/>
      <c r="AX8" s="734"/>
    </row>
    <row r="9" spans="1:50" ht="61.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1.5" customHeight="1" x14ac:dyDescent="0.15">
      <c r="A10" s="735" t="s">
        <v>30</v>
      </c>
      <c r="B10" s="736"/>
      <c r="C10" s="736"/>
      <c r="D10" s="736"/>
      <c r="E10" s="736"/>
      <c r="F10" s="736"/>
      <c r="G10" s="667" t="s">
        <v>577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8.5" customHeight="1" x14ac:dyDescent="0.15">
      <c r="A11" s="735" t="s">
        <v>5</v>
      </c>
      <c r="B11" s="736"/>
      <c r="C11" s="736"/>
      <c r="D11" s="736"/>
      <c r="E11" s="736"/>
      <c r="F11" s="744"/>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9" t="s">
        <v>24</v>
      </c>
      <c r="B12" s="140"/>
      <c r="C12" s="140"/>
      <c r="D12" s="140"/>
      <c r="E12" s="140"/>
      <c r="F12" s="141"/>
      <c r="G12" s="673"/>
      <c r="H12" s="674"/>
      <c r="I12" s="674"/>
      <c r="J12" s="674"/>
      <c r="K12" s="674"/>
      <c r="L12" s="674"/>
      <c r="M12" s="674"/>
      <c r="N12" s="674"/>
      <c r="O12" s="674"/>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37"/>
    </row>
    <row r="13" spans="1:50" ht="21" customHeight="1" x14ac:dyDescent="0.15">
      <c r="A13" s="142"/>
      <c r="B13" s="143"/>
      <c r="C13" s="143"/>
      <c r="D13" s="143"/>
      <c r="E13" s="143"/>
      <c r="F13" s="144"/>
      <c r="G13" s="738" t="s">
        <v>6</v>
      </c>
      <c r="H13" s="739"/>
      <c r="I13" s="633" t="s">
        <v>7</v>
      </c>
      <c r="J13" s="634"/>
      <c r="K13" s="634"/>
      <c r="L13" s="634"/>
      <c r="M13" s="634"/>
      <c r="N13" s="634"/>
      <c r="O13" s="635"/>
      <c r="P13" s="108">
        <v>51</v>
      </c>
      <c r="Q13" s="109"/>
      <c r="R13" s="109"/>
      <c r="S13" s="109"/>
      <c r="T13" s="109"/>
      <c r="U13" s="109"/>
      <c r="V13" s="110"/>
      <c r="W13" s="108">
        <v>53</v>
      </c>
      <c r="X13" s="109"/>
      <c r="Y13" s="109"/>
      <c r="Z13" s="109"/>
      <c r="AA13" s="109"/>
      <c r="AB13" s="109"/>
      <c r="AC13" s="110"/>
      <c r="AD13" s="108">
        <v>53</v>
      </c>
      <c r="AE13" s="109"/>
      <c r="AF13" s="109"/>
      <c r="AG13" s="109"/>
      <c r="AH13" s="109"/>
      <c r="AI13" s="109"/>
      <c r="AJ13" s="110"/>
      <c r="AK13" s="108">
        <v>54</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0"/>
      <c r="H14" s="741"/>
      <c r="I14" s="576" t="s">
        <v>8</v>
      </c>
      <c r="J14" s="627"/>
      <c r="K14" s="627"/>
      <c r="L14" s="627"/>
      <c r="M14" s="627"/>
      <c r="N14" s="627"/>
      <c r="O14" s="628"/>
      <c r="P14" s="108" t="s">
        <v>578</v>
      </c>
      <c r="Q14" s="109"/>
      <c r="R14" s="109"/>
      <c r="S14" s="109"/>
      <c r="T14" s="109"/>
      <c r="U14" s="109"/>
      <c r="V14" s="110"/>
      <c r="W14" s="108" t="s">
        <v>578</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0"/>
      <c r="H15" s="741"/>
      <c r="I15" s="576" t="s">
        <v>51</v>
      </c>
      <c r="J15" s="577"/>
      <c r="K15" s="577"/>
      <c r="L15" s="577"/>
      <c r="M15" s="577"/>
      <c r="N15" s="577"/>
      <c r="O15" s="578"/>
      <c r="P15" s="108" t="s">
        <v>578</v>
      </c>
      <c r="Q15" s="109"/>
      <c r="R15" s="109"/>
      <c r="S15" s="109"/>
      <c r="T15" s="109"/>
      <c r="U15" s="109"/>
      <c r="V15" s="110"/>
      <c r="W15" s="108" t="s">
        <v>578</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0"/>
      <c r="H16" s="741"/>
      <c r="I16" s="576" t="s">
        <v>52</v>
      </c>
      <c r="J16" s="577"/>
      <c r="K16" s="577"/>
      <c r="L16" s="577"/>
      <c r="M16" s="577"/>
      <c r="N16" s="577"/>
      <c r="O16" s="578"/>
      <c r="P16" s="108" t="s">
        <v>578</v>
      </c>
      <c r="Q16" s="109"/>
      <c r="R16" s="109"/>
      <c r="S16" s="109"/>
      <c r="T16" s="109"/>
      <c r="U16" s="109"/>
      <c r="V16" s="110"/>
      <c r="W16" s="108" t="s">
        <v>578</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0"/>
      <c r="AS16" s="671"/>
      <c r="AT16" s="671"/>
      <c r="AU16" s="671"/>
      <c r="AV16" s="671"/>
      <c r="AW16" s="671"/>
      <c r="AX16" s="672"/>
    </row>
    <row r="17" spans="1:50" ht="24.75" customHeight="1" x14ac:dyDescent="0.15">
      <c r="A17" s="142"/>
      <c r="B17" s="143"/>
      <c r="C17" s="143"/>
      <c r="D17" s="143"/>
      <c r="E17" s="143"/>
      <c r="F17" s="144"/>
      <c r="G17" s="740"/>
      <c r="H17" s="741"/>
      <c r="I17" s="576" t="s">
        <v>50</v>
      </c>
      <c r="J17" s="627"/>
      <c r="K17" s="627"/>
      <c r="L17" s="627"/>
      <c r="M17" s="627"/>
      <c r="N17" s="627"/>
      <c r="O17" s="628"/>
      <c r="P17" s="108" t="s">
        <v>578</v>
      </c>
      <c r="Q17" s="109"/>
      <c r="R17" s="109"/>
      <c r="S17" s="109"/>
      <c r="T17" s="109"/>
      <c r="U17" s="109"/>
      <c r="V17" s="110"/>
      <c r="W17" s="108" t="s">
        <v>578</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2"/>
      <c r="H18" s="743"/>
      <c r="I18" s="730" t="s">
        <v>20</v>
      </c>
      <c r="J18" s="731"/>
      <c r="K18" s="731"/>
      <c r="L18" s="731"/>
      <c r="M18" s="731"/>
      <c r="N18" s="731"/>
      <c r="O18" s="732"/>
      <c r="P18" s="114">
        <f>SUM(P13:V17)</f>
        <v>51</v>
      </c>
      <c r="Q18" s="115"/>
      <c r="R18" s="115"/>
      <c r="S18" s="115"/>
      <c r="T18" s="115"/>
      <c r="U18" s="115"/>
      <c r="V18" s="116"/>
      <c r="W18" s="114">
        <f>SUM(W13:AC17)</f>
        <v>53</v>
      </c>
      <c r="X18" s="115"/>
      <c r="Y18" s="115"/>
      <c r="Z18" s="115"/>
      <c r="AA18" s="115"/>
      <c r="AB18" s="115"/>
      <c r="AC18" s="116"/>
      <c r="AD18" s="114">
        <f>SUM(AD13:AJ17)</f>
        <v>53</v>
      </c>
      <c r="AE18" s="115"/>
      <c r="AF18" s="115"/>
      <c r="AG18" s="115"/>
      <c r="AH18" s="115"/>
      <c r="AI18" s="115"/>
      <c r="AJ18" s="116"/>
      <c r="AK18" s="114">
        <f>SUM(AK13:AQ17)</f>
        <v>54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49</v>
      </c>
      <c r="Q19" s="109"/>
      <c r="R19" s="109"/>
      <c r="S19" s="109"/>
      <c r="T19" s="109"/>
      <c r="U19" s="109"/>
      <c r="V19" s="110"/>
      <c r="W19" s="108">
        <v>52</v>
      </c>
      <c r="X19" s="109"/>
      <c r="Y19" s="109"/>
      <c r="Z19" s="109"/>
      <c r="AA19" s="109"/>
      <c r="AB19" s="109"/>
      <c r="AC19" s="110"/>
      <c r="AD19" s="108">
        <v>52</v>
      </c>
      <c r="AE19" s="109"/>
      <c r="AF19" s="109"/>
      <c r="AG19" s="109"/>
      <c r="AH19" s="109"/>
      <c r="AI19" s="109"/>
      <c r="AJ19" s="110"/>
      <c r="AK19" s="484"/>
      <c r="AL19" s="484"/>
      <c r="AM19" s="484"/>
      <c r="AN19" s="484"/>
      <c r="AO19" s="484"/>
      <c r="AP19" s="484"/>
      <c r="AQ19" s="484"/>
      <c r="AR19" s="484"/>
      <c r="AS19" s="484"/>
      <c r="AT19" s="484"/>
      <c r="AU19" s="484"/>
      <c r="AV19" s="484"/>
      <c r="AW19" s="484"/>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0.96078431372549022</v>
      </c>
      <c r="Q20" s="540"/>
      <c r="R20" s="540"/>
      <c r="S20" s="540"/>
      <c r="T20" s="540"/>
      <c r="U20" s="540"/>
      <c r="V20" s="540"/>
      <c r="W20" s="540">
        <f t="shared" ref="W20" si="0">IF(W18=0, "-", SUM(W19)/W18)</f>
        <v>0.98113207547169812</v>
      </c>
      <c r="X20" s="540"/>
      <c r="Y20" s="540"/>
      <c r="Z20" s="540"/>
      <c r="AA20" s="540"/>
      <c r="AB20" s="540"/>
      <c r="AC20" s="540"/>
      <c r="AD20" s="540">
        <f t="shared" ref="AD20" si="1">IF(AD18=0, "-", SUM(AD19)/AD18)</f>
        <v>0.98113207547169812</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0.96078431372549022</v>
      </c>
      <c r="Q21" s="540"/>
      <c r="R21" s="540"/>
      <c r="S21" s="540"/>
      <c r="T21" s="540"/>
      <c r="U21" s="540"/>
      <c r="V21" s="540"/>
      <c r="W21" s="540">
        <f t="shared" ref="W21" si="2">IF(W19=0, "-", SUM(W19)/SUM(W13,W14))</f>
        <v>0.98113207547169812</v>
      </c>
      <c r="X21" s="540"/>
      <c r="Y21" s="540"/>
      <c r="Z21" s="540"/>
      <c r="AA21" s="540"/>
      <c r="AB21" s="540"/>
      <c r="AC21" s="540"/>
      <c r="AD21" s="540">
        <f t="shared" ref="AD21" si="3">IF(AD19=0, "-", SUM(AD19)/SUM(AD13,AD14))</f>
        <v>0.98113207547169812</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8.5" customHeight="1" x14ac:dyDescent="0.15">
      <c r="A23" s="200"/>
      <c r="B23" s="201"/>
      <c r="C23" s="201"/>
      <c r="D23" s="201"/>
      <c r="E23" s="201"/>
      <c r="F23" s="202"/>
      <c r="G23" s="185" t="s">
        <v>630</v>
      </c>
      <c r="H23" s="186"/>
      <c r="I23" s="186"/>
      <c r="J23" s="186"/>
      <c r="K23" s="186"/>
      <c r="L23" s="186"/>
      <c r="M23" s="186"/>
      <c r="N23" s="186"/>
      <c r="O23" s="187"/>
      <c r="P23" s="105">
        <v>54</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9.2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9.2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9.2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9.2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9.2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8.5" customHeight="1" thickBot="1" x14ac:dyDescent="0.2">
      <c r="A29" s="203"/>
      <c r="B29" s="204"/>
      <c r="C29" s="204"/>
      <c r="D29" s="204"/>
      <c r="E29" s="204"/>
      <c r="F29" s="205"/>
      <c r="G29" s="194" t="s">
        <v>458</v>
      </c>
      <c r="H29" s="195"/>
      <c r="I29" s="195"/>
      <c r="J29" s="195"/>
      <c r="K29" s="195"/>
      <c r="L29" s="195"/>
      <c r="M29" s="195"/>
      <c r="N29" s="195"/>
      <c r="O29" s="196"/>
      <c r="P29" s="108">
        <f>AK13</f>
        <v>54</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473</v>
      </c>
      <c r="B30" s="511"/>
      <c r="C30" s="511"/>
      <c r="D30" s="511"/>
      <c r="E30" s="511"/>
      <c r="F30" s="512"/>
      <c r="G30" s="645" t="s">
        <v>265</v>
      </c>
      <c r="H30" s="389"/>
      <c r="I30" s="389"/>
      <c r="J30" s="389"/>
      <c r="K30" s="389"/>
      <c r="L30" s="389"/>
      <c r="M30" s="389"/>
      <c r="N30" s="389"/>
      <c r="O30" s="580"/>
      <c r="P30" s="579" t="s">
        <v>59</v>
      </c>
      <c r="Q30" s="389"/>
      <c r="R30" s="389"/>
      <c r="S30" s="389"/>
      <c r="T30" s="389"/>
      <c r="U30" s="389"/>
      <c r="V30" s="389"/>
      <c r="W30" s="389"/>
      <c r="X30" s="580"/>
      <c r="Y30" s="463"/>
      <c r="Z30" s="464"/>
      <c r="AA30" s="465"/>
      <c r="AB30" s="385" t="s">
        <v>11</v>
      </c>
      <c r="AC30" s="386"/>
      <c r="AD30" s="387"/>
      <c r="AE30" s="385" t="s">
        <v>535</v>
      </c>
      <c r="AF30" s="386"/>
      <c r="AG30" s="386"/>
      <c r="AH30" s="387"/>
      <c r="AI30" s="385" t="s">
        <v>532</v>
      </c>
      <c r="AJ30" s="386"/>
      <c r="AK30" s="386"/>
      <c r="AL30" s="387"/>
      <c r="AM30" s="388" t="s">
        <v>527</v>
      </c>
      <c r="AN30" s="388"/>
      <c r="AO30" s="388"/>
      <c r="AP30" s="385"/>
      <c r="AQ30" s="636" t="s">
        <v>354</v>
      </c>
      <c r="AR30" s="637"/>
      <c r="AS30" s="637"/>
      <c r="AT30" s="638"/>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6"/>
      <c r="Z31" s="467"/>
      <c r="AA31" s="468"/>
      <c r="AB31" s="331"/>
      <c r="AC31" s="332"/>
      <c r="AD31" s="333"/>
      <c r="AE31" s="331"/>
      <c r="AF31" s="332"/>
      <c r="AG31" s="332"/>
      <c r="AH31" s="333"/>
      <c r="AI31" s="331"/>
      <c r="AJ31" s="332"/>
      <c r="AK31" s="332"/>
      <c r="AL31" s="333"/>
      <c r="AM31" s="375"/>
      <c r="AN31" s="375"/>
      <c r="AO31" s="375"/>
      <c r="AP31" s="331"/>
      <c r="AQ31" s="216" t="s">
        <v>583</v>
      </c>
      <c r="AR31" s="136"/>
      <c r="AS31" s="137" t="s">
        <v>355</v>
      </c>
      <c r="AT31" s="171"/>
      <c r="AU31" s="270">
        <v>31</v>
      </c>
      <c r="AV31" s="270"/>
      <c r="AW31" s="378" t="s">
        <v>300</v>
      </c>
      <c r="AX31" s="379"/>
    </row>
    <row r="32" spans="1:50" ht="23.25" customHeight="1" x14ac:dyDescent="0.15">
      <c r="A32" s="516"/>
      <c r="B32" s="514"/>
      <c r="C32" s="514"/>
      <c r="D32" s="514"/>
      <c r="E32" s="514"/>
      <c r="F32" s="515"/>
      <c r="G32" s="541" t="s">
        <v>660</v>
      </c>
      <c r="H32" s="542"/>
      <c r="I32" s="542"/>
      <c r="J32" s="542"/>
      <c r="K32" s="542"/>
      <c r="L32" s="542"/>
      <c r="M32" s="542"/>
      <c r="N32" s="542"/>
      <c r="O32" s="543"/>
      <c r="P32" s="160" t="s">
        <v>580</v>
      </c>
      <c r="Q32" s="160"/>
      <c r="R32" s="160"/>
      <c r="S32" s="160"/>
      <c r="T32" s="160"/>
      <c r="U32" s="160"/>
      <c r="V32" s="160"/>
      <c r="W32" s="160"/>
      <c r="X32" s="230"/>
      <c r="Y32" s="337" t="s">
        <v>12</v>
      </c>
      <c r="Z32" s="550"/>
      <c r="AA32" s="551"/>
      <c r="AB32" s="552" t="s">
        <v>582</v>
      </c>
      <c r="AC32" s="552"/>
      <c r="AD32" s="552"/>
      <c r="AE32" s="363">
        <v>3487</v>
      </c>
      <c r="AF32" s="364"/>
      <c r="AG32" s="364"/>
      <c r="AH32" s="364"/>
      <c r="AI32" s="363">
        <v>3377</v>
      </c>
      <c r="AJ32" s="364"/>
      <c r="AK32" s="364"/>
      <c r="AL32" s="364"/>
      <c r="AM32" s="363">
        <v>3963</v>
      </c>
      <c r="AN32" s="364"/>
      <c r="AO32" s="364"/>
      <c r="AP32" s="364"/>
      <c r="AQ32" s="111" t="s">
        <v>583</v>
      </c>
      <c r="AR32" s="112"/>
      <c r="AS32" s="112"/>
      <c r="AT32" s="113"/>
      <c r="AU32" s="364" t="s">
        <v>585</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582</v>
      </c>
      <c r="AC33" s="523"/>
      <c r="AD33" s="523"/>
      <c r="AE33" s="363">
        <v>1400</v>
      </c>
      <c r="AF33" s="364"/>
      <c r="AG33" s="364"/>
      <c r="AH33" s="364"/>
      <c r="AI33" s="363">
        <v>1400</v>
      </c>
      <c r="AJ33" s="364"/>
      <c r="AK33" s="364"/>
      <c r="AL33" s="364"/>
      <c r="AM33" s="363">
        <v>1400</v>
      </c>
      <c r="AN33" s="364"/>
      <c r="AO33" s="364"/>
      <c r="AP33" s="364"/>
      <c r="AQ33" s="111" t="s">
        <v>584</v>
      </c>
      <c r="AR33" s="112"/>
      <c r="AS33" s="112"/>
      <c r="AT33" s="113"/>
      <c r="AU33" s="364">
        <v>3500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5"/>
      <c r="Y34" s="302" t="s">
        <v>13</v>
      </c>
      <c r="Z34" s="297"/>
      <c r="AA34" s="298"/>
      <c r="AB34" s="495" t="s">
        <v>301</v>
      </c>
      <c r="AC34" s="495"/>
      <c r="AD34" s="495"/>
      <c r="AE34" s="363">
        <v>249.1</v>
      </c>
      <c r="AF34" s="364"/>
      <c r="AG34" s="364"/>
      <c r="AH34" s="364"/>
      <c r="AI34" s="363">
        <v>241.2</v>
      </c>
      <c r="AJ34" s="364"/>
      <c r="AK34" s="364"/>
      <c r="AL34" s="364"/>
      <c r="AM34" s="363">
        <v>283.10000000000002</v>
      </c>
      <c r="AN34" s="364"/>
      <c r="AO34" s="364"/>
      <c r="AP34" s="364"/>
      <c r="AQ34" s="111" t="s">
        <v>583</v>
      </c>
      <c r="AR34" s="112"/>
      <c r="AS34" s="112"/>
      <c r="AT34" s="113"/>
      <c r="AU34" s="364" t="s">
        <v>585</v>
      </c>
      <c r="AV34" s="364"/>
      <c r="AW34" s="364"/>
      <c r="AX34" s="366"/>
    </row>
    <row r="35" spans="1:50" ht="22.5" customHeight="1" x14ac:dyDescent="0.15">
      <c r="A35" s="901" t="s">
        <v>505</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39" t="s">
        <v>473</v>
      </c>
      <c r="B37" s="640"/>
      <c r="C37" s="640"/>
      <c r="D37" s="640"/>
      <c r="E37" s="640"/>
      <c r="F37" s="641"/>
      <c r="G37" s="566" t="s">
        <v>265</v>
      </c>
      <c r="H37" s="380"/>
      <c r="I37" s="380"/>
      <c r="J37" s="380"/>
      <c r="K37" s="380"/>
      <c r="L37" s="380"/>
      <c r="M37" s="380"/>
      <c r="N37" s="380"/>
      <c r="O37" s="567"/>
      <c r="P37" s="629" t="s">
        <v>59</v>
      </c>
      <c r="Q37" s="380"/>
      <c r="R37" s="380"/>
      <c r="S37" s="380"/>
      <c r="T37" s="380"/>
      <c r="U37" s="380"/>
      <c r="V37" s="380"/>
      <c r="W37" s="380"/>
      <c r="X37" s="567"/>
      <c r="Y37" s="630"/>
      <c r="Z37" s="631"/>
      <c r="AA37" s="632"/>
      <c r="AB37" s="367" t="s">
        <v>11</v>
      </c>
      <c r="AC37" s="368"/>
      <c r="AD37" s="369"/>
      <c r="AE37" s="367" t="s">
        <v>535</v>
      </c>
      <c r="AF37" s="368"/>
      <c r="AG37" s="368"/>
      <c r="AH37" s="369"/>
      <c r="AI37" s="367" t="s">
        <v>532</v>
      </c>
      <c r="AJ37" s="368"/>
      <c r="AK37" s="368"/>
      <c r="AL37" s="369"/>
      <c r="AM37" s="374" t="s">
        <v>527</v>
      </c>
      <c r="AN37" s="374"/>
      <c r="AO37" s="374"/>
      <c r="AP37" s="367"/>
      <c r="AQ37" s="266" t="s">
        <v>354</v>
      </c>
      <c r="AR37" s="267"/>
      <c r="AS37" s="267"/>
      <c r="AT37" s="268"/>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6"/>
      <c r="Z38" s="467"/>
      <c r="AA38" s="468"/>
      <c r="AB38" s="331"/>
      <c r="AC38" s="332"/>
      <c r="AD38" s="333"/>
      <c r="AE38" s="331"/>
      <c r="AF38" s="332"/>
      <c r="AG38" s="332"/>
      <c r="AH38" s="333"/>
      <c r="AI38" s="331"/>
      <c r="AJ38" s="332"/>
      <c r="AK38" s="332"/>
      <c r="AL38" s="333"/>
      <c r="AM38" s="375"/>
      <c r="AN38" s="375"/>
      <c r="AO38" s="375"/>
      <c r="AP38" s="331"/>
      <c r="AQ38" s="216" t="s">
        <v>587</v>
      </c>
      <c r="AR38" s="136"/>
      <c r="AS38" s="137" t="s">
        <v>355</v>
      </c>
      <c r="AT38" s="171"/>
      <c r="AU38" s="270">
        <v>31</v>
      </c>
      <c r="AV38" s="270"/>
      <c r="AW38" s="378" t="s">
        <v>300</v>
      </c>
      <c r="AX38" s="379"/>
    </row>
    <row r="39" spans="1:50" ht="26.25" customHeight="1" x14ac:dyDescent="0.15">
      <c r="A39" s="516"/>
      <c r="B39" s="514"/>
      <c r="C39" s="514"/>
      <c r="D39" s="514"/>
      <c r="E39" s="514"/>
      <c r="F39" s="515"/>
      <c r="G39" s="541" t="s">
        <v>586</v>
      </c>
      <c r="H39" s="542"/>
      <c r="I39" s="542"/>
      <c r="J39" s="542"/>
      <c r="K39" s="542"/>
      <c r="L39" s="542"/>
      <c r="M39" s="542"/>
      <c r="N39" s="542"/>
      <c r="O39" s="543"/>
      <c r="P39" s="160" t="s">
        <v>657</v>
      </c>
      <c r="Q39" s="160"/>
      <c r="R39" s="160"/>
      <c r="S39" s="160"/>
      <c r="T39" s="160"/>
      <c r="U39" s="160"/>
      <c r="V39" s="160"/>
      <c r="W39" s="160"/>
      <c r="X39" s="230"/>
      <c r="Y39" s="337" t="s">
        <v>12</v>
      </c>
      <c r="Z39" s="550"/>
      <c r="AA39" s="551"/>
      <c r="AB39" s="552" t="s">
        <v>496</v>
      </c>
      <c r="AC39" s="552"/>
      <c r="AD39" s="552"/>
      <c r="AE39" s="363">
        <v>81.599999999999994</v>
      </c>
      <c r="AF39" s="364"/>
      <c r="AG39" s="364"/>
      <c r="AH39" s="364"/>
      <c r="AI39" s="363">
        <v>85.1</v>
      </c>
      <c r="AJ39" s="364"/>
      <c r="AK39" s="364"/>
      <c r="AL39" s="364"/>
      <c r="AM39" s="363">
        <v>80.900000000000006</v>
      </c>
      <c r="AN39" s="364"/>
      <c r="AO39" s="364"/>
      <c r="AP39" s="364"/>
      <c r="AQ39" s="111" t="s">
        <v>584</v>
      </c>
      <c r="AR39" s="112"/>
      <c r="AS39" s="112"/>
      <c r="AT39" s="113"/>
      <c r="AU39" s="364" t="s">
        <v>566</v>
      </c>
      <c r="AV39" s="364"/>
      <c r="AW39" s="364"/>
      <c r="AX39" s="366"/>
    </row>
    <row r="40" spans="1:50" ht="26.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496</v>
      </c>
      <c r="AC40" s="523"/>
      <c r="AD40" s="523"/>
      <c r="AE40" s="363">
        <v>80</v>
      </c>
      <c r="AF40" s="364"/>
      <c r="AG40" s="364"/>
      <c r="AH40" s="364"/>
      <c r="AI40" s="363">
        <v>80</v>
      </c>
      <c r="AJ40" s="364"/>
      <c r="AK40" s="364"/>
      <c r="AL40" s="364"/>
      <c r="AM40" s="363">
        <v>80</v>
      </c>
      <c r="AN40" s="364"/>
      <c r="AO40" s="364"/>
      <c r="AP40" s="364"/>
      <c r="AQ40" s="111" t="s">
        <v>588</v>
      </c>
      <c r="AR40" s="112"/>
      <c r="AS40" s="112"/>
      <c r="AT40" s="113"/>
      <c r="AU40" s="364">
        <v>80</v>
      </c>
      <c r="AV40" s="364"/>
      <c r="AW40" s="364"/>
      <c r="AX40" s="366"/>
    </row>
    <row r="41" spans="1:50" ht="26.25" customHeight="1" x14ac:dyDescent="0.15">
      <c r="A41" s="642"/>
      <c r="B41" s="643"/>
      <c r="C41" s="643"/>
      <c r="D41" s="643"/>
      <c r="E41" s="643"/>
      <c r="F41" s="644"/>
      <c r="G41" s="547"/>
      <c r="H41" s="548"/>
      <c r="I41" s="548"/>
      <c r="J41" s="548"/>
      <c r="K41" s="548"/>
      <c r="L41" s="548"/>
      <c r="M41" s="548"/>
      <c r="N41" s="548"/>
      <c r="O41" s="549"/>
      <c r="P41" s="163"/>
      <c r="Q41" s="163"/>
      <c r="R41" s="163"/>
      <c r="S41" s="163"/>
      <c r="T41" s="163"/>
      <c r="U41" s="163"/>
      <c r="V41" s="163"/>
      <c r="W41" s="163"/>
      <c r="X41" s="235"/>
      <c r="Y41" s="302" t="s">
        <v>13</v>
      </c>
      <c r="Z41" s="297"/>
      <c r="AA41" s="298"/>
      <c r="AB41" s="495" t="s">
        <v>301</v>
      </c>
      <c r="AC41" s="495"/>
      <c r="AD41" s="495"/>
      <c r="AE41" s="363">
        <v>102</v>
      </c>
      <c r="AF41" s="364"/>
      <c r="AG41" s="364"/>
      <c r="AH41" s="364"/>
      <c r="AI41" s="363">
        <v>106.4</v>
      </c>
      <c r="AJ41" s="364"/>
      <c r="AK41" s="364"/>
      <c r="AL41" s="364"/>
      <c r="AM41" s="363">
        <v>101.1</v>
      </c>
      <c r="AN41" s="364"/>
      <c r="AO41" s="364"/>
      <c r="AP41" s="364"/>
      <c r="AQ41" s="111" t="s">
        <v>588</v>
      </c>
      <c r="AR41" s="112"/>
      <c r="AS41" s="112"/>
      <c r="AT41" s="113"/>
      <c r="AU41" s="364" t="s">
        <v>566</v>
      </c>
      <c r="AV41" s="364"/>
      <c r="AW41" s="364"/>
      <c r="AX41" s="366"/>
    </row>
    <row r="42" spans="1:50" ht="22.5" customHeight="1" x14ac:dyDescent="0.15">
      <c r="A42" s="901" t="s">
        <v>505</v>
      </c>
      <c r="B42" s="902"/>
      <c r="C42" s="902"/>
      <c r="D42" s="902"/>
      <c r="E42" s="902"/>
      <c r="F42" s="903"/>
      <c r="G42" s="907" t="s">
        <v>581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9" t="s">
        <v>473</v>
      </c>
      <c r="B44" s="640"/>
      <c r="C44" s="640"/>
      <c r="D44" s="640"/>
      <c r="E44" s="640"/>
      <c r="F44" s="641"/>
      <c r="G44" s="566" t="s">
        <v>265</v>
      </c>
      <c r="H44" s="380"/>
      <c r="I44" s="380"/>
      <c r="J44" s="380"/>
      <c r="K44" s="380"/>
      <c r="L44" s="380"/>
      <c r="M44" s="380"/>
      <c r="N44" s="380"/>
      <c r="O44" s="567"/>
      <c r="P44" s="629" t="s">
        <v>59</v>
      </c>
      <c r="Q44" s="380"/>
      <c r="R44" s="380"/>
      <c r="S44" s="380"/>
      <c r="T44" s="380"/>
      <c r="U44" s="380"/>
      <c r="V44" s="380"/>
      <c r="W44" s="380"/>
      <c r="X44" s="567"/>
      <c r="Y44" s="630"/>
      <c r="Z44" s="631"/>
      <c r="AA44" s="632"/>
      <c r="AB44" s="367" t="s">
        <v>11</v>
      </c>
      <c r="AC44" s="368"/>
      <c r="AD44" s="369"/>
      <c r="AE44" s="367" t="s">
        <v>535</v>
      </c>
      <c r="AF44" s="368"/>
      <c r="AG44" s="368"/>
      <c r="AH44" s="369"/>
      <c r="AI44" s="367" t="s">
        <v>532</v>
      </c>
      <c r="AJ44" s="368"/>
      <c r="AK44" s="368"/>
      <c r="AL44" s="369"/>
      <c r="AM44" s="374" t="s">
        <v>527</v>
      </c>
      <c r="AN44" s="374"/>
      <c r="AO44" s="374"/>
      <c r="AP44" s="367"/>
      <c r="AQ44" s="266" t="s">
        <v>354</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6"/>
      <c r="Z45" s="467"/>
      <c r="AA45" s="468"/>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0"/>
      <c r="Y46" s="337" t="s">
        <v>12</v>
      </c>
      <c r="Z46" s="550"/>
      <c r="AA46" s="551"/>
      <c r="AB46" s="552"/>
      <c r="AC46" s="552"/>
      <c r="AD46" s="552"/>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2"/>
      <c r="B48" s="643"/>
      <c r="C48" s="643"/>
      <c r="D48" s="643"/>
      <c r="E48" s="643"/>
      <c r="F48" s="644"/>
      <c r="G48" s="547"/>
      <c r="H48" s="548"/>
      <c r="I48" s="548"/>
      <c r="J48" s="548"/>
      <c r="K48" s="548"/>
      <c r="L48" s="548"/>
      <c r="M48" s="548"/>
      <c r="N48" s="548"/>
      <c r="O48" s="549"/>
      <c r="P48" s="163"/>
      <c r="Q48" s="163"/>
      <c r="R48" s="163"/>
      <c r="S48" s="163"/>
      <c r="T48" s="163"/>
      <c r="U48" s="163"/>
      <c r="V48" s="163"/>
      <c r="W48" s="163"/>
      <c r="X48" s="235"/>
      <c r="Y48" s="302" t="s">
        <v>13</v>
      </c>
      <c r="Z48" s="297"/>
      <c r="AA48" s="298"/>
      <c r="AB48" s="495" t="s">
        <v>301</v>
      </c>
      <c r="AC48" s="495"/>
      <c r="AD48" s="495"/>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6" t="s">
        <v>265</v>
      </c>
      <c r="H51" s="380"/>
      <c r="I51" s="380"/>
      <c r="J51" s="380"/>
      <c r="K51" s="380"/>
      <c r="L51" s="380"/>
      <c r="M51" s="380"/>
      <c r="N51" s="380"/>
      <c r="O51" s="567"/>
      <c r="P51" s="629" t="s">
        <v>59</v>
      </c>
      <c r="Q51" s="380"/>
      <c r="R51" s="380"/>
      <c r="S51" s="380"/>
      <c r="T51" s="380"/>
      <c r="U51" s="380"/>
      <c r="V51" s="380"/>
      <c r="W51" s="380"/>
      <c r="X51" s="567"/>
      <c r="Y51" s="630"/>
      <c r="Z51" s="631"/>
      <c r="AA51" s="632"/>
      <c r="AB51" s="367" t="s">
        <v>11</v>
      </c>
      <c r="AC51" s="368"/>
      <c r="AD51" s="369"/>
      <c r="AE51" s="367" t="s">
        <v>535</v>
      </c>
      <c r="AF51" s="368"/>
      <c r="AG51" s="368"/>
      <c r="AH51" s="369"/>
      <c r="AI51" s="367" t="s">
        <v>532</v>
      </c>
      <c r="AJ51" s="368"/>
      <c r="AK51" s="368"/>
      <c r="AL51" s="369"/>
      <c r="AM51" s="374" t="s">
        <v>528</v>
      </c>
      <c r="AN51" s="374"/>
      <c r="AO51" s="374"/>
      <c r="AP51" s="367"/>
      <c r="AQ51" s="266" t="s">
        <v>354</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6"/>
      <c r="Z52" s="467"/>
      <c r="AA52" s="468"/>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30"/>
      <c r="Y53" s="337" t="s">
        <v>12</v>
      </c>
      <c r="Z53" s="550"/>
      <c r="AA53" s="551"/>
      <c r="AB53" s="552"/>
      <c r="AC53" s="552"/>
      <c r="AD53" s="552"/>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2"/>
      <c r="B55" s="643"/>
      <c r="C55" s="643"/>
      <c r="D55" s="643"/>
      <c r="E55" s="643"/>
      <c r="F55" s="644"/>
      <c r="G55" s="547"/>
      <c r="H55" s="548"/>
      <c r="I55" s="548"/>
      <c r="J55" s="548"/>
      <c r="K55" s="548"/>
      <c r="L55" s="548"/>
      <c r="M55" s="548"/>
      <c r="N55" s="548"/>
      <c r="O55" s="549"/>
      <c r="P55" s="163"/>
      <c r="Q55" s="163"/>
      <c r="R55" s="163"/>
      <c r="S55" s="163"/>
      <c r="T55" s="163"/>
      <c r="U55" s="163"/>
      <c r="V55" s="163"/>
      <c r="W55" s="163"/>
      <c r="X55" s="235"/>
      <c r="Y55" s="302" t="s">
        <v>13</v>
      </c>
      <c r="Z55" s="297"/>
      <c r="AA55" s="298"/>
      <c r="AB55" s="459" t="s">
        <v>14</v>
      </c>
      <c r="AC55" s="459"/>
      <c r="AD55" s="45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6" t="s">
        <v>265</v>
      </c>
      <c r="H58" s="380"/>
      <c r="I58" s="380"/>
      <c r="J58" s="380"/>
      <c r="K58" s="380"/>
      <c r="L58" s="380"/>
      <c r="M58" s="380"/>
      <c r="N58" s="380"/>
      <c r="O58" s="567"/>
      <c r="P58" s="629" t="s">
        <v>59</v>
      </c>
      <c r="Q58" s="380"/>
      <c r="R58" s="380"/>
      <c r="S58" s="380"/>
      <c r="T58" s="380"/>
      <c r="U58" s="380"/>
      <c r="V58" s="380"/>
      <c r="W58" s="380"/>
      <c r="X58" s="567"/>
      <c r="Y58" s="630"/>
      <c r="Z58" s="631"/>
      <c r="AA58" s="632"/>
      <c r="AB58" s="367" t="s">
        <v>11</v>
      </c>
      <c r="AC58" s="368"/>
      <c r="AD58" s="369"/>
      <c r="AE58" s="367" t="s">
        <v>536</v>
      </c>
      <c r="AF58" s="368"/>
      <c r="AG58" s="368"/>
      <c r="AH58" s="369"/>
      <c r="AI58" s="367" t="s">
        <v>532</v>
      </c>
      <c r="AJ58" s="368"/>
      <c r="AK58" s="368"/>
      <c r="AL58" s="369"/>
      <c r="AM58" s="374" t="s">
        <v>527</v>
      </c>
      <c r="AN58" s="374"/>
      <c r="AO58" s="374"/>
      <c r="AP58" s="367"/>
      <c r="AQ58" s="266" t="s">
        <v>354</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6"/>
      <c r="Z59" s="467"/>
      <c r="AA59" s="468"/>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0"/>
      <c r="Y60" s="337" t="s">
        <v>12</v>
      </c>
      <c r="Z60" s="550"/>
      <c r="AA60" s="551"/>
      <c r="AB60" s="552"/>
      <c r="AC60" s="552"/>
      <c r="AD60" s="552"/>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5"/>
      <c r="Y62" s="302" t="s">
        <v>13</v>
      </c>
      <c r="Z62" s="297"/>
      <c r="AA62" s="298"/>
      <c r="AB62" s="495" t="s">
        <v>14</v>
      </c>
      <c r="AC62" s="495"/>
      <c r="AD62" s="495"/>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7" t="s">
        <v>535</v>
      </c>
      <c r="AF65" s="368"/>
      <c r="AG65" s="368"/>
      <c r="AH65" s="369"/>
      <c r="AI65" s="367" t="s">
        <v>532</v>
      </c>
      <c r="AJ65" s="368"/>
      <c r="AK65" s="368"/>
      <c r="AL65" s="369"/>
      <c r="AM65" s="374" t="s">
        <v>527</v>
      </c>
      <c r="AN65" s="374"/>
      <c r="AO65" s="374"/>
      <c r="AP65" s="367"/>
      <c r="AQ65" s="870" t="s">
        <v>354</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c r="AR66" s="270"/>
      <c r="AS66" s="868" t="s">
        <v>355</v>
      </c>
      <c r="AT66" s="869"/>
      <c r="AU66" s="270"/>
      <c r="AV66" s="270"/>
      <c r="AW66" s="868" t="s">
        <v>472</v>
      </c>
      <c r="AX66" s="982"/>
    </row>
    <row r="67" spans="1:50" ht="23.25" hidden="1" customHeight="1" x14ac:dyDescent="0.15">
      <c r="A67" s="854"/>
      <c r="B67" s="855"/>
      <c r="C67" s="855"/>
      <c r="D67" s="855"/>
      <c r="E67" s="855"/>
      <c r="F67" s="856"/>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3" t="s">
        <v>54</v>
      </c>
      <c r="Z68" s="183"/>
      <c r="AA68" s="184"/>
      <c r="AB68" s="978" t="s">
        <v>495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3" t="s">
        <v>13</v>
      </c>
      <c r="Z69" s="183"/>
      <c r="AA69" s="184"/>
      <c r="AB69" s="979" t="s">
        <v>496</v>
      </c>
      <c r="AC69" s="979"/>
      <c r="AD69" s="979"/>
      <c r="AE69" s="498"/>
      <c r="AF69" s="499"/>
      <c r="AG69" s="499"/>
      <c r="AH69" s="499"/>
      <c r="AI69" s="498"/>
      <c r="AJ69" s="499"/>
      <c r="AK69" s="499"/>
      <c r="AL69" s="499"/>
      <c r="AM69" s="498"/>
      <c r="AN69" s="499"/>
      <c r="AO69" s="499"/>
      <c r="AP69" s="499"/>
      <c r="AQ69" s="363"/>
      <c r="AR69" s="364"/>
      <c r="AS69" s="364"/>
      <c r="AT69" s="365"/>
      <c r="AU69" s="364"/>
      <c r="AV69" s="364"/>
      <c r="AW69" s="364"/>
      <c r="AX69" s="366"/>
    </row>
    <row r="70" spans="1:50" ht="23.25" hidden="1" customHeight="1" x14ac:dyDescent="0.15">
      <c r="A70" s="854" t="s">
        <v>479</v>
      </c>
      <c r="B70" s="855"/>
      <c r="C70" s="855"/>
      <c r="D70" s="855"/>
      <c r="E70" s="855"/>
      <c r="F70" s="856"/>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3" t="s">
        <v>54</v>
      </c>
      <c r="Z71" s="183"/>
      <c r="AA71" s="184"/>
      <c r="AB71" s="978" t="s">
        <v>495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3" t="s">
        <v>13</v>
      </c>
      <c r="Z72" s="183"/>
      <c r="AA72" s="184"/>
      <c r="AB72" s="979" t="s">
        <v>496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474</v>
      </c>
      <c r="B73" s="841"/>
      <c r="C73" s="841"/>
      <c r="D73" s="841"/>
      <c r="E73" s="841"/>
      <c r="F73" s="842"/>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535</v>
      </c>
      <c r="AF73" s="368"/>
      <c r="AG73" s="368"/>
      <c r="AH73" s="369"/>
      <c r="AI73" s="367" t="s">
        <v>532</v>
      </c>
      <c r="AJ73" s="368"/>
      <c r="AK73" s="368"/>
      <c r="AL73" s="369"/>
      <c r="AM73" s="374" t="s">
        <v>527</v>
      </c>
      <c r="AN73" s="374"/>
      <c r="AO73" s="374"/>
      <c r="AP73" s="367"/>
      <c r="AQ73" s="175" t="s">
        <v>354</v>
      </c>
      <c r="AR73" s="168"/>
      <c r="AS73" s="168"/>
      <c r="AT73" s="169"/>
      <c r="AU73" s="272"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3"/>
      <c r="B75" s="844"/>
      <c r="C75" s="844"/>
      <c r="D75" s="844"/>
      <c r="E75" s="844"/>
      <c r="F75" s="845"/>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3"/>
      <c r="B76" s="844"/>
      <c r="C76" s="844"/>
      <c r="D76" s="844"/>
      <c r="E76" s="844"/>
      <c r="F76" s="845"/>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3"/>
      <c r="B77" s="844"/>
      <c r="C77" s="844"/>
      <c r="D77" s="844"/>
      <c r="E77" s="844"/>
      <c r="F77" s="845"/>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5" t="s">
        <v>508</v>
      </c>
      <c r="B78" s="916"/>
      <c r="C78" s="916"/>
      <c r="D78" s="916"/>
      <c r="E78" s="913" t="s">
        <v>451</v>
      </c>
      <c r="F78" s="914"/>
      <c r="G78" s="57" t="s">
        <v>357</v>
      </c>
      <c r="H78" s="795"/>
      <c r="I78" s="243"/>
      <c r="J78" s="243"/>
      <c r="K78" s="243"/>
      <c r="L78" s="243"/>
      <c r="M78" s="243"/>
      <c r="N78" s="243"/>
      <c r="O78" s="796"/>
      <c r="P78" s="260"/>
      <c r="Q78" s="260"/>
      <c r="R78" s="260"/>
      <c r="S78" s="260"/>
      <c r="T78" s="260"/>
      <c r="U78" s="260"/>
      <c r="V78" s="260"/>
      <c r="W78" s="260"/>
      <c r="X78" s="260"/>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0" t="s">
        <v>266</v>
      </c>
      <c r="B80" s="849" t="s">
        <v>465</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hidden="1" customHeight="1" x14ac:dyDescent="0.15">
      <c r="A81" s="521"/>
      <c r="B81" s="852"/>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0"/>
      <c r="I85" s="780"/>
      <c r="J85" s="780"/>
      <c r="K85" s="780"/>
      <c r="L85" s="780"/>
      <c r="M85" s="780"/>
      <c r="N85" s="780"/>
      <c r="O85" s="781"/>
      <c r="P85" s="779" t="s">
        <v>63</v>
      </c>
      <c r="Q85" s="780"/>
      <c r="R85" s="780"/>
      <c r="S85" s="780"/>
      <c r="T85" s="780"/>
      <c r="U85" s="780"/>
      <c r="V85" s="780"/>
      <c r="W85" s="780"/>
      <c r="X85" s="781"/>
      <c r="Y85" s="172"/>
      <c r="Z85" s="173"/>
      <c r="AA85" s="174"/>
      <c r="AB85" s="456" t="s">
        <v>11</v>
      </c>
      <c r="AC85" s="457"/>
      <c r="AD85" s="458"/>
      <c r="AE85" s="367" t="s">
        <v>535</v>
      </c>
      <c r="AF85" s="368"/>
      <c r="AG85" s="368"/>
      <c r="AH85" s="369"/>
      <c r="AI85" s="367" t="s">
        <v>532</v>
      </c>
      <c r="AJ85" s="368"/>
      <c r="AK85" s="368"/>
      <c r="AL85" s="369"/>
      <c r="AM85" s="374" t="s">
        <v>527</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60"/>
      <c r="I87" s="160"/>
      <c r="J87" s="160"/>
      <c r="K87" s="160"/>
      <c r="L87" s="160"/>
      <c r="M87" s="160"/>
      <c r="N87" s="160"/>
      <c r="O87" s="230"/>
      <c r="P87" s="160"/>
      <c r="Q87" s="802"/>
      <c r="R87" s="802"/>
      <c r="S87" s="802"/>
      <c r="T87" s="802"/>
      <c r="U87" s="802"/>
      <c r="V87" s="802"/>
      <c r="W87" s="802"/>
      <c r="X87" s="803"/>
      <c r="Y87" s="752" t="s">
        <v>62</v>
      </c>
      <c r="Z87" s="753"/>
      <c r="AA87" s="754"/>
      <c r="AB87" s="552"/>
      <c r="AC87" s="552"/>
      <c r="AD87" s="552"/>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4"/>
      <c r="Q88" s="804"/>
      <c r="R88" s="804"/>
      <c r="S88" s="804"/>
      <c r="T88" s="804"/>
      <c r="U88" s="804"/>
      <c r="V88" s="804"/>
      <c r="W88" s="804"/>
      <c r="X88" s="805"/>
      <c r="Y88" s="725" t="s">
        <v>54</v>
      </c>
      <c r="Z88" s="726"/>
      <c r="AA88" s="727"/>
      <c r="AB88" s="523"/>
      <c r="AC88" s="523"/>
      <c r="AD88" s="523"/>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1"/>
      <c r="B89" s="555"/>
      <c r="C89" s="555"/>
      <c r="D89" s="555"/>
      <c r="E89" s="555"/>
      <c r="F89" s="556"/>
      <c r="G89" s="234"/>
      <c r="H89" s="163"/>
      <c r="I89" s="163"/>
      <c r="J89" s="163"/>
      <c r="K89" s="163"/>
      <c r="L89" s="163"/>
      <c r="M89" s="163"/>
      <c r="N89" s="163"/>
      <c r="O89" s="235"/>
      <c r="P89" s="303"/>
      <c r="Q89" s="303"/>
      <c r="R89" s="303"/>
      <c r="S89" s="303"/>
      <c r="T89" s="303"/>
      <c r="U89" s="303"/>
      <c r="V89" s="303"/>
      <c r="W89" s="303"/>
      <c r="X89" s="806"/>
      <c r="Y89" s="725" t="s">
        <v>13</v>
      </c>
      <c r="Z89" s="726"/>
      <c r="AA89" s="727"/>
      <c r="AB89" s="459" t="s">
        <v>14</v>
      </c>
      <c r="AC89" s="459"/>
      <c r="AD89" s="459"/>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0"/>
      <c r="I90" s="780"/>
      <c r="J90" s="780"/>
      <c r="K90" s="780"/>
      <c r="L90" s="780"/>
      <c r="M90" s="780"/>
      <c r="N90" s="780"/>
      <c r="O90" s="781"/>
      <c r="P90" s="779" t="s">
        <v>63</v>
      </c>
      <c r="Q90" s="780"/>
      <c r="R90" s="780"/>
      <c r="S90" s="780"/>
      <c r="T90" s="780"/>
      <c r="U90" s="780"/>
      <c r="V90" s="780"/>
      <c r="W90" s="780"/>
      <c r="X90" s="781"/>
      <c r="Y90" s="172"/>
      <c r="Z90" s="173"/>
      <c r="AA90" s="174"/>
      <c r="AB90" s="456" t="s">
        <v>11</v>
      </c>
      <c r="AC90" s="457"/>
      <c r="AD90" s="458"/>
      <c r="AE90" s="367" t="s">
        <v>535</v>
      </c>
      <c r="AF90" s="368"/>
      <c r="AG90" s="368"/>
      <c r="AH90" s="369"/>
      <c r="AI90" s="367" t="s">
        <v>532</v>
      </c>
      <c r="AJ90" s="368"/>
      <c r="AK90" s="368"/>
      <c r="AL90" s="369"/>
      <c r="AM90" s="374" t="s">
        <v>527</v>
      </c>
      <c r="AN90" s="374"/>
      <c r="AO90" s="374"/>
      <c r="AP90" s="367"/>
      <c r="AQ90" s="175" t="s">
        <v>354</v>
      </c>
      <c r="AR90" s="168"/>
      <c r="AS90" s="168"/>
      <c r="AT90" s="169"/>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60"/>
      <c r="I92" s="160"/>
      <c r="J92" s="160"/>
      <c r="K92" s="160"/>
      <c r="L92" s="160"/>
      <c r="M92" s="160"/>
      <c r="N92" s="160"/>
      <c r="O92" s="230"/>
      <c r="P92" s="160"/>
      <c r="Q92" s="802"/>
      <c r="R92" s="802"/>
      <c r="S92" s="802"/>
      <c r="T92" s="802"/>
      <c r="U92" s="802"/>
      <c r="V92" s="802"/>
      <c r="W92" s="802"/>
      <c r="X92" s="803"/>
      <c r="Y92" s="752" t="s">
        <v>62</v>
      </c>
      <c r="Z92" s="753"/>
      <c r="AA92" s="754"/>
      <c r="AB92" s="552"/>
      <c r="AC92" s="552"/>
      <c r="AD92" s="552"/>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4"/>
      <c r="Q93" s="804"/>
      <c r="R93" s="804"/>
      <c r="S93" s="804"/>
      <c r="T93" s="804"/>
      <c r="U93" s="804"/>
      <c r="V93" s="804"/>
      <c r="W93" s="804"/>
      <c r="X93" s="805"/>
      <c r="Y93" s="725" t="s">
        <v>54</v>
      </c>
      <c r="Z93" s="726"/>
      <c r="AA93" s="727"/>
      <c r="AB93" s="523"/>
      <c r="AC93" s="523"/>
      <c r="AD93" s="523"/>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1"/>
      <c r="B94" s="555"/>
      <c r="C94" s="555"/>
      <c r="D94" s="555"/>
      <c r="E94" s="555"/>
      <c r="F94" s="556"/>
      <c r="G94" s="234"/>
      <c r="H94" s="163"/>
      <c r="I94" s="163"/>
      <c r="J94" s="163"/>
      <c r="K94" s="163"/>
      <c r="L94" s="163"/>
      <c r="M94" s="163"/>
      <c r="N94" s="163"/>
      <c r="O94" s="235"/>
      <c r="P94" s="303"/>
      <c r="Q94" s="303"/>
      <c r="R94" s="303"/>
      <c r="S94" s="303"/>
      <c r="T94" s="303"/>
      <c r="U94" s="303"/>
      <c r="V94" s="303"/>
      <c r="W94" s="303"/>
      <c r="X94" s="806"/>
      <c r="Y94" s="725" t="s">
        <v>13</v>
      </c>
      <c r="Z94" s="726"/>
      <c r="AA94" s="727"/>
      <c r="AB94" s="459" t="s">
        <v>14</v>
      </c>
      <c r="AC94" s="459"/>
      <c r="AD94" s="459"/>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1"/>
      <c r="B95" s="553" t="s">
        <v>264</v>
      </c>
      <c r="C95" s="553"/>
      <c r="D95" s="553"/>
      <c r="E95" s="553"/>
      <c r="F95" s="554"/>
      <c r="G95" s="797" t="s">
        <v>61</v>
      </c>
      <c r="H95" s="780"/>
      <c r="I95" s="780"/>
      <c r="J95" s="780"/>
      <c r="K95" s="780"/>
      <c r="L95" s="780"/>
      <c r="M95" s="780"/>
      <c r="N95" s="780"/>
      <c r="O95" s="781"/>
      <c r="P95" s="779" t="s">
        <v>63</v>
      </c>
      <c r="Q95" s="780"/>
      <c r="R95" s="780"/>
      <c r="S95" s="780"/>
      <c r="T95" s="780"/>
      <c r="U95" s="780"/>
      <c r="V95" s="780"/>
      <c r="W95" s="780"/>
      <c r="X95" s="781"/>
      <c r="Y95" s="172"/>
      <c r="Z95" s="173"/>
      <c r="AA95" s="174"/>
      <c r="AB95" s="456" t="s">
        <v>11</v>
      </c>
      <c r="AC95" s="457"/>
      <c r="AD95" s="458"/>
      <c r="AE95" s="367" t="s">
        <v>535</v>
      </c>
      <c r="AF95" s="368"/>
      <c r="AG95" s="368"/>
      <c r="AH95" s="369"/>
      <c r="AI95" s="367" t="s">
        <v>532</v>
      </c>
      <c r="AJ95" s="368"/>
      <c r="AK95" s="368"/>
      <c r="AL95" s="369"/>
      <c r="AM95" s="374" t="s">
        <v>527</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1"/>
      <c r="B97" s="553"/>
      <c r="C97" s="553"/>
      <c r="D97" s="553"/>
      <c r="E97" s="553"/>
      <c r="F97" s="554"/>
      <c r="G97" s="229"/>
      <c r="H97" s="160"/>
      <c r="I97" s="160"/>
      <c r="J97" s="160"/>
      <c r="K97" s="160"/>
      <c r="L97" s="160"/>
      <c r="M97" s="160"/>
      <c r="N97" s="160"/>
      <c r="O97" s="230"/>
      <c r="P97" s="160"/>
      <c r="Q97" s="802"/>
      <c r="R97" s="802"/>
      <c r="S97" s="802"/>
      <c r="T97" s="802"/>
      <c r="U97" s="802"/>
      <c r="V97" s="802"/>
      <c r="W97" s="802"/>
      <c r="X97" s="803"/>
      <c r="Y97" s="752" t="s">
        <v>62</v>
      </c>
      <c r="Z97" s="753"/>
      <c r="AA97" s="754"/>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4"/>
      <c r="Q98" s="804"/>
      <c r="R98" s="804"/>
      <c r="S98" s="804"/>
      <c r="T98" s="804"/>
      <c r="U98" s="804"/>
      <c r="V98" s="804"/>
      <c r="W98" s="804"/>
      <c r="X98" s="805"/>
      <c r="Y98" s="725" t="s">
        <v>54</v>
      </c>
      <c r="Z98" s="726"/>
      <c r="AA98" s="72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535</v>
      </c>
      <c r="AF100" s="827"/>
      <c r="AG100" s="827"/>
      <c r="AH100" s="828"/>
      <c r="AI100" s="826" t="s">
        <v>532</v>
      </c>
      <c r="AJ100" s="827"/>
      <c r="AK100" s="827"/>
      <c r="AL100" s="828"/>
      <c r="AM100" s="826" t="s">
        <v>528</v>
      </c>
      <c r="AN100" s="827"/>
      <c r="AO100" s="827"/>
      <c r="AP100" s="828"/>
      <c r="AQ100" s="932" t="s">
        <v>521</v>
      </c>
      <c r="AR100" s="933"/>
      <c r="AS100" s="933"/>
      <c r="AT100" s="934"/>
      <c r="AU100" s="932" t="s">
        <v>518</v>
      </c>
      <c r="AV100" s="933"/>
      <c r="AW100" s="933"/>
      <c r="AX100" s="935"/>
    </row>
    <row r="101" spans="1:60" ht="22.5" customHeight="1" x14ac:dyDescent="0.15">
      <c r="A101" s="489"/>
      <c r="B101" s="490"/>
      <c r="C101" s="490"/>
      <c r="D101" s="490"/>
      <c r="E101" s="490"/>
      <c r="F101" s="491"/>
      <c r="G101" s="160" t="s">
        <v>589</v>
      </c>
      <c r="H101" s="160"/>
      <c r="I101" s="160"/>
      <c r="J101" s="160"/>
      <c r="K101" s="160"/>
      <c r="L101" s="160"/>
      <c r="M101" s="160"/>
      <c r="N101" s="160"/>
      <c r="O101" s="160"/>
      <c r="P101" s="160"/>
      <c r="Q101" s="160"/>
      <c r="R101" s="160"/>
      <c r="S101" s="160"/>
      <c r="T101" s="160"/>
      <c r="U101" s="160"/>
      <c r="V101" s="160"/>
      <c r="W101" s="160"/>
      <c r="X101" s="230"/>
      <c r="Y101" s="816" t="s">
        <v>55</v>
      </c>
      <c r="Z101" s="709"/>
      <c r="AA101" s="710"/>
      <c r="AB101" s="552" t="s">
        <v>590</v>
      </c>
      <c r="AC101" s="552"/>
      <c r="AD101" s="552"/>
      <c r="AE101" s="363">
        <v>33369</v>
      </c>
      <c r="AF101" s="364"/>
      <c r="AG101" s="364"/>
      <c r="AH101" s="365"/>
      <c r="AI101" s="363">
        <v>33310</v>
      </c>
      <c r="AJ101" s="364"/>
      <c r="AK101" s="364"/>
      <c r="AL101" s="365"/>
      <c r="AM101" s="363">
        <v>34282</v>
      </c>
      <c r="AN101" s="364"/>
      <c r="AO101" s="364"/>
      <c r="AP101" s="365"/>
      <c r="AQ101" s="363" t="s">
        <v>650</v>
      </c>
      <c r="AR101" s="364"/>
      <c r="AS101" s="364"/>
      <c r="AT101" s="365"/>
      <c r="AU101" s="363"/>
      <c r="AV101" s="364"/>
      <c r="AW101" s="364"/>
      <c r="AX101" s="365"/>
    </row>
    <row r="102" spans="1:60" ht="22.5" customHeight="1" x14ac:dyDescent="0.15">
      <c r="A102" s="492"/>
      <c r="B102" s="493"/>
      <c r="C102" s="493"/>
      <c r="D102" s="493"/>
      <c r="E102" s="493"/>
      <c r="F102" s="494"/>
      <c r="G102" s="163"/>
      <c r="H102" s="163"/>
      <c r="I102" s="163"/>
      <c r="J102" s="163"/>
      <c r="K102" s="163"/>
      <c r="L102" s="163"/>
      <c r="M102" s="163"/>
      <c r="N102" s="163"/>
      <c r="O102" s="163"/>
      <c r="P102" s="163"/>
      <c r="Q102" s="163"/>
      <c r="R102" s="163"/>
      <c r="S102" s="163"/>
      <c r="T102" s="163"/>
      <c r="U102" s="163"/>
      <c r="V102" s="163"/>
      <c r="W102" s="163"/>
      <c r="X102" s="235"/>
      <c r="Y102" s="472" t="s">
        <v>56</v>
      </c>
      <c r="Z102" s="338"/>
      <c r="AA102" s="339"/>
      <c r="AB102" s="552" t="s">
        <v>590</v>
      </c>
      <c r="AC102" s="552"/>
      <c r="AD102" s="552"/>
      <c r="AE102" s="357">
        <v>30000</v>
      </c>
      <c r="AF102" s="357"/>
      <c r="AG102" s="357"/>
      <c r="AH102" s="357"/>
      <c r="AI102" s="357">
        <v>30000</v>
      </c>
      <c r="AJ102" s="357"/>
      <c r="AK102" s="357"/>
      <c r="AL102" s="357"/>
      <c r="AM102" s="498">
        <v>30000</v>
      </c>
      <c r="AN102" s="499"/>
      <c r="AO102" s="499"/>
      <c r="AP102" s="500"/>
      <c r="AQ102" s="498">
        <v>30000</v>
      </c>
      <c r="AR102" s="499"/>
      <c r="AS102" s="499"/>
      <c r="AT102" s="500"/>
      <c r="AU102" s="498"/>
      <c r="AV102" s="499"/>
      <c r="AW102" s="499"/>
      <c r="AX102" s="500"/>
    </row>
    <row r="103" spans="1:60" ht="31.5" customHeight="1" x14ac:dyDescent="0.15">
      <c r="A103" s="486" t="s">
        <v>475</v>
      </c>
      <c r="B103" s="487"/>
      <c r="C103" s="487"/>
      <c r="D103" s="487"/>
      <c r="E103" s="487"/>
      <c r="F103" s="488"/>
      <c r="G103" s="726" t="s">
        <v>60</v>
      </c>
      <c r="H103" s="726"/>
      <c r="I103" s="726"/>
      <c r="J103" s="726"/>
      <c r="K103" s="726"/>
      <c r="L103" s="726"/>
      <c r="M103" s="726"/>
      <c r="N103" s="726"/>
      <c r="O103" s="726"/>
      <c r="P103" s="726"/>
      <c r="Q103" s="726"/>
      <c r="R103" s="726"/>
      <c r="S103" s="726"/>
      <c r="T103" s="726"/>
      <c r="U103" s="726"/>
      <c r="V103" s="726"/>
      <c r="W103" s="726"/>
      <c r="X103" s="727"/>
      <c r="Y103" s="466"/>
      <c r="Z103" s="467"/>
      <c r="AA103" s="468"/>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2.5" customHeight="1" x14ac:dyDescent="0.15">
      <c r="A104" s="489"/>
      <c r="B104" s="490"/>
      <c r="C104" s="490"/>
      <c r="D104" s="490"/>
      <c r="E104" s="490"/>
      <c r="F104" s="491"/>
      <c r="G104" s="160" t="s">
        <v>591</v>
      </c>
      <c r="H104" s="160"/>
      <c r="I104" s="160"/>
      <c r="J104" s="160"/>
      <c r="K104" s="160"/>
      <c r="L104" s="160"/>
      <c r="M104" s="160"/>
      <c r="N104" s="160"/>
      <c r="O104" s="160"/>
      <c r="P104" s="160"/>
      <c r="Q104" s="160"/>
      <c r="R104" s="160"/>
      <c r="S104" s="160"/>
      <c r="T104" s="160"/>
      <c r="U104" s="160"/>
      <c r="V104" s="160"/>
      <c r="W104" s="160"/>
      <c r="X104" s="230"/>
      <c r="Y104" s="475" t="s">
        <v>55</v>
      </c>
      <c r="Z104" s="476"/>
      <c r="AA104" s="477"/>
      <c r="AB104" s="469" t="s">
        <v>592</v>
      </c>
      <c r="AC104" s="470"/>
      <c r="AD104" s="471"/>
      <c r="AE104" s="363">
        <v>61</v>
      </c>
      <c r="AF104" s="364"/>
      <c r="AG104" s="364"/>
      <c r="AH104" s="365"/>
      <c r="AI104" s="363">
        <v>45</v>
      </c>
      <c r="AJ104" s="364"/>
      <c r="AK104" s="364"/>
      <c r="AL104" s="365"/>
      <c r="AM104" s="363">
        <v>75</v>
      </c>
      <c r="AN104" s="364"/>
      <c r="AO104" s="364"/>
      <c r="AP104" s="365"/>
      <c r="AQ104" s="363" t="s">
        <v>633</v>
      </c>
      <c r="AR104" s="364"/>
      <c r="AS104" s="364"/>
      <c r="AT104" s="365"/>
      <c r="AU104" s="363"/>
      <c r="AV104" s="364"/>
      <c r="AW104" s="364"/>
      <c r="AX104" s="365"/>
    </row>
    <row r="105" spans="1:60" ht="22.5" customHeight="1" x14ac:dyDescent="0.15">
      <c r="A105" s="492"/>
      <c r="B105" s="493"/>
      <c r="C105" s="493"/>
      <c r="D105" s="493"/>
      <c r="E105" s="493"/>
      <c r="F105" s="494"/>
      <c r="G105" s="163"/>
      <c r="H105" s="163"/>
      <c r="I105" s="163"/>
      <c r="J105" s="163"/>
      <c r="K105" s="163"/>
      <c r="L105" s="163"/>
      <c r="M105" s="163"/>
      <c r="N105" s="163"/>
      <c r="O105" s="163"/>
      <c r="P105" s="163"/>
      <c r="Q105" s="163"/>
      <c r="R105" s="163"/>
      <c r="S105" s="163"/>
      <c r="T105" s="163"/>
      <c r="U105" s="163"/>
      <c r="V105" s="163"/>
      <c r="W105" s="163"/>
      <c r="X105" s="235"/>
      <c r="Y105" s="472" t="s">
        <v>56</v>
      </c>
      <c r="Z105" s="473"/>
      <c r="AA105" s="474"/>
      <c r="AB105" s="405" t="s">
        <v>592</v>
      </c>
      <c r="AC105" s="406"/>
      <c r="AD105" s="407"/>
      <c r="AE105" s="357">
        <v>30</v>
      </c>
      <c r="AF105" s="357"/>
      <c r="AG105" s="357"/>
      <c r="AH105" s="357"/>
      <c r="AI105" s="357">
        <v>10</v>
      </c>
      <c r="AJ105" s="357"/>
      <c r="AK105" s="357"/>
      <c r="AL105" s="357"/>
      <c r="AM105" s="363">
        <v>10</v>
      </c>
      <c r="AN105" s="364"/>
      <c r="AO105" s="364"/>
      <c r="AP105" s="365"/>
      <c r="AQ105" s="363">
        <v>40</v>
      </c>
      <c r="AR105" s="364"/>
      <c r="AS105" s="364"/>
      <c r="AT105" s="365"/>
      <c r="AU105" s="498"/>
      <c r="AV105" s="499"/>
      <c r="AW105" s="499"/>
      <c r="AX105" s="500"/>
    </row>
    <row r="106" spans="1:60" ht="31.5" hidden="1" customHeight="1" x14ac:dyDescent="0.15">
      <c r="A106" s="486" t="s">
        <v>475</v>
      </c>
      <c r="B106" s="487"/>
      <c r="C106" s="487"/>
      <c r="D106" s="487"/>
      <c r="E106" s="487"/>
      <c r="F106" s="488"/>
      <c r="G106" s="726" t="s">
        <v>60</v>
      </c>
      <c r="H106" s="726"/>
      <c r="I106" s="726"/>
      <c r="J106" s="726"/>
      <c r="K106" s="726"/>
      <c r="L106" s="726"/>
      <c r="M106" s="726"/>
      <c r="N106" s="726"/>
      <c r="O106" s="726"/>
      <c r="P106" s="726"/>
      <c r="Q106" s="726"/>
      <c r="R106" s="726"/>
      <c r="S106" s="726"/>
      <c r="T106" s="726"/>
      <c r="U106" s="726"/>
      <c r="V106" s="726"/>
      <c r="W106" s="726"/>
      <c r="X106" s="727"/>
      <c r="Y106" s="466"/>
      <c r="Z106" s="467"/>
      <c r="AA106" s="468"/>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89"/>
      <c r="B107" s="490"/>
      <c r="C107" s="490"/>
      <c r="D107" s="490"/>
      <c r="E107" s="490"/>
      <c r="F107" s="491"/>
      <c r="G107" s="160"/>
      <c r="H107" s="160"/>
      <c r="I107" s="160"/>
      <c r="J107" s="160"/>
      <c r="K107" s="160"/>
      <c r="L107" s="160"/>
      <c r="M107" s="160"/>
      <c r="N107" s="160"/>
      <c r="O107" s="160"/>
      <c r="P107" s="160"/>
      <c r="Q107" s="160"/>
      <c r="R107" s="160"/>
      <c r="S107" s="160"/>
      <c r="T107" s="160"/>
      <c r="U107" s="160"/>
      <c r="V107" s="160"/>
      <c r="W107" s="160"/>
      <c r="X107" s="230"/>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3"/>
      <c r="H108" s="163"/>
      <c r="I108" s="163"/>
      <c r="J108" s="163"/>
      <c r="K108" s="163"/>
      <c r="L108" s="163"/>
      <c r="M108" s="163"/>
      <c r="N108" s="163"/>
      <c r="O108" s="163"/>
      <c r="P108" s="163"/>
      <c r="Q108" s="163"/>
      <c r="R108" s="163"/>
      <c r="S108" s="163"/>
      <c r="T108" s="163"/>
      <c r="U108" s="163"/>
      <c r="V108" s="163"/>
      <c r="W108" s="163"/>
      <c r="X108" s="235"/>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498"/>
      <c r="AV108" s="499"/>
      <c r="AW108" s="499"/>
      <c r="AX108" s="500"/>
    </row>
    <row r="109" spans="1:60" ht="31.5" hidden="1" customHeight="1" x14ac:dyDescent="0.15">
      <c r="A109" s="486" t="s">
        <v>475</v>
      </c>
      <c r="B109" s="487"/>
      <c r="C109" s="487"/>
      <c r="D109" s="487"/>
      <c r="E109" s="487"/>
      <c r="F109" s="488"/>
      <c r="G109" s="726" t="s">
        <v>60</v>
      </c>
      <c r="H109" s="726"/>
      <c r="I109" s="726"/>
      <c r="J109" s="726"/>
      <c r="K109" s="726"/>
      <c r="L109" s="726"/>
      <c r="M109" s="726"/>
      <c r="N109" s="726"/>
      <c r="O109" s="726"/>
      <c r="P109" s="726"/>
      <c r="Q109" s="726"/>
      <c r="R109" s="726"/>
      <c r="S109" s="726"/>
      <c r="T109" s="726"/>
      <c r="U109" s="726"/>
      <c r="V109" s="726"/>
      <c r="W109" s="726"/>
      <c r="X109" s="727"/>
      <c r="Y109" s="466"/>
      <c r="Z109" s="467"/>
      <c r="AA109" s="468"/>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89"/>
      <c r="B110" s="490"/>
      <c r="C110" s="490"/>
      <c r="D110" s="490"/>
      <c r="E110" s="490"/>
      <c r="F110" s="491"/>
      <c r="G110" s="160"/>
      <c r="H110" s="160"/>
      <c r="I110" s="160"/>
      <c r="J110" s="160"/>
      <c r="K110" s="160"/>
      <c r="L110" s="160"/>
      <c r="M110" s="160"/>
      <c r="N110" s="160"/>
      <c r="O110" s="160"/>
      <c r="P110" s="160"/>
      <c r="Q110" s="160"/>
      <c r="R110" s="160"/>
      <c r="S110" s="160"/>
      <c r="T110" s="160"/>
      <c r="U110" s="160"/>
      <c r="V110" s="160"/>
      <c r="W110" s="160"/>
      <c r="X110" s="230"/>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3"/>
      <c r="H111" s="163"/>
      <c r="I111" s="163"/>
      <c r="J111" s="163"/>
      <c r="K111" s="163"/>
      <c r="L111" s="163"/>
      <c r="M111" s="163"/>
      <c r="N111" s="163"/>
      <c r="O111" s="163"/>
      <c r="P111" s="163"/>
      <c r="Q111" s="163"/>
      <c r="R111" s="163"/>
      <c r="S111" s="163"/>
      <c r="T111" s="163"/>
      <c r="U111" s="163"/>
      <c r="V111" s="163"/>
      <c r="W111" s="163"/>
      <c r="X111" s="235"/>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498"/>
      <c r="AV111" s="499"/>
      <c r="AW111" s="499"/>
      <c r="AX111" s="500"/>
    </row>
    <row r="112" spans="1:60" ht="31.5" hidden="1" customHeight="1" x14ac:dyDescent="0.15">
      <c r="A112" s="486" t="s">
        <v>475</v>
      </c>
      <c r="B112" s="487"/>
      <c r="C112" s="487"/>
      <c r="D112" s="487"/>
      <c r="E112" s="487"/>
      <c r="F112" s="488"/>
      <c r="G112" s="726" t="s">
        <v>60</v>
      </c>
      <c r="H112" s="726"/>
      <c r="I112" s="726"/>
      <c r="J112" s="726"/>
      <c r="K112" s="726"/>
      <c r="L112" s="726"/>
      <c r="M112" s="726"/>
      <c r="N112" s="726"/>
      <c r="O112" s="726"/>
      <c r="P112" s="726"/>
      <c r="Q112" s="726"/>
      <c r="R112" s="726"/>
      <c r="S112" s="726"/>
      <c r="T112" s="726"/>
      <c r="U112" s="726"/>
      <c r="V112" s="726"/>
      <c r="W112" s="726"/>
      <c r="X112" s="727"/>
      <c r="Y112" s="466"/>
      <c r="Z112" s="467"/>
      <c r="AA112" s="468"/>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89"/>
      <c r="B113" s="490"/>
      <c r="C113" s="490"/>
      <c r="D113" s="490"/>
      <c r="E113" s="490"/>
      <c r="F113" s="491"/>
      <c r="G113" s="160"/>
      <c r="H113" s="160"/>
      <c r="I113" s="160"/>
      <c r="J113" s="160"/>
      <c r="K113" s="160"/>
      <c r="L113" s="160"/>
      <c r="M113" s="160"/>
      <c r="N113" s="160"/>
      <c r="O113" s="160"/>
      <c r="P113" s="160"/>
      <c r="Q113" s="160"/>
      <c r="R113" s="160"/>
      <c r="S113" s="160"/>
      <c r="T113" s="160"/>
      <c r="U113" s="160"/>
      <c r="V113" s="160"/>
      <c r="W113" s="160"/>
      <c r="X113" s="230"/>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3"/>
      <c r="H114" s="163"/>
      <c r="I114" s="163"/>
      <c r="J114" s="163"/>
      <c r="K114" s="163"/>
      <c r="L114" s="163"/>
      <c r="M114" s="163"/>
      <c r="N114" s="163"/>
      <c r="O114" s="163"/>
      <c r="P114" s="163"/>
      <c r="Q114" s="163"/>
      <c r="R114" s="163"/>
      <c r="S114" s="163"/>
      <c r="T114" s="163"/>
      <c r="U114" s="163"/>
      <c r="V114" s="163"/>
      <c r="W114" s="163"/>
      <c r="X114" s="235"/>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651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7" t="s">
        <v>632</v>
      </c>
      <c r="AC116" s="818"/>
      <c r="AD116" s="819"/>
      <c r="AE116" s="357">
        <v>1.4</v>
      </c>
      <c r="AF116" s="357"/>
      <c r="AG116" s="357"/>
      <c r="AH116" s="357"/>
      <c r="AI116" s="357">
        <f>52222000/
33765786</f>
        <v>1.5465951244256537</v>
      </c>
      <c r="AJ116" s="357"/>
      <c r="AK116" s="357"/>
      <c r="AL116" s="357"/>
      <c r="AM116" s="357">
        <v>1.3</v>
      </c>
      <c r="AN116" s="357"/>
      <c r="AO116" s="357"/>
      <c r="AP116" s="357"/>
      <c r="AQ116" s="363">
        <v>1.5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631</v>
      </c>
      <c r="AC117" s="341"/>
      <c r="AD117" s="342"/>
      <c r="AE117" s="455" t="s">
        <v>593</v>
      </c>
      <c r="AF117" s="305"/>
      <c r="AG117" s="305"/>
      <c r="AH117" s="305"/>
      <c r="AI117" s="455" t="s">
        <v>594</v>
      </c>
      <c r="AJ117" s="305"/>
      <c r="AK117" s="305"/>
      <c r="AL117" s="305"/>
      <c r="AM117" s="455" t="s">
        <v>658</v>
      </c>
      <c r="AN117" s="305"/>
      <c r="AO117" s="305"/>
      <c r="AP117" s="305"/>
      <c r="AQ117" s="455" t="s">
        <v>659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565</v>
      </c>
      <c r="B130" s="995"/>
      <c r="C130" s="994" t="s">
        <v>358</v>
      </c>
      <c r="D130" s="995"/>
      <c r="E130" s="307" t="s">
        <v>387</v>
      </c>
      <c r="F130" s="308"/>
      <c r="G130" s="309" t="s">
        <v>595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386</v>
      </c>
      <c r="F131" s="238"/>
      <c r="G131" s="234" t="s">
        <v>649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354</v>
      </c>
      <c r="AR132" s="267"/>
      <c r="AS132" s="267"/>
      <c r="AT132" s="268"/>
      <c r="AU132" s="278" t="s">
        <v>370</v>
      </c>
      <c r="AV132" s="278"/>
      <c r="AW132" s="278"/>
      <c r="AX132" s="279"/>
    </row>
    <row r="133" spans="1:50" ht="18.75" customHeight="1" x14ac:dyDescent="0.15">
      <c r="A133" s="998"/>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597</v>
      </c>
      <c r="AR133" s="270"/>
      <c r="AS133" s="137" t="s">
        <v>355</v>
      </c>
      <c r="AT133" s="171"/>
      <c r="AU133" s="136">
        <v>2022</v>
      </c>
      <c r="AV133" s="136"/>
      <c r="AW133" s="137" t="s">
        <v>300</v>
      </c>
      <c r="AX133" s="138"/>
    </row>
    <row r="134" spans="1:50" ht="39.75" customHeight="1" x14ac:dyDescent="0.15">
      <c r="A134" s="998"/>
      <c r="B134" s="251"/>
      <c r="C134" s="250"/>
      <c r="D134" s="251"/>
      <c r="E134" s="250"/>
      <c r="F134" s="313"/>
      <c r="G134" s="229" t="s">
        <v>654</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596</v>
      </c>
      <c r="AC134" s="220"/>
      <c r="AD134" s="220"/>
      <c r="AE134" s="265">
        <v>928</v>
      </c>
      <c r="AF134" s="112"/>
      <c r="AG134" s="112"/>
      <c r="AH134" s="112"/>
      <c r="AI134" s="265">
        <v>978</v>
      </c>
      <c r="AJ134" s="112"/>
      <c r="AK134" s="112"/>
      <c r="AL134" s="112"/>
      <c r="AM134" s="265">
        <v>909</v>
      </c>
      <c r="AN134" s="112"/>
      <c r="AO134" s="112"/>
      <c r="AP134" s="112"/>
      <c r="AQ134" s="265" t="s">
        <v>598</v>
      </c>
      <c r="AR134" s="112"/>
      <c r="AS134" s="112"/>
      <c r="AT134" s="112"/>
      <c r="AU134" s="265" t="s">
        <v>566</v>
      </c>
      <c r="AV134" s="112"/>
      <c r="AW134" s="112"/>
      <c r="AX134" s="221"/>
    </row>
    <row r="135" spans="1:50" ht="39.75" customHeight="1" x14ac:dyDescent="0.15">
      <c r="A135" s="998"/>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596</v>
      </c>
      <c r="AC135" s="133"/>
      <c r="AD135" s="133"/>
      <c r="AE135" s="265" t="s">
        <v>578</v>
      </c>
      <c r="AF135" s="112"/>
      <c r="AG135" s="112"/>
      <c r="AH135" s="112"/>
      <c r="AI135" s="265">
        <v>929</v>
      </c>
      <c r="AJ135" s="112"/>
      <c r="AK135" s="112"/>
      <c r="AL135" s="112"/>
      <c r="AM135" s="265">
        <v>948</v>
      </c>
      <c r="AN135" s="112"/>
      <c r="AO135" s="112"/>
      <c r="AP135" s="112"/>
      <c r="AQ135" s="265" t="s">
        <v>598</v>
      </c>
      <c r="AR135" s="112"/>
      <c r="AS135" s="112"/>
      <c r="AT135" s="112"/>
      <c r="AU135" s="265">
        <v>831</v>
      </c>
      <c r="AV135" s="112"/>
      <c r="AW135" s="112"/>
      <c r="AX135" s="221"/>
    </row>
    <row r="136" spans="1:50" ht="18.75" customHeight="1" x14ac:dyDescent="0.15">
      <c r="A136" s="998"/>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354</v>
      </c>
      <c r="AR136" s="267"/>
      <c r="AS136" s="267"/>
      <c r="AT136" s="268"/>
      <c r="AU136" s="278" t="s">
        <v>370</v>
      </c>
      <c r="AV136" s="278"/>
      <c r="AW136" s="278"/>
      <c r="AX136" s="279"/>
    </row>
    <row r="137" spans="1:50" ht="18.75" customHeight="1" x14ac:dyDescent="0.15">
      <c r="A137" s="998"/>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t="s">
        <v>599</v>
      </c>
      <c r="AR137" s="270"/>
      <c r="AS137" s="137" t="s">
        <v>355</v>
      </c>
      <c r="AT137" s="171"/>
      <c r="AU137" s="136">
        <v>2022</v>
      </c>
      <c r="AV137" s="136"/>
      <c r="AW137" s="137" t="s">
        <v>300</v>
      </c>
      <c r="AX137" s="138"/>
    </row>
    <row r="138" spans="1:50" ht="39.75" customHeight="1" x14ac:dyDescent="0.15">
      <c r="A138" s="998"/>
      <c r="B138" s="251"/>
      <c r="C138" s="250"/>
      <c r="D138" s="251"/>
      <c r="E138" s="250"/>
      <c r="F138" s="313"/>
      <c r="G138" s="229" t="s">
        <v>655</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596</v>
      </c>
      <c r="AC138" s="220"/>
      <c r="AD138" s="220"/>
      <c r="AE138" s="265">
        <v>117910</v>
      </c>
      <c r="AF138" s="112"/>
      <c r="AG138" s="112"/>
      <c r="AH138" s="112"/>
      <c r="AI138" s="265">
        <v>120460</v>
      </c>
      <c r="AJ138" s="112"/>
      <c r="AK138" s="112"/>
      <c r="AL138" s="112"/>
      <c r="AM138" s="265">
        <v>127329</v>
      </c>
      <c r="AN138" s="112"/>
      <c r="AO138" s="112"/>
      <c r="AP138" s="112"/>
      <c r="AQ138" s="265" t="s">
        <v>599</v>
      </c>
      <c r="AR138" s="112"/>
      <c r="AS138" s="112"/>
      <c r="AT138" s="112"/>
      <c r="AU138" s="265" t="s">
        <v>600</v>
      </c>
      <c r="AV138" s="112"/>
      <c r="AW138" s="112"/>
      <c r="AX138" s="221"/>
    </row>
    <row r="139" spans="1:50" ht="39.75" customHeight="1" x14ac:dyDescent="0.15">
      <c r="A139" s="998"/>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596</v>
      </c>
      <c r="AC139" s="133"/>
      <c r="AD139" s="133"/>
      <c r="AE139" s="265" t="s">
        <v>578</v>
      </c>
      <c r="AF139" s="112"/>
      <c r="AG139" s="112"/>
      <c r="AH139" s="112"/>
      <c r="AI139" s="265">
        <v>101639</v>
      </c>
      <c r="AJ139" s="112"/>
      <c r="AK139" s="112"/>
      <c r="AL139" s="112"/>
      <c r="AM139" s="265">
        <v>119255</v>
      </c>
      <c r="AN139" s="112"/>
      <c r="AO139" s="112"/>
      <c r="AP139" s="112"/>
      <c r="AQ139" s="265" t="s">
        <v>599</v>
      </c>
      <c r="AR139" s="112"/>
      <c r="AS139" s="112"/>
      <c r="AT139" s="112"/>
      <c r="AU139" s="265">
        <v>114437</v>
      </c>
      <c r="AV139" s="112"/>
      <c r="AW139" s="112"/>
      <c r="AX139" s="221"/>
    </row>
    <row r="140" spans="1:50" ht="18.75" hidden="1" customHeight="1" x14ac:dyDescent="0.15">
      <c r="A140" s="998"/>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354</v>
      </c>
      <c r="AR140" s="267"/>
      <c r="AS140" s="267"/>
      <c r="AT140" s="268"/>
      <c r="AU140" s="278" t="s">
        <v>370</v>
      </c>
      <c r="AV140" s="278"/>
      <c r="AW140" s="278"/>
      <c r="AX140" s="279"/>
    </row>
    <row r="141" spans="1:50" ht="18.75" hidden="1" customHeight="1" x14ac:dyDescent="0.15">
      <c r="A141" s="998"/>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8"/>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8"/>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8"/>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354</v>
      </c>
      <c r="AR144" s="267"/>
      <c r="AS144" s="267"/>
      <c r="AT144" s="268"/>
      <c r="AU144" s="278" t="s">
        <v>370</v>
      </c>
      <c r="AV144" s="278"/>
      <c r="AW144" s="278"/>
      <c r="AX144" s="279"/>
    </row>
    <row r="145" spans="1:50" ht="18.75" hidden="1" customHeight="1" x14ac:dyDescent="0.15">
      <c r="A145" s="998"/>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8"/>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8"/>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8"/>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354</v>
      </c>
      <c r="AR148" s="267"/>
      <c r="AS148" s="267"/>
      <c r="AT148" s="268"/>
      <c r="AU148" s="278" t="s">
        <v>370</v>
      </c>
      <c r="AV148" s="278"/>
      <c r="AW148" s="278"/>
      <c r="AX148" s="279"/>
    </row>
    <row r="149" spans="1:50" ht="18.75" hidden="1" customHeight="1" x14ac:dyDescent="0.15">
      <c r="A149" s="998"/>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8"/>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8"/>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8"/>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8"/>
    </row>
    <row r="153" spans="1:50" ht="22.5" hidden="1" customHeight="1" x14ac:dyDescent="0.15">
      <c r="A153" s="998"/>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774"/>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774"/>
      <c r="R156" s="232"/>
      <c r="S156" s="232"/>
      <c r="T156" s="232"/>
      <c r="U156" s="232"/>
      <c r="V156" s="232"/>
      <c r="W156" s="232"/>
      <c r="X156" s="232"/>
      <c r="Y156" s="232"/>
      <c r="Z156" s="232"/>
      <c r="AA156" s="928"/>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774"/>
      <c r="R157" s="232"/>
      <c r="S157" s="232"/>
      <c r="T157" s="232"/>
      <c r="U157" s="232"/>
      <c r="V157" s="232"/>
      <c r="W157" s="232"/>
      <c r="X157" s="232"/>
      <c r="Y157" s="232"/>
      <c r="Z157" s="232"/>
      <c r="AA157" s="928"/>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8"/>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9"/>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8"/>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774"/>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774"/>
      <c r="R163" s="232"/>
      <c r="S163" s="232"/>
      <c r="T163" s="232"/>
      <c r="U163" s="232"/>
      <c r="V163" s="232"/>
      <c r="W163" s="232"/>
      <c r="X163" s="232"/>
      <c r="Y163" s="232"/>
      <c r="Z163" s="232"/>
      <c r="AA163" s="928"/>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774"/>
      <c r="R164" s="232"/>
      <c r="S164" s="232"/>
      <c r="T164" s="232"/>
      <c r="U164" s="232"/>
      <c r="V164" s="232"/>
      <c r="W164" s="232"/>
      <c r="X164" s="232"/>
      <c r="Y164" s="232"/>
      <c r="Z164" s="232"/>
      <c r="AA164" s="928"/>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8"/>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9"/>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8"/>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774"/>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774"/>
      <c r="R170" s="232"/>
      <c r="S170" s="232"/>
      <c r="T170" s="232"/>
      <c r="U170" s="232"/>
      <c r="V170" s="232"/>
      <c r="W170" s="232"/>
      <c r="X170" s="232"/>
      <c r="Y170" s="232"/>
      <c r="Z170" s="232"/>
      <c r="AA170" s="928"/>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774"/>
      <c r="R171" s="232"/>
      <c r="S171" s="232"/>
      <c r="T171" s="232"/>
      <c r="U171" s="232"/>
      <c r="V171" s="232"/>
      <c r="W171" s="232"/>
      <c r="X171" s="232"/>
      <c r="Y171" s="232"/>
      <c r="Z171" s="232"/>
      <c r="AA171" s="928"/>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8"/>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9"/>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8"/>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774"/>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774"/>
      <c r="R177" s="232"/>
      <c r="S177" s="232"/>
      <c r="T177" s="232"/>
      <c r="U177" s="232"/>
      <c r="V177" s="232"/>
      <c r="W177" s="232"/>
      <c r="X177" s="232"/>
      <c r="Y177" s="232"/>
      <c r="Z177" s="232"/>
      <c r="AA177" s="928"/>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774"/>
      <c r="R178" s="232"/>
      <c r="S178" s="232"/>
      <c r="T178" s="232"/>
      <c r="U178" s="232"/>
      <c r="V178" s="232"/>
      <c r="W178" s="232"/>
      <c r="X178" s="232"/>
      <c r="Y178" s="232"/>
      <c r="Z178" s="232"/>
      <c r="AA178" s="928"/>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8"/>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9"/>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8"/>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774"/>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774"/>
      <c r="R184" s="232"/>
      <c r="S184" s="232"/>
      <c r="T184" s="232"/>
      <c r="U184" s="232"/>
      <c r="V184" s="232"/>
      <c r="W184" s="232"/>
      <c r="X184" s="232"/>
      <c r="Y184" s="232"/>
      <c r="Z184" s="232"/>
      <c r="AA184" s="928"/>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774"/>
      <c r="R185" s="232"/>
      <c r="S185" s="232"/>
      <c r="T185" s="232"/>
      <c r="U185" s="232"/>
      <c r="V185" s="232"/>
      <c r="W185" s="232"/>
      <c r="X185" s="232"/>
      <c r="Y185" s="232"/>
      <c r="Z185" s="232"/>
      <c r="AA185" s="928"/>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8"/>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9"/>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8"/>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8"/>
      <c r="B188" s="251"/>
      <c r="C188" s="250"/>
      <c r="D188" s="251"/>
      <c r="E188" s="159" t="s">
        <v>601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8"/>
      <c r="B189" s="251"/>
      <c r="C189" s="250"/>
      <c r="D189" s="251"/>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15">
      <c r="A190" s="998"/>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354</v>
      </c>
      <c r="AR192" s="267"/>
      <c r="AS192" s="267"/>
      <c r="AT192" s="268"/>
      <c r="AU192" s="278" t="s">
        <v>370</v>
      </c>
      <c r="AV192" s="278"/>
      <c r="AW192" s="278"/>
      <c r="AX192" s="279"/>
    </row>
    <row r="193" spans="1:50" ht="18.75" hidden="1" customHeight="1" x14ac:dyDescent="0.15">
      <c r="A193" s="998"/>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8"/>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8"/>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8"/>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354</v>
      </c>
      <c r="AR196" s="267"/>
      <c r="AS196" s="267"/>
      <c r="AT196" s="268"/>
      <c r="AU196" s="278" t="s">
        <v>370</v>
      </c>
      <c r="AV196" s="278"/>
      <c r="AW196" s="278"/>
      <c r="AX196" s="279"/>
    </row>
    <row r="197" spans="1:50" ht="18.75" hidden="1" customHeight="1" x14ac:dyDescent="0.15">
      <c r="A197" s="998"/>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8"/>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8"/>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8"/>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354</v>
      </c>
      <c r="AR200" s="267"/>
      <c r="AS200" s="267"/>
      <c r="AT200" s="268"/>
      <c r="AU200" s="278" t="s">
        <v>370</v>
      </c>
      <c r="AV200" s="278"/>
      <c r="AW200" s="278"/>
      <c r="AX200" s="279"/>
    </row>
    <row r="201" spans="1:50" ht="18.75" hidden="1" customHeight="1" x14ac:dyDescent="0.15">
      <c r="A201" s="998"/>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8"/>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8"/>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8"/>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354</v>
      </c>
      <c r="AR204" s="267"/>
      <c r="AS204" s="267"/>
      <c r="AT204" s="268"/>
      <c r="AU204" s="278" t="s">
        <v>370</v>
      </c>
      <c r="AV204" s="278"/>
      <c r="AW204" s="278"/>
      <c r="AX204" s="279"/>
    </row>
    <row r="205" spans="1:50" ht="18.75" hidden="1" customHeight="1" x14ac:dyDescent="0.15">
      <c r="A205" s="998"/>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8"/>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8"/>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8"/>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354</v>
      </c>
      <c r="AR208" s="267"/>
      <c r="AS208" s="267"/>
      <c r="AT208" s="268"/>
      <c r="AU208" s="278" t="s">
        <v>370</v>
      </c>
      <c r="AV208" s="278"/>
      <c r="AW208" s="278"/>
      <c r="AX208" s="279"/>
    </row>
    <row r="209" spans="1:50" ht="18.75" hidden="1" customHeight="1" x14ac:dyDescent="0.15">
      <c r="A209" s="998"/>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8"/>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8"/>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8"/>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8"/>
    </row>
    <row r="213" spans="1:50" ht="22.5" hidden="1" customHeight="1" x14ac:dyDescent="0.15">
      <c r="A213" s="998"/>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1"/>
      <c r="C214" s="250"/>
      <c r="D214" s="251"/>
      <c r="E214" s="250"/>
      <c r="F214" s="313"/>
      <c r="G214" s="229"/>
      <c r="H214" s="160"/>
      <c r="I214" s="160"/>
      <c r="J214" s="160"/>
      <c r="K214" s="160"/>
      <c r="L214" s="160"/>
      <c r="M214" s="160"/>
      <c r="N214" s="160"/>
      <c r="O214" s="160"/>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8"/>
      <c r="B218" s="251"/>
      <c r="C218" s="250"/>
      <c r="D218" s="251"/>
      <c r="E218" s="250"/>
      <c r="F218" s="313"/>
      <c r="G218" s="234"/>
      <c r="H218" s="163"/>
      <c r="I218" s="163"/>
      <c r="J218" s="163"/>
      <c r="K218" s="163"/>
      <c r="L218" s="163"/>
      <c r="M218" s="163"/>
      <c r="N218" s="163"/>
      <c r="O218" s="163"/>
      <c r="P218" s="235"/>
      <c r="Q218" s="991"/>
      <c r="R218" s="992"/>
      <c r="S218" s="992"/>
      <c r="T218" s="992"/>
      <c r="U218" s="992"/>
      <c r="V218" s="992"/>
      <c r="W218" s="992"/>
      <c r="X218" s="992"/>
      <c r="Y218" s="992"/>
      <c r="Z218" s="992"/>
      <c r="AA218" s="993"/>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8"/>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60"/>
      <c r="I221" s="160"/>
      <c r="J221" s="160"/>
      <c r="K221" s="160"/>
      <c r="L221" s="160"/>
      <c r="M221" s="160"/>
      <c r="N221" s="160"/>
      <c r="O221" s="160"/>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8"/>
      <c r="B225" s="251"/>
      <c r="C225" s="250"/>
      <c r="D225" s="251"/>
      <c r="E225" s="250"/>
      <c r="F225" s="313"/>
      <c r="G225" s="234"/>
      <c r="H225" s="163"/>
      <c r="I225" s="163"/>
      <c r="J225" s="163"/>
      <c r="K225" s="163"/>
      <c r="L225" s="163"/>
      <c r="M225" s="163"/>
      <c r="N225" s="163"/>
      <c r="O225" s="163"/>
      <c r="P225" s="235"/>
      <c r="Q225" s="991"/>
      <c r="R225" s="992"/>
      <c r="S225" s="992"/>
      <c r="T225" s="992"/>
      <c r="U225" s="992"/>
      <c r="V225" s="992"/>
      <c r="W225" s="992"/>
      <c r="X225" s="992"/>
      <c r="Y225" s="992"/>
      <c r="Z225" s="992"/>
      <c r="AA225" s="993"/>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8"/>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60"/>
      <c r="I228" s="160"/>
      <c r="J228" s="160"/>
      <c r="K228" s="160"/>
      <c r="L228" s="160"/>
      <c r="M228" s="160"/>
      <c r="N228" s="160"/>
      <c r="O228" s="160"/>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8"/>
      <c r="B232" s="251"/>
      <c r="C232" s="250"/>
      <c r="D232" s="251"/>
      <c r="E232" s="250"/>
      <c r="F232" s="313"/>
      <c r="G232" s="234"/>
      <c r="H232" s="163"/>
      <c r="I232" s="163"/>
      <c r="J232" s="163"/>
      <c r="K232" s="163"/>
      <c r="L232" s="163"/>
      <c r="M232" s="163"/>
      <c r="N232" s="163"/>
      <c r="O232" s="163"/>
      <c r="P232" s="235"/>
      <c r="Q232" s="991"/>
      <c r="R232" s="992"/>
      <c r="S232" s="992"/>
      <c r="T232" s="992"/>
      <c r="U232" s="992"/>
      <c r="V232" s="992"/>
      <c r="W232" s="992"/>
      <c r="X232" s="992"/>
      <c r="Y232" s="992"/>
      <c r="Z232" s="992"/>
      <c r="AA232" s="993"/>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8"/>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60"/>
      <c r="I235" s="160"/>
      <c r="J235" s="160"/>
      <c r="K235" s="160"/>
      <c r="L235" s="160"/>
      <c r="M235" s="160"/>
      <c r="N235" s="160"/>
      <c r="O235" s="160"/>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8"/>
      <c r="B239" s="251"/>
      <c r="C239" s="250"/>
      <c r="D239" s="251"/>
      <c r="E239" s="250"/>
      <c r="F239" s="313"/>
      <c r="G239" s="234"/>
      <c r="H239" s="163"/>
      <c r="I239" s="163"/>
      <c r="J239" s="163"/>
      <c r="K239" s="163"/>
      <c r="L239" s="163"/>
      <c r="M239" s="163"/>
      <c r="N239" s="163"/>
      <c r="O239" s="163"/>
      <c r="P239" s="235"/>
      <c r="Q239" s="991"/>
      <c r="R239" s="992"/>
      <c r="S239" s="992"/>
      <c r="T239" s="992"/>
      <c r="U239" s="992"/>
      <c r="V239" s="992"/>
      <c r="W239" s="992"/>
      <c r="X239" s="992"/>
      <c r="Y239" s="992"/>
      <c r="Z239" s="992"/>
      <c r="AA239" s="993"/>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8"/>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60"/>
      <c r="I242" s="160"/>
      <c r="J242" s="160"/>
      <c r="K242" s="160"/>
      <c r="L242" s="160"/>
      <c r="M242" s="160"/>
      <c r="N242" s="160"/>
      <c r="O242" s="160"/>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8"/>
      <c r="B246" s="251"/>
      <c r="C246" s="250"/>
      <c r="D246" s="251"/>
      <c r="E246" s="314"/>
      <c r="F246" s="315"/>
      <c r="G246" s="234"/>
      <c r="H246" s="163"/>
      <c r="I246" s="163"/>
      <c r="J246" s="163"/>
      <c r="K246" s="163"/>
      <c r="L246" s="163"/>
      <c r="M246" s="163"/>
      <c r="N246" s="163"/>
      <c r="O246" s="163"/>
      <c r="P246" s="235"/>
      <c r="Q246" s="991"/>
      <c r="R246" s="992"/>
      <c r="S246" s="992"/>
      <c r="T246" s="992"/>
      <c r="U246" s="992"/>
      <c r="V246" s="992"/>
      <c r="W246" s="992"/>
      <c r="X246" s="992"/>
      <c r="Y246" s="992"/>
      <c r="Z246" s="992"/>
      <c r="AA246" s="993"/>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8"/>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8"/>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8"/>
      <c r="B249" s="251"/>
      <c r="C249" s="250"/>
      <c r="D249" s="251"/>
      <c r="E249" s="77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75"/>
    </row>
    <row r="250" spans="1:50" ht="45" hidden="1" customHeight="1" x14ac:dyDescent="0.15">
      <c r="A250" s="998"/>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354</v>
      </c>
      <c r="AR252" s="267"/>
      <c r="AS252" s="267"/>
      <c r="AT252" s="268"/>
      <c r="AU252" s="278" t="s">
        <v>370</v>
      </c>
      <c r="AV252" s="278"/>
      <c r="AW252" s="278"/>
      <c r="AX252" s="279"/>
    </row>
    <row r="253" spans="1:50" ht="18.75" hidden="1" customHeight="1" x14ac:dyDescent="0.15">
      <c r="A253" s="998"/>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8"/>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8"/>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8"/>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354</v>
      </c>
      <c r="AR256" s="267"/>
      <c r="AS256" s="267"/>
      <c r="AT256" s="268"/>
      <c r="AU256" s="278" t="s">
        <v>370</v>
      </c>
      <c r="AV256" s="278"/>
      <c r="AW256" s="278"/>
      <c r="AX256" s="279"/>
    </row>
    <row r="257" spans="1:50" ht="18.75" hidden="1" customHeight="1" x14ac:dyDescent="0.15">
      <c r="A257" s="998"/>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8"/>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8"/>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8"/>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354</v>
      </c>
      <c r="AR260" s="267"/>
      <c r="AS260" s="267"/>
      <c r="AT260" s="268"/>
      <c r="AU260" s="278" t="s">
        <v>370</v>
      </c>
      <c r="AV260" s="278"/>
      <c r="AW260" s="278"/>
      <c r="AX260" s="279"/>
    </row>
    <row r="261" spans="1:50" ht="18.75" hidden="1" customHeight="1" x14ac:dyDescent="0.15">
      <c r="A261" s="998"/>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8"/>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8"/>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8"/>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98"/>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8"/>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8"/>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8"/>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354</v>
      </c>
      <c r="AR268" s="267"/>
      <c r="AS268" s="267"/>
      <c r="AT268" s="268"/>
      <c r="AU268" s="278" t="s">
        <v>370</v>
      </c>
      <c r="AV268" s="278"/>
      <c r="AW268" s="278"/>
      <c r="AX268" s="279"/>
    </row>
    <row r="269" spans="1:50" ht="18.75" hidden="1" customHeight="1" x14ac:dyDescent="0.15">
      <c r="A269" s="998"/>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8"/>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8"/>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8"/>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8"/>
    </row>
    <row r="273" spans="1:50" ht="22.5" hidden="1" customHeight="1" x14ac:dyDescent="0.15">
      <c r="A273" s="998"/>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1"/>
      <c r="C274" s="250"/>
      <c r="D274" s="251"/>
      <c r="E274" s="250"/>
      <c r="F274" s="313"/>
      <c r="G274" s="229"/>
      <c r="H274" s="160"/>
      <c r="I274" s="160"/>
      <c r="J274" s="160"/>
      <c r="K274" s="160"/>
      <c r="L274" s="160"/>
      <c r="M274" s="160"/>
      <c r="N274" s="160"/>
      <c r="O274" s="160"/>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8"/>
      <c r="B278" s="251"/>
      <c r="C278" s="250"/>
      <c r="D278" s="251"/>
      <c r="E278" s="250"/>
      <c r="F278" s="313"/>
      <c r="G278" s="234"/>
      <c r="H278" s="163"/>
      <c r="I278" s="163"/>
      <c r="J278" s="163"/>
      <c r="K278" s="163"/>
      <c r="L278" s="163"/>
      <c r="M278" s="163"/>
      <c r="N278" s="163"/>
      <c r="O278" s="163"/>
      <c r="P278" s="235"/>
      <c r="Q278" s="991"/>
      <c r="R278" s="992"/>
      <c r="S278" s="992"/>
      <c r="T278" s="992"/>
      <c r="U278" s="992"/>
      <c r="V278" s="992"/>
      <c r="W278" s="992"/>
      <c r="X278" s="992"/>
      <c r="Y278" s="992"/>
      <c r="Z278" s="992"/>
      <c r="AA278" s="993"/>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8"/>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60"/>
      <c r="I281" s="160"/>
      <c r="J281" s="160"/>
      <c r="K281" s="160"/>
      <c r="L281" s="160"/>
      <c r="M281" s="160"/>
      <c r="N281" s="160"/>
      <c r="O281" s="160"/>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8"/>
      <c r="B285" s="251"/>
      <c r="C285" s="250"/>
      <c r="D285" s="251"/>
      <c r="E285" s="250"/>
      <c r="F285" s="313"/>
      <c r="G285" s="234"/>
      <c r="H285" s="163"/>
      <c r="I285" s="163"/>
      <c r="J285" s="163"/>
      <c r="K285" s="163"/>
      <c r="L285" s="163"/>
      <c r="M285" s="163"/>
      <c r="N285" s="163"/>
      <c r="O285" s="163"/>
      <c r="P285" s="235"/>
      <c r="Q285" s="991"/>
      <c r="R285" s="992"/>
      <c r="S285" s="992"/>
      <c r="T285" s="992"/>
      <c r="U285" s="992"/>
      <c r="V285" s="992"/>
      <c r="W285" s="992"/>
      <c r="X285" s="992"/>
      <c r="Y285" s="992"/>
      <c r="Z285" s="992"/>
      <c r="AA285" s="993"/>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8"/>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60"/>
      <c r="I288" s="160"/>
      <c r="J288" s="160"/>
      <c r="K288" s="160"/>
      <c r="L288" s="160"/>
      <c r="M288" s="160"/>
      <c r="N288" s="160"/>
      <c r="O288" s="160"/>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8"/>
      <c r="B292" s="251"/>
      <c r="C292" s="250"/>
      <c r="D292" s="251"/>
      <c r="E292" s="250"/>
      <c r="F292" s="313"/>
      <c r="G292" s="234"/>
      <c r="H292" s="163"/>
      <c r="I292" s="163"/>
      <c r="J292" s="163"/>
      <c r="K292" s="163"/>
      <c r="L292" s="163"/>
      <c r="M292" s="163"/>
      <c r="N292" s="163"/>
      <c r="O292" s="163"/>
      <c r="P292" s="235"/>
      <c r="Q292" s="991"/>
      <c r="R292" s="992"/>
      <c r="S292" s="992"/>
      <c r="T292" s="992"/>
      <c r="U292" s="992"/>
      <c r="V292" s="992"/>
      <c r="W292" s="992"/>
      <c r="X292" s="992"/>
      <c r="Y292" s="992"/>
      <c r="Z292" s="992"/>
      <c r="AA292" s="993"/>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8"/>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60"/>
      <c r="I295" s="160"/>
      <c r="J295" s="160"/>
      <c r="K295" s="160"/>
      <c r="L295" s="160"/>
      <c r="M295" s="160"/>
      <c r="N295" s="160"/>
      <c r="O295" s="160"/>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8"/>
      <c r="B299" s="251"/>
      <c r="C299" s="250"/>
      <c r="D299" s="251"/>
      <c r="E299" s="250"/>
      <c r="F299" s="313"/>
      <c r="G299" s="234"/>
      <c r="H299" s="163"/>
      <c r="I299" s="163"/>
      <c r="J299" s="163"/>
      <c r="K299" s="163"/>
      <c r="L299" s="163"/>
      <c r="M299" s="163"/>
      <c r="N299" s="163"/>
      <c r="O299" s="163"/>
      <c r="P299" s="235"/>
      <c r="Q299" s="991"/>
      <c r="R299" s="992"/>
      <c r="S299" s="992"/>
      <c r="T299" s="992"/>
      <c r="U299" s="992"/>
      <c r="V299" s="992"/>
      <c r="W299" s="992"/>
      <c r="X299" s="992"/>
      <c r="Y299" s="992"/>
      <c r="Z299" s="992"/>
      <c r="AA299" s="993"/>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8"/>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60"/>
      <c r="I302" s="160"/>
      <c r="J302" s="160"/>
      <c r="K302" s="160"/>
      <c r="L302" s="160"/>
      <c r="M302" s="160"/>
      <c r="N302" s="160"/>
      <c r="O302" s="160"/>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8"/>
      <c r="B306" s="251"/>
      <c r="C306" s="250"/>
      <c r="D306" s="251"/>
      <c r="E306" s="314"/>
      <c r="F306" s="315"/>
      <c r="G306" s="234"/>
      <c r="H306" s="163"/>
      <c r="I306" s="163"/>
      <c r="J306" s="163"/>
      <c r="K306" s="163"/>
      <c r="L306" s="163"/>
      <c r="M306" s="163"/>
      <c r="N306" s="163"/>
      <c r="O306" s="163"/>
      <c r="P306" s="235"/>
      <c r="Q306" s="991"/>
      <c r="R306" s="992"/>
      <c r="S306" s="992"/>
      <c r="T306" s="992"/>
      <c r="U306" s="992"/>
      <c r="V306" s="992"/>
      <c r="W306" s="992"/>
      <c r="X306" s="992"/>
      <c r="Y306" s="992"/>
      <c r="Z306" s="992"/>
      <c r="AA306" s="993"/>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8"/>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8"/>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354</v>
      </c>
      <c r="AR312" s="267"/>
      <c r="AS312" s="267"/>
      <c r="AT312" s="268"/>
      <c r="AU312" s="278" t="s">
        <v>370</v>
      </c>
      <c r="AV312" s="278"/>
      <c r="AW312" s="278"/>
      <c r="AX312" s="279"/>
    </row>
    <row r="313" spans="1:50" ht="18.75" hidden="1" customHeight="1" x14ac:dyDescent="0.15">
      <c r="A313" s="998"/>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8"/>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8"/>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8"/>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354</v>
      </c>
      <c r="AR316" s="267"/>
      <c r="AS316" s="267"/>
      <c r="AT316" s="268"/>
      <c r="AU316" s="278" t="s">
        <v>370</v>
      </c>
      <c r="AV316" s="278"/>
      <c r="AW316" s="278"/>
      <c r="AX316" s="279"/>
    </row>
    <row r="317" spans="1:50" ht="18.75" hidden="1" customHeight="1" x14ac:dyDescent="0.15">
      <c r="A317" s="998"/>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8"/>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8"/>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8"/>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354</v>
      </c>
      <c r="AR320" s="267"/>
      <c r="AS320" s="267"/>
      <c r="AT320" s="268"/>
      <c r="AU320" s="278" t="s">
        <v>370</v>
      </c>
      <c r="AV320" s="278"/>
      <c r="AW320" s="278"/>
      <c r="AX320" s="279"/>
    </row>
    <row r="321" spans="1:50" ht="18.75" hidden="1" customHeight="1" x14ac:dyDescent="0.15">
      <c r="A321" s="998"/>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8"/>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8"/>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8"/>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354</v>
      </c>
      <c r="AR324" s="267"/>
      <c r="AS324" s="267"/>
      <c r="AT324" s="268"/>
      <c r="AU324" s="278" t="s">
        <v>370</v>
      </c>
      <c r="AV324" s="278"/>
      <c r="AW324" s="278"/>
      <c r="AX324" s="279"/>
    </row>
    <row r="325" spans="1:50" ht="18.75" hidden="1" customHeight="1" x14ac:dyDescent="0.15">
      <c r="A325" s="998"/>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8"/>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8"/>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8"/>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354</v>
      </c>
      <c r="AR328" s="267"/>
      <c r="AS328" s="267"/>
      <c r="AT328" s="268"/>
      <c r="AU328" s="278" t="s">
        <v>370</v>
      </c>
      <c r="AV328" s="278"/>
      <c r="AW328" s="278"/>
      <c r="AX328" s="279"/>
    </row>
    <row r="329" spans="1:50" ht="18.75" hidden="1" customHeight="1" x14ac:dyDescent="0.15">
      <c r="A329" s="998"/>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8"/>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8"/>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8"/>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8"/>
    </row>
    <row r="333" spans="1:50" ht="22.5" hidden="1" customHeight="1" x14ac:dyDescent="0.15">
      <c r="A333" s="998"/>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1"/>
      <c r="C334" s="250"/>
      <c r="D334" s="251"/>
      <c r="E334" s="250"/>
      <c r="F334" s="313"/>
      <c r="G334" s="229"/>
      <c r="H334" s="160"/>
      <c r="I334" s="160"/>
      <c r="J334" s="160"/>
      <c r="K334" s="160"/>
      <c r="L334" s="160"/>
      <c r="M334" s="160"/>
      <c r="N334" s="160"/>
      <c r="O334" s="160"/>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8"/>
      <c r="B338" s="251"/>
      <c r="C338" s="250"/>
      <c r="D338" s="251"/>
      <c r="E338" s="250"/>
      <c r="F338" s="313"/>
      <c r="G338" s="234"/>
      <c r="H338" s="163"/>
      <c r="I338" s="163"/>
      <c r="J338" s="163"/>
      <c r="K338" s="163"/>
      <c r="L338" s="163"/>
      <c r="M338" s="163"/>
      <c r="N338" s="163"/>
      <c r="O338" s="163"/>
      <c r="P338" s="235"/>
      <c r="Q338" s="991"/>
      <c r="R338" s="992"/>
      <c r="S338" s="992"/>
      <c r="T338" s="992"/>
      <c r="U338" s="992"/>
      <c r="V338" s="992"/>
      <c r="W338" s="992"/>
      <c r="X338" s="992"/>
      <c r="Y338" s="992"/>
      <c r="Z338" s="992"/>
      <c r="AA338" s="993"/>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8"/>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60"/>
      <c r="I341" s="160"/>
      <c r="J341" s="160"/>
      <c r="K341" s="160"/>
      <c r="L341" s="160"/>
      <c r="M341" s="160"/>
      <c r="N341" s="160"/>
      <c r="O341" s="160"/>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8"/>
      <c r="B345" s="251"/>
      <c r="C345" s="250"/>
      <c r="D345" s="251"/>
      <c r="E345" s="250"/>
      <c r="F345" s="313"/>
      <c r="G345" s="234"/>
      <c r="H345" s="163"/>
      <c r="I345" s="163"/>
      <c r="J345" s="163"/>
      <c r="K345" s="163"/>
      <c r="L345" s="163"/>
      <c r="M345" s="163"/>
      <c r="N345" s="163"/>
      <c r="O345" s="163"/>
      <c r="P345" s="235"/>
      <c r="Q345" s="991"/>
      <c r="R345" s="992"/>
      <c r="S345" s="992"/>
      <c r="T345" s="992"/>
      <c r="U345" s="992"/>
      <c r="V345" s="992"/>
      <c r="W345" s="992"/>
      <c r="X345" s="992"/>
      <c r="Y345" s="992"/>
      <c r="Z345" s="992"/>
      <c r="AA345" s="993"/>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8"/>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60"/>
      <c r="I348" s="160"/>
      <c r="J348" s="160"/>
      <c r="K348" s="160"/>
      <c r="L348" s="160"/>
      <c r="M348" s="160"/>
      <c r="N348" s="160"/>
      <c r="O348" s="160"/>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8"/>
      <c r="B352" s="251"/>
      <c r="C352" s="250"/>
      <c r="D352" s="251"/>
      <c r="E352" s="250"/>
      <c r="F352" s="313"/>
      <c r="G352" s="234"/>
      <c r="H352" s="163"/>
      <c r="I352" s="163"/>
      <c r="J352" s="163"/>
      <c r="K352" s="163"/>
      <c r="L352" s="163"/>
      <c r="M352" s="163"/>
      <c r="N352" s="163"/>
      <c r="O352" s="163"/>
      <c r="P352" s="235"/>
      <c r="Q352" s="991"/>
      <c r="R352" s="992"/>
      <c r="S352" s="992"/>
      <c r="T352" s="992"/>
      <c r="U352" s="992"/>
      <c r="V352" s="992"/>
      <c r="W352" s="992"/>
      <c r="X352" s="992"/>
      <c r="Y352" s="992"/>
      <c r="Z352" s="992"/>
      <c r="AA352" s="993"/>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8"/>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60"/>
      <c r="I355" s="160"/>
      <c r="J355" s="160"/>
      <c r="K355" s="160"/>
      <c r="L355" s="160"/>
      <c r="M355" s="160"/>
      <c r="N355" s="160"/>
      <c r="O355" s="160"/>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8"/>
      <c r="B359" s="251"/>
      <c r="C359" s="250"/>
      <c r="D359" s="251"/>
      <c r="E359" s="250"/>
      <c r="F359" s="313"/>
      <c r="G359" s="234"/>
      <c r="H359" s="163"/>
      <c r="I359" s="163"/>
      <c r="J359" s="163"/>
      <c r="K359" s="163"/>
      <c r="L359" s="163"/>
      <c r="M359" s="163"/>
      <c r="N359" s="163"/>
      <c r="O359" s="163"/>
      <c r="P359" s="235"/>
      <c r="Q359" s="991"/>
      <c r="R359" s="992"/>
      <c r="S359" s="992"/>
      <c r="T359" s="992"/>
      <c r="U359" s="992"/>
      <c r="V359" s="992"/>
      <c r="W359" s="992"/>
      <c r="X359" s="992"/>
      <c r="Y359" s="992"/>
      <c r="Z359" s="992"/>
      <c r="AA359" s="993"/>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8"/>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60"/>
      <c r="I362" s="160"/>
      <c r="J362" s="160"/>
      <c r="K362" s="160"/>
      <c r="L362" s="160"/>
      <c r="M362" s="160"/>
      <c r="N362" s="160"/>
      <c r="O362" s="160"/>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8"/>
      <c r="B366" s="251"/>
      <c r="C366" s="250"/>
      <c r="D366" s="251"/>
      <c r="E366" s="314"/>
      <c r="F366" s="315"/>
      <c r="G366" s="234"/>
      <c r="H366" s="163"/>
      <c r="I366" s="163"/>
      <c r="J366" s="163"/>
      <c r="K366" s="163"/>
      <c r="L366" s="163"/>
      <c r="M366" s="163"/>
      <c r="N366" s="163"/>
      <c r="O366" s="163"/>
      <c r="P366" s="235"/>
      <c r="Q366" s="991"/>
      <c r="R366" s="992"/>
      <c r="S366" s="992"/>
      <c r="T366" s="992"/>
      <c r="U366" s="992"/>
      <c r="V366" s="992"/>
      <c r="W366" s="992"/>
      <c r="X366" s="992"/>
      <c r="Y366" s="992"/>
      <c r="Z366" s="992"/>
      <c r="AA366" s="993"/>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8"/>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8"/>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8"/>
      <c r="B369" s="251"/>
      <c r="C369" s="250"/>
      <c r="D369" s="251"/>
      <c r="E369" s="77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75"/>
    </row>
    <row r="370" spans="1:50" ht="45" hidden="1" customHeight="1" x14ac:dyDescent="0.15">
      <c r="A370" s="998"/>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354</v>
      </c>
      <c r="AR372" s="267"/>
      <c r="AS372" s="267"/>
      <c r="AT372" s="268"/>
      <c r="AU372" s="278" t="s">
        <v>370</v>
      </c>
      <c r="AV372" s="278"/>
      <c r="AW372" s="278"/>
      <c r="AX372" s="279"/>
    </row>
    <row r="373" spans="1:50" ht="18.75" hidden="1" customHeight="1" x14ac:dyDescent="0.15">
      <c r="A373" s="998"/>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8"/>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8"/>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8"/>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354</v>
      </c>
      <c r="AR376" s="267"/>
      <c r="AS376" s="267"/>
      <c r="AT376" s="268"/>
      <c r="AU376" s="278" t="s">
        <v>370</v>
      </c>
      <c r="AV376" s="278"/>
      <c r="AW376" s="278"/>
      <c r="AX376" s="279"/>
    </row>
    <row r="377" spans="1:50" ht="18.75" hidden="1" customHeight="1" x14ac:dyDescent="0.15">
      <c r="A377" s="998"/>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8"/>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8"/>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8"/>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354</v>
      </c>
      <c r="AR380" s="267"/>
      <c r="AS380" s="267"/>
      <c r="AT380" s="268"/>
      <c r="AU380" s="278" t="s">
        <v>370</v>
      </c>
      <c r="AV380" s="278"/>
      <c r="AW380" s="278"/>
      <c r="AX380" s="279"/>
    </row>
    <row r="381" spans="1:50" ht="18.75" hidden="1" customHeight="1" x14ac:dyDescent="0.15">
      <c r="A381" s="998"/>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8"/>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8"/>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8"/>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354</v>
      </c>
      <c r="AR384" s="267"/>
      <c r="AS384" s="267"/>
      <c r="AT384" s="268"/>
      <c r="AU384" s="278" t="s">
        <v>370</v>
      </c>
      <c r="AV384" s="278"/>
      <c r="AW384" s="278"/>
      <c r="AX384" s="279"/>
    </row>
    <row r="385" spans="1:50" ht="18.75" hidden="1" customHeight="1" x14ac:dyDescent="0.15">
      <c r="A385" s="998"/>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8"/>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8"/>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8"/>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354</v>
      </c>
      <c r="AR388" s="267"/>
      <c r="AS388" s="267"/>
      <c r="AT388" s="268"/>
      <c r="AU388" s="278" t="s">
        <v>370</v>
      </c>
      <c r="AV388" s="278"/>
      <c r="AW388" s="278"/>
      <c r="AX388" s="279"/>
    </row>
    <row r="389" spans="1:50" ht="18.75" hidden="1" customHeight="1" x14ac:dyDescent="0.15">
      <c r="A389" s="998"/>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8"/>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8"/>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8"/>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8"/>
    </row>
    <row r="393" spans="1:50" ht="22.5" hidden="1" customHeight="1" x14ac:dyDescent="0.15">
      <c r="A393" s="998"/>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1"/>
      <c r="C394" s="250"/>
      <c r="D394" s="251"/>
      <c r="E394" s="250"/>
      <c r="F394" s="313"/>
      <c r="G394" s="229"/>
      <c r="H394" s="160"/>
      <c r="I394" s="160"/>
      <c r="J394" s="160"/>
      <c r="K394" s="160"/>
      <c r="L394" s="160"/>
      <c r="M394" s="160"/>
      <c r="N394" s="160"/>
      <c r="O394" s="160"/>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8"/>
      <c r="B398" s="251"/>
      <c r="C398" s="250"/>
      <c r="D398" s="251"/>
      <c r="E398" s="250"/>
      <c r="F398" s="313"/>
      <c r="G398" s="234"/>
      <c r="H398" s="163"/>
      <c r="I398" s="163"/>
      <c r="J398" s="163"/>
      <c r="K398" s="163"/>
      <c r="L398" s="163"/>
      <c r="M398" s="163"/>
      <c r="N398" s="163"/>
      <c r="O398" s="163"/>
      <c r="P398" s="235"/>
      <c r="Q398" s="991"/>
      <c r="R398" s="992"/>
      <c r="S398" s="992"/>
      <c r="T398" s="992"/>
      <c r="U398" s="992"/>
      <c r="V398" s="992"/>
      <c r="W398" s="992"/>
      <c r="X398" s="992"/>
      <c r="Y398" s="992"/>
      <c r="Z398" s="992"/>
      <c r="AA398" s="993"/>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8"/>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60"/>
      <c r="I401" s="160"/>
      <c r="J401" s="160"/>
      <c r="K401" s="160"/>
      <c r="L401" s="160"/>
      <c r="M401" s="160"/>
      <c r="N401" s="160"/>
      <c r="O401" s="160"/>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8"/>
      <c r="B405" s="251"/>
      <c r="C405" s="250"/>
      <c r="D405" s="251"/>
      <c r="E405" s="250"/>
      <c r="F405" s="313"/>
      <c r="G405" s="234"/>
      <c r="H405" s="163"/>
      <c r="I405" s="163"/>
      <c r="J405" s="163"/>
      <c r="K405" s="163"/>
      <c r="L405" s="163"/>
      <c r="M405" s="163"/>
      <c r="N405" s="163"/>
      <c r="O405" s="163"/>
      <c r="P405" s="235"/>
      <c r="Q405" s="991"/>
      <c r="R405" s="992"/>
      <c r="S405" s="992"/>
      <c r="T405" s="992"/>
      <c r="U405" s="992"/>
      <c r="V405" s="992"/>
      <c r="W405" s="992"/>
      <c r="X405" s="992"/>
      <c r="Y405" s="992"/>
      <c r="Z405" s="992"/>
      <c r="AA405" s="993"/>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8"/>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60"/>
      <c r="I408" s="160"/>
      <c r="J408" s="160"/>
      <c r="K408" s="160"/>
      <c r="L408" s="160"/>
      <c r="M408" s="160"/>
      <c r="N408" s="160"/>
      <c r="O408" s="160"/>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8"/>
      <c r="B412" s="251"/>
      <c r="C412" s="250"/>
      <c r="D412" s="251"/>
      <c r="E412" s="250"/>
      <c r="F412" s="313"/>
      <c r="G412" s="234"/>
      <c r="H412" s="163"/>
      <c r="I412" s="163"/>
      <c r="J412" s="163"/>
      <c r="K412" s="163"/>
      <c r="L412" s="163"/>
      <c r="M412" s="163"/>
      <c r="N412" s="163"/>
      <c r="O412" s="163"/>
      <c r="P412" s="235"/>
      <c r="Q412" s="991"/>
      <c r="R412" s="992"/>
      <c r="S412" s="992"/>
      <c r="T412" s="992"/>
      <c r="U412" s="992"/>
      <c r="V412" s="992"/>
      <c r="W412" s="992"/>
      <c r="X412" s="992"/>
      <c r="Y412" s="992"/>
      <c r="Z412" s="992"/>
      <c r="AA412" s="993"/>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8"/>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60"/>
      <c r="I415" s="160"/>
      <c r="J415" s="160"/>
      <c r="K415" s="160"/>
      <c r="L415" s="160"/>
      <c r="M415" s="160"/>
      <c r="N415" s="160"/>
      <c r="O415" s="160"/>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8"/>
      <c r="B419" s="251"/>
      <c r="C419" s="250"/>
      <c r="D419" s="251"/>
      <c r="E419" s="250"/>
      <c r="F419" s="313"/>
      <c r="G419" s="234"/>
      <c r="H419" s="163"/>
      <c r="I419" s="163"/>
      <c r="J419" s="163"/>
      <c r="K419" s="163"/>
      <c r="L419" s="163"/>
      <c r="M419" s="163"/>
      <c r="N419" s="163"/>
      <c r="O419" s="163"/>
      <c r="P419" s="235"/>
      <c r="Q419" s="991"/>
      <c r="R419" s="992"/>
      <c r="S419" s="992"/>
      <c r="T419" s="992"/>
      <c r="U419" s="992"/>
      <c r="V419" s="992"/>
      <c r="W419" s="992"/>
      <c r="X419" s="992"/>
      <c r="Y419" s="992"/>
      <c r="Z419" s="992"/>
      <c r="AA419" s="993"/>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8"/>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60"/>
      <c r="I422" s="160"/>
      <c r="J422" s="160"/>
      <c r="K422" s="160"/>
      <c r="L422" s="160"/>
      <c r="M422" s="160"/>
      <c r="N422" s="160"/>
      <c r="O422" s="160"/>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8"/>
      <c r="B426" s="251"/>
      <c r="C426" s="250"/>
      <c r="D426" s="251"/>
      <c r="E426" s="314"/>
      <c r="F426" s="315"/>
      <c r="G426" s="234"/>
      <c r="H426" s="163"/>
      <c r="I426" s="163"/>
      <c r="J426" s="163"/>
      <c r="K426" s="163"/>
      <c r="L426" s="163"/>
      <c r="M426" s="163"/>
      <c r="N426" s="163"/>
      <c r="O426" s="163"/>
      <c r="P426" s="235"/>
      <c r="Q426" s="991"/>
      <c r="R426" s="992"/>
      <c r="S426" s="992"/>
      <c r="T426" s="992"/>
      <c r="U426" s="992"/>
      <c r="V426" s="992"/>
      <c r="W426" s="992"/>
      <c r="X426" s="992"/>
      <c r="Y426" s="992"/>
      <c r="Z426" s="992"/>
      <c r="AA426" s="993"/>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8"/>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8"/>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8"/>
      <c r="B429" s="251"/>
      <c r="C429" s="314"/>
      <c r="D429" s="99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8"/>
      <c r="B430" s="251"/>
      <c r="C430" s="248" t="s">
        <v>561</v>
      </c>
      <c r="D430" s="249"/>
      <c r="E430" s="237" t="s">
        <v>545</v>
      </c>
      <c r="F430" s="445"/>
      <c r="G430" s="239" t="s">
        <v>374</v>
      </c>
      <c r="H430" s="157"/>
      <c r="I430" s="157"/>
      <c r="J430" s="240" t="s">
        <v>578</v>
      </c>
      <c r="K430" s="241"/>
      <c r="L430" s="241"/>
      <c r="M430" s="241"/>
      <c r="N430" s="241"/>
      <c r="O430" s="241"/>
      <c r="P430" s="241"/>
      <c r="Q430" s="241"/>
      <c r="R430" s="241"/>
      <c r="S430" s="241"/>
      <c r="T430" s="242"/>
      <c r="U430" s="243" t="s">
        <v>637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98"/>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638</v>
      </c>
      <c r="AF432" s="136"/>
      <c r="AG432" s="137" t="s">
        <v>355</v>
      </c>
      <c r="AH432" s="171"/>
      <c r="AI432" s="181"/>
      <c r="AJ432" s="181"/>
      <c r="AK432" s="181"/>
      <c r="AL432" s="176"/>
      <c r="AM432" s="181"/>
      <c r="AN432" s="181"/>
      <c r="AO432" s="181"/>
      <c r="AP432" s="176"/>
      <c r="AQ432" s="216" t="s">
        <v>638</v>
      </c>
      <c r="AR432" s="136"/>
      <c r="AS432" s="137" t="s">
        <v>355</v>
      </c>
      <c r="AT432" s="171"/>
      <c r="AU432" s="136" t="s">
        <v>633</v>
      </c>
      <c r="AV432" s="136"/>
      <c r="AW432" s="137" t="s">
        <v>300</v>
      </c>
      <c r="AX432" s="138"/>
    </row>
    <row r="433" spans="1:50" ht="23.25" customHeight="1" x14ac:dyDescent="0.15">
      <c r="A433" s="998"/>
      <c r="B433" s="251"/>
      <c r="C433" s="250"/>
      <c r="D433" s="251"/>
      <c r="E433" s="165"/>
      <c r="F433" s="166"/>
      <c r="G433" s="229" t="s">
        <v>636</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633</v>
      </c>
      <c r="AC433" s="133"/>
      <c r="AD433" s="133"/>
      <c r="AE433" s="111" t="s">
        <v>639</v>
      </c>
      <c r="AF433" s="112"/>
      <c r="AG433" s="112"/>
      <c r="AH433" s="112"/>
      <c r="AI433" s="111" t="s">
        <v>639</v>
      </c>
      <c r="AJ433" s="112"/>
      <c r="AK433" s="112"/>
      <c r="AL433" s="112"/>
      <c r="AM433" s="111" t="s">
        <v>639</v>
      </c>
      <c r="AN433" s="112"/>
      <c r="AO433" s="112"/>
      <c r="AP433" s="112"/>
      <c r="AQ433" s="111" t="s">
        <v>639</v>
      </c>
      <c r="AR433" s="112"/>
      <c r="AS433" s="112"/>
      <c r="AT433" s="112"/>
      <c r="AU433" s="111" t="s">
        <v>639</v>
      </c>
      <c r="AV433" s="112"/>
      <c r="AW433" s="112"/>
      <c r="AX433" s="112"/>
    </row>
    <row r="434" spans="1:50" ht="23.25" customHeight="1" x14ac:dyDescent="0.15">
      <c r="A434" s="998"/>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633</v>
      </c>
      <c r="AC434" s="220"/>
      <c r="AD434" s="220"/>
      <c r="AE434" s="111" t="s">
        <v>639</v>
      </c>
      <c r="AF434" s="112"/>
      <c r="AG434" s="112"/>
      <c r="AH434" s="112"/>
      <c r="AI434" s="111" t="s">
        <v>639</v>
      </c>
      <c r="AJ434" s="112"/>
      <c r="AK434" s="112"/>
      <c r="AL434" s="112"/>
      <c r="AM434" s="111" t="s">
        <v>639</v>
      </c>
      <c r="AN434" s="112"/>
      <c r="AO434" s="112"/>
      <c r="AP434" s="112"/>
      <c r="AQ434" s="111" t="s">
        <v>639</v>
      </c>
      <c r="AR434" s="112"/>
      <c r="AS434" s="112"/>
      <c r="AT434" s="112"/>
      <c r="AU434" s="111" t="s">
        <v>639</v>
      </c>
      <c r="AV434" s="112"/>
      <c r="AW434" s="112"/>
      <c r="AX434" s="112"/>
    </row>
    <row r="435" spans="1:50" ht="23.25" customHeight="1" x14ac:dyDescent="0.15">
      <c r="A435" s="998"/>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639</v>
      </c>
      <c r="AF435" s="112"/>
      <c r="AG435" s="112"/>
      <c r="AH435" s="112"/>
      <c r="AI435" s="111" t="s">
        <v>639</v>
      </c>
      <c r="AJ435" s="112"/>
      <c r="AK435" s="112"/>
      <c r="AL435" s="112"/>
      <c r="AM435" s="111" t="s">
        <v>639</v>
      </c>
      <c r="AN435" s="112"/>
      <c r="AO435" s="112"/>
      <c r="AP435" s="112"/>
      <c r="AQ435" s="111" t="s">
        <v>639</v>
      </c>
      <c r="AR435" s="112"/>
      <c r="AS435" s="112"/>
      <c r="AT435" s="112"/>
      <c r="AU435" s="111" t="s">
        <v>639</v>
      </c>
      <c r="AV435" s="112"/>
      <c r="AW435" s="112"/>
      <c r="AX435" s="112"/>
    </row>
    <row r="436" spans="1:50" ht="18.75" hidden="1" customHeight="1" x14ac:dyDescent="0.15">
      <c r="A436" s="998"/>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98"/>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8"/>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8"/>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8"/>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8"/>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98"/>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8"/>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8"/>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8"/>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8"/>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98"/>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8"/>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8"/>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8"/>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8"/>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98"/>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8"/>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8"/>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8"/>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8"/>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98"/>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633</v>
      </c>
      <c r="AF457" s="136"/>
      <c r="AG457" s="137" t="s">
        <v>355</v>
      </c>
      <c r="AH457" s="171"/>
      <c r="AI457" s="181"/>
      <c r="AJ457" s="181"/>
      <c r="AK457" s="181"/>
      <c r="AL457" s="176"/>
      <c r="AM457" s="181"/>
      <c r="AN457" s="181"/>
      <c r="AO457" s="181"/>
      <c r="AP457" s="176"/>
      <c r="AQ457" s="216" t="s">
        <v>633</v>
      </c>
      <c r="AR457" s="136"/>
      <c r="AS457" s="137" t="s">
        <v>355</v>
      </c>
      <c r="AT457" s="171"/>
      <c r="AU457" s="136" t="s">
        <v>633</v>
      </c>
      <c r="AV457" s="136"/>
      <c r="AW457" s="137" t="s">
        <v>300</v>
      </c>
      <c r="AX457" s="138"/>
    </row>
    <row r="458" spans="1:50" ht="23.25" customHeight="1" x14ac:dyDescent="0.15">
      <c r="A458" s="998"/>
      <c r="B458" s="251"/>
      <c r="C458" s="250"/>
      <c r="D458" s="251"/>
      <c r="E458" s="165"/>
      <c r="F458" s="166"/>
      <c r="G458" s="229" t="s">
        <v>641</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633</v>
      </c>
      <c r="AC458" s="133"/>
      <c r="AD458" s="133"/>
      <c r="AE458" s="111" t="s">
        <v>633</v>
      </c>
      <c r="AF458" s="112"/>
      <c r="AG458" s="112"/>
      <c r="AH458" s="112"/>
      <c r="AI458" s="111" t="s">
        <v>633</v>
      </c>
      <c r="AJ458" s="112"/>
      <c r="AK458" s="112"/>
      <c r="AL458" s="112"/>
      <c r="AM458" s="111" t="s">
        <v>633</v>
      </c>
      <c r="AN458" s="112"/>
      <c r="AO458" s="112"/>
      <c r="AP458" s="112"/>
      <c r="AQ458" s="111" t="s">
        <v>633</v>
      </c>
      <c r="AR458" s="112"/>
      <c r="AS458" s="112"/>
      <c r="AT458" s="112"/>
      <c r="AU458" s="111" t="s">
        <v>633</v>
      </c>
      <c r="AV458" s="112"/>
      <c r="AW458" s="112"/>
      <c r="AX458" s="112"/>
    </row>
    <row r="459" spans="1:50" ht="23.25" customHeight="1" x14ac:dyDescent="0.15">
      <c r="A459" s="998"/>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634</v>
      </c>
      <c r="AC459" s="220"/>
      <c r="AD459" s="220"/>
      <c r="AE459" s="111" t="s">
        <v>633</v>
      </c>
      <c r="AF459" s="112"/>
      <c r="AG459" s="112"/>
      <c r="AH459" s="113"/>
      <c r="AI459" s="111" t="s">
        <v>633</v>
      </c>
      <c r="AJ459" s="112"/>
      <c r="AK459" s="112"/>
      <c r="AL459" s="113"/>
      <c r="AM459" s="111" t="s">
        <v>633</v>
      </c>
      <c r="AN459" s="112"/>
      <c r="AO459" s="112"/>
      <c r="AP459" s="113"/>
      <c r="AQ459" s="111" t="s">
        <v>633</v>
      </c>
      <c r="AR459" s="112"/>
      <c r="AS459" s="112"/>
      <c r="AT459" s="113"/>
      <c r="AU459" s="111" t="s">
        <v>633</v>
      </c>
      <c r="AV459" s="112"/>
      <c r="AW459" s="112"/>
      <c r="AX459" s="113"/>
    </row>
    <row r="460" spans="1:50" ht="23.25" customHeight="1" thickBot="1" x14ac:dyDescent="0.2">
      <c r="A460" s="998"/>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640</v>
      </c>
      <c r="AF460" s="112"/>
      <c r="AG460" s="112"/>
      <c r="AH460" s="113"/>
      <c r="AI460" s="111" t="s">
        <v>640</v>
      </c>
      <c r="AJ460" s="112"/>
      <c r="AK460" s="112"/>
      <c r="AL460" s="113"/>
      <c r="AM460" s="111" t="s">
        <v>640</v>
      </c>
      <c r="AN460" s="112"/>
      <c r="AO460" s="112"/>
      <c r="AP460" s="113"/>
      <c r="AQ460" s="111" t="s">
        <v>640</v>
      </c>
      <c r="AR460" s="112"/>
      <c r="AS460" s="112"/>
      <c r="AT460" s="113"/>
      <c r="AU460" s="111" t="s">
        <v>640</v>
      </c>
      <c r="AV460" s="112"/>
      <c r="AW460" s="112"/>
      <c r="AX460" s="113"/>
    </row>
    <row r="461" spans="1:50" ht="18.75" hidden="1" customHeight="1" x14ac:dyDescent="0.15">
      <c r="A461" s="998"/>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98"/>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8"/>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8"/>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8"/>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8"/>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98"/>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8"/>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8"/>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8"/>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8"/>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98"/>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8"/>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8"/>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8"/>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8"/>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98"/>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8"/>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8"/>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8"/>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998"/>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8"/>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8"/>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8"/>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98"/>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8"/>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8"/>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8"/>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8"/>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98"/>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8"/>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8"/>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8"/>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8"/>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98"/>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8"/>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8"/>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8"/>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8"/>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98"/>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8"/>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8"/>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8"/>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8"/>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98"/>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8"/>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8"/>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8"/>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8"/>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98"/>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8"/>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8"/>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8"/>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8"/>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98"/>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8"/>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8"/>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8"/>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8"/>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98"/>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8"/>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8"/>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8"/>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8"/>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98"/>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8"/>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8"/>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8"/>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8"/>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98"/>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8"/>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8"/>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8"/>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8"/>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8"/>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8"/>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8"/>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98"/>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8"/>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8"/>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8"/>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8"/>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98"/>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8"/>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8"/>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8"/>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8"/>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98"/>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8"/>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8"/>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8"/>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8"/>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98"/>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8"/>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8"/>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8"/>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8"/>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98"/>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8"/>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8"/>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8"/>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8"/>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98"/>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8"/>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8"/>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8"/>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8"/>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98"/>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8"/>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8"/>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8"/>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8"/>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98"/>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8"/>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8"/>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8"/>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8"/>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98"/>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8"/>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8"/>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8"/>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8"/>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98"/>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8"/>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8"/>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8"/>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8"/>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8"/>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8"/>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8"/>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98"/>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8"/>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8"/>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8"/>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8"/>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98"/>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8"/>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8"/>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8"/>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8"/>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98"/>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8"/>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8"/>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8"/>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8"/>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98"/>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8"/>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8"/>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8"/>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8"/>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98"/>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8"/>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8"/>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8"/>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8"/>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98"/>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8"/>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8"/>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8"/>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8"/>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98"/>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8"/>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8"/>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8"/>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8"/>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98"/>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8"/>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8"/>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8"/>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8"/>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98"/>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8"/>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8"/>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8"/>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8"/>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98"/>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8"/>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8"/>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8"/>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8"/>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8"/>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8"/>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8"/>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98"/>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8"/>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8"/>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8"/>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8"/>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98"/>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8"/>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8"/>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8"/>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8"/>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98"/>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8"/>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8"/>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8"/>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8"/>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98"/>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8"/>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8"/>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8"/>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8"/>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98"/>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8"/>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8"/>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8"/>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8"/>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98"/>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8"/>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8"/>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8"/>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8"/>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98"/>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8"/>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8"/>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8"/>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8"/>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98"/>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8"/>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8"/>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8"/>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8"/>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98"/>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8"/>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8"/>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8"/>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8"/>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98"/>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8"/>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8"/>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8"/>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8"/>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8"/>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0.5" customHeight="1" x14ac:dyDescent="0.15">
      <c r="A702" s="530" t="s">
        <v>259</v>
      </c>
      <c r="B702" s="531"/>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9" t="s">
        <v>574</v>
      </c>
      <c r="AE702" s="900"/>
      <c r="AF702" s="900"/>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81.75" customHeight="1" x14ac:dyDescent="0.15">
      <c r="A703" s="532"/>
      <c r="B703" s="533"/>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684" t="s">
        <v>574</v>
      </c>
      <c r="AE703" s="685"/>
      <c r="AF703" s="685"/>
      <c r="AG703" s="592" t="s">
        <v>603</v>
      </c>
      <c r="AH703" s="791"/>
      <c r="AI703" s="791"/>
      <c r="AJ703" s="791"/>
      <c r="AK703" s="791"/>
      <c r="AL703" s="791"/>
      <c r="AM703" s="791"/>
      <c r="AN703" s="791"/>
      <c r="AO703" s="791"/>
      <c r="AP703" s="791"/>
      <c r="AQ703" s="791"/>
      <c r="AR703" s="791"/>
      <c r="AS703" s="791"/>
      <c r="AT703" s="791"/>
      <c r="AU703" s="791"/>
      <c r="AV703" s="791"/>
      <c r="AW703" s="791"/>
      <c r="AX703" s="792"/>
    </row>
    <row r="704" spans="1:50" ht="70.5" customHeight="1" x14ac:dyDescent="0.15">
      <c r="A704" s="534"/>
      <c r="B704" s="535"/>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574</v>
      </c>
      <c r="AE704" s="587"/>
      <c r="AF704" s="587"/>
      <c r="AG704" s="162" t="s">
        <v>604</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8" t="s">
        <v>605</v>
      </c>
      <c r="AE705" s="729"/>
      <c r="AF705" s="729"/>
      <c r="AG705" s="159" t="s">
        <v>606</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3"/>
      <c r="B706" s="767"/>
      <c r="C706" s="612"/>
      <c r="D706" s="613"/>
      <c r="E706" s="678" t="s">
        <v>506</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4" t="s">
        <v>607</v>
      </c>
      <c r="AE706" s="155"/>
      <c r="AF706" s="745"/>
      <c r="AG706" s="774"/>
      <c r="AH706" s="232"/>
      <c r="AI706" s="232"/>
      <c r="AJ706" s="232"/>
      <c r="AK706" s="232"/>
      <c r="AL706" s="232"/>
      <c r="AM706" s="232"/>
      <c r="AN706" s="232"/>
      <c r="AO706" s="232"/>
      <c r="AP706" s="232"/>
      <c r="AQ706" s="232"/>
      <c r="AR706" s="232"/>
      <c r="AS706" s="232"/>
      <c r="AT706" s="232"/>
      <c r="AU706" s="232"/>
      <c r="AV706" s="232"/>
      <c r="AW706" s="232"/>
      <c r="AX706" s="775"/>
    </row>
    <row r="707" spans="1:50" ht="26.25" customHeight="1" x14ac:dyDescent="0.15">
      <c r="A707" s="653"/>
      <c r="B707" s="767"/>
      <c r="C707" s="614"/>
      <c r="D707" s="615"/>
      <c r="E707" s="681" t="s">
        <v>438</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4" t="s">
        <v>608</v>
      </c>
      <c r="AE707" s="585"/>
      <c r="AF707" s="585"/>
      <c r="AG707" s="774"/>
      <c r="AH707" s="232"/>
      <c r="AI707" s="232"/>
      <c r="AJ707" s="232"/>
      <c r="AK707" s="232"/>
      <c r="AL707" s="232"/>
      <c r="AM707" s="232"/>
      <c r="AN707" s="232"/>
      <c r="AO707" s="232"/>
      <c r="AP707" s="232"/>
      <c r="AQ707" s="232"/>
      <c r="AR707" s="232"/>
      <c r="AS707" s="232"/>
      <c r="AT707" s="232"/>
      <c r="AU707" s="232"/>
      <c r="AV707" s="232"/>
      <c r="AW707" s="232"/>
      <c r="AX707" s="775"/>
    </row>
    <row r="708" spans="1:50" ht="44.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2" t="s">
        <v>574</v>
      </c>
      <c r="AE708" s="663"/>
      <c r="AF708" s="663"/>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592" t="s">
        <v>610</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611</v>
      </c>
      <c r="AE710" s="155"/>
      <c r="AF710" s="155"/>
      <c r="AG710" s="592" t="s">
        <v>566</v>
      </c>
      <c r="AH710" s="593"/>
      <c r="AI710" s="593"/>
      <c r="AJ710" s="593"/>
      <c r="AK710" s="593"/>
      <c r="AL710" s="593"/>
      <c r="AM710" s="593"/>
      <c r="AN710" s="593"/>
      <c r="AO710" s="593"/>
      <c r="AP710" s="593"/>
      <c r="AQ710" s="593"/>
      <c r="AR710" s="593"/>
      <c r="AS710" s="593"/>
      <c r="AT710" s="593"/>
      <c r="AU710" s="593"/>
      <c r="AV710" s="593"/>
      <c r="AW710" s="593"/>
      <c r="AX710" s="594"/>
    </row>
    <row r="711" spans="1:50" ht="30"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592" t="s">
        <v>612</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3"/>
      <c r="B712" s="65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4" t="s">
        <v>611</v>
      </c>
      <c r="AE712" s="155"/>
      <c r="AF712" s="155"/>
      <c r="AG712" s="592" t="s">
        <v>566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5"/>
      <c r="AG713" s="592" t="s">
        <v>652</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5"/>
      <c r="B714" s="656"/>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54" t="s">
        <v>611</v>
      </c>
      <c r="AE714" s="155"/>
      <c r="AF714" s="155"/>
      <c r="AG714" s="592" t="s">
        <v>653</v>
      </c>
      <c r="AH714" s="593"/>
      <c r="AI714" s="593"/>
      <c r="AJ714" s="593"/>
      <c r="AK714" s="593"/>
      <c r="AL714" s="593"/>
      <c r="AM714" s="593"/>
      <c r="AN714" s="593"/>
      <c r="AO714" s="593"/>
      <c r="AP714" s="593"/>
      <c r="AQ714" s="593"/>
      <c r="AR714" s="593"/>
      <c r="AS714" s="593"/>
      <c r="AT714" s="593"/>
      <c r="AU714" s="593"/>
      <c r="AV714" s="593"/>
      <c r="AW714" s="593"/>
      <c r="AX714" s="594"/>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574</v>
      </c>
      <c r="AE715" s="663"/>
      <c r="AF715" s="663"/>
      <c r="AG715" s="527" t="s">
        <v>642</v>
      </c>
      <c r="AH715" s="528"/>
      <c r="AI715" s="528"/>
      <c r="AJ715" s="528"/>
      <c r="AK715" s="528"/>
      <c r="AL715" s="528"/>
      <c r="AM715" s="528"/>
      <c r="AN715" s="528"/>
      <c r="AO715" s="528"/>
      <c r="AP715" s="528"/>
      <c r="AQ715" s="528"/>
      <c r="AR715" s="528"/>
      <c r="AS715" s="528"/>
      <c r="AT715" s="528"/>
      <c r="AU715" s="528"/>
      <c r="AV715" s="528"/>
      <c r="AW715" s="528"/>
      <c r="AX715" s="529"/>
    </row>
    <row r="716" spans="1:50" ht="79.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5" t="s">
        <v>574</v>
      </c>
      <c r="AE716" s="756"/>
      <c r="AF716" s="756"/>
      <c r="AG716" s="592" t="s">
        <v>613</v>
      </c>
      <c r="AH716" s="791"/>
      <c r="AI716" s="791"/>
      <c r="AJ716" s="791"/>
      <c r="AK716" s="791"/>
      <c r="AL716" s="791"/>
      <c r="AM716" s="791"/>
      <c r="AN716" s="791"/>
      <c r="AO716" s="791"/>
      <c r="AP716" s="791"/>
      <c r="AQ716" s="791"/>
      <c r="AR716" s="791"/>
      <c r="AS716" s="791"/>
      <c r="AT716" s="791"/>
      <c r="AU716" s="791"/>
      <c r="AV716" s="791"/>
      <c r="AW716" s="791"/>
      <c r="AX716" s="792"/>
    </row>
    <row r="717" spans="1:50" ht="30.75" customHeight="1" x14ac:dyDescent="0.15">
      <c r="A717" s="653"/>
      <c r="B717" s="65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614</v>
      </c>
      <c r="AE717" s="155"/>
      <c r="AF717" s="155"/>
      <c r="AG717" s="592" t="s">
        <v>643</v>
      </c>
      <c r="AH717" s="593"/>
      <c r="AI717" s="593"/>
      <c r="AJ717" s="593"/>
      <c r="AK717" s="593"/>
      <c r="AL717" s="593"/>
      <c r="AM717" s="593"/>
      <c r="AN717" s="593"/>
      <c r="AO717" s="593"/>
      <c r="AP717" s="593"/>
      <c r="AQ717" s="593"/>
      <c r="AR717" s="593"/>
      <c r="AS717" s="593"/>
      <c r="AT717" s="593"/>
      <c r="AU717" s="593"/>
      <c r="AV717" s="593"/>
      <c r="AW717" s="593"/>
      <c r="AX717" s="594"/>
    </row>
    <row r="718" spans="1:50" ht="30.75"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2" t="s">
        <v>615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6" t="s">
        <v>58</v>
      </c>
      <c r="B719" s="647"/>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62" t="s">
        <v>611</v>
      </c>
      <c r="AE719" s="663"/>
      <c r="AF719" s="663"/>
      <c r="AG719" s="159" t="s">
        <v>597</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8"/>
      <c r="B720" s="649"/>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774"/>
      <c r="AH720" s="232"/>
      <c r="AI720" s="232"/>
      <c r="AJ720" s="232"/>
      <c r="AK720" s="232"/>
      <c r="AL720" s="232"/>
      <c r="AM720" s="232"/>
      <c r="AN720" s="232"/>
      <c r="AO720" s="232"/>
      <c r="AP720" s="232"/>
      <c r="AQ720" s="232"/>
      <c r="AR720" s="232"/>
      <c r="AS720" s="232"/>
      <c r="AT720" s="232"/>
      <c r="AU720" s="232"/>
      <c r="AV720" s="232"/>
      <c r="AW720" s="232"/>
      <c r="AX720" s="775"/>
    </row>
    <row r="721" spans="1:50" ht="24.75" hidden="1" customHeight="1" x14ac:dyDescent="0.15">
      <c r="A721" s="648"/>
      <c r="B721" s="649"/>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74"/>
      <c r="AH721" s="232"/>
      <c r="AI721" s="232"/>
      <c r="AJ721" s="232"/>
      <c r="AK721" s="232"/>
      <c r="AL721" s="232"/>
      <c r="AM721" s="232"/>
      <c r="AN721" s="232"/>
      <c r="AO721" s="232"/>
      <c r="AP721" s="232"/>
      <c r="AQ721" s="232"/>
      <c r="AR721" s="232"/>
      <c r="AS721" s="232"/>
      <c r="AT721" s="232"/>
      <c r="AU721" s="232"/>
      <c r="AV721" s="232"/>
      <c r="AW721" s="232"/>
      <c r="AX721" s="775"/>
    </row>
    <row r="722" spans="1:50" ht="24.75" hidden="1" customHeight="1" x14ac:dyDescent="0.15">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74"/>
      <c r="AH722" s="232"/>
      <c r="AI722" s="232"/>
      <c r="AJ722" s="232"/>
      <c r="AK722" s="232"/>
      <c r="AL722" s="232"/>
      <c r="AM722" s="232"/>
      <c r="AN722" s="232"/>
      <c r="AO722" s="232"/>
      <c r="AP722" s="232"/>
      <c r="AQ722" s="232"/>
      <c r="AR722" s="232"/>
      <c r="AS722" s="232"/>
      <c r="AT722" s="232"/>
      <c r="AU722" s="232"/>
      <c r="AV722" s="232"/>
      <c r="AW722" s="232"/>
      <c r="AX722" s="775"/>
    </row>
    <row r="723" spans="1:50" ht="24.75" hidden="1" customHeight="1" x14ac:dyDescent="0.15">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74"/>
      <c r="AH723" s="232"/>
      <c r="AI723" s="232"/>
      <c r="AJ723" s="232"/>
      <c r="AK723" s="232"/>
      <c r="AL723" s="232"/>
      <c r="AM723" s="232"/>
      <c r="AN723" s="232"/>
      <c r="AO723" s="232"/>
      <c r="AP723" s="232"/>
      <c r="AQ723" s="232"/>
      <c r="AR723" s="232"/>
      <c r="AS723" s="232"/>
      <c r="AT723" s="232"/>
      <c r="AU723" s="232"/>
      <c r="AV723" s="232"/>
      <c r="AW723" s="232"/>
      <c r="AX723" s="775"/>
    </row>
    <row r="724" spans="1:50" ht="24.75" hidden="1" customHeight="1" x14ac:dyDescent="0.15">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74"/>
      <c r="AH724" s="232"/>
      <c r="AI724" s="232"/>
      <c r="AJ724" s="232"/>
      <c r="AK724" s="232"/>
      <c r="AL724" s="232"/>
      <c r="AM724" s="232"/>
      <c r="AN724" s="232"/>
      <c r="AO724" s="232"/>
      <c r="AP724" s="232"/>
      <c r="AQ724" s="232"/>
      <c r="AR724" s="232"/>
      <c r="AS724" s="232"/>
      <c r="AT724" s="232"/>
      <c r="AU724" s="232"/>
      <c r="AV724" s="232"/>
      <c r="AW724" s="232"/>
      <c r="AX724" s="775"/>
    </row>
    <row r="725" spans="1:50" ht="24.75" hidden="1" customHeight="1" x14ac:dyDescent="0.15">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9" t="s">
        <v>48</v>
      </c>
      <c r="B726" s="620"/>
      <c r="C726" s="440" t="s">
        <v>53</v>
      </c>
      <c r="D726" s="582"/>
      <c r="E726" s="582"/>
      <c r="F726" s="583"/>
      <c r="G726" s="800" t="s">
        <v>628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1"/>
      <c r="B727" s="622"/>
      <c r="C727" s="689" t="s">
        <v>57</v>
      </c>
      <c r="D727" s="690"/>
      <c r="E727" s="690"/>
      <c r="F727" s="691"/>
      <c r="G727" s="798" t="s">
        <v>629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0" customHeight="1" thickBot="1" x14ac:dyDescent="0.2">
      <c r="A729" s="762" t="s">
        <v>644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2.75" customHeight="1" thickBot="1" x14ac:dyDescent="0.2">
      <c r="A731" s="616"/>
      <c r="B731" s="617"/>
      <c r="C731" s="617"/>
      <c r="D731" s="617"/>
      <c r="E731" s="618"/>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2.75"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0" customHeight="1" thickBot="1" x14ac:dyDescent="0.2">
      <c r="A735" s="609" t="s">
        <v>636</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549</v>
      </c>
      <c r="B737" s="124"/>
      <c r="C737" s="124"/>
      <c r="D737" s="125"/>
      <c r="E737" s="122" t="s">
        <v>566</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511</v>
      </c>
      <c r="B779" s="758"/>
      <c r="C779" s="758"/>
      <c r="D779" s="758"/>
      <c r="E779" s="758"/>
      <c r="F779" s="759"/>
      <c r="G779" s="776" t="s">
        <v>623</v>
      </c>
      <c r="H779" s="777"/>
      <c r="I779" s="777"/>
      <c r="J779" s="777"/>
      <c r="K779" s="777"/>
      <c r="L779" s="777"/>
      <c r="M779" s="777"/>
      <c r="N779" s="777"/>
      <c r="O779" s="777"/>
      <c r="P779" s="777"/>
      <c r="Q779" s="777"/>
      <c r="R779" s="777"/>
      <c r="S779" s="777"/>
      <c r="T779" s="777"/>
      <c r="U779" s="777"/>
      <c r="V779" s="777"/>
      <c r="W779" s="777"/>
      <c r="X779" s="777"/>
      <c r="Y779" s="777"/>
      <c r="Z779" s="777"/>
      <c r="AA779" s="777"/>
      <c r="AB779" s="778"/>
      <c r="AC779" s="436" t="s">
        <v>645</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7"/>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7"/>
      <c r="B781" s="760"/>
      <c r="C781" s="760"/>
      <c r="D781" s="760"/>
      <c r="E781" s="760"/>
      <c r="F781" s="761"/>
      <c r="G781" s="446" t="s">
        <v>624</v>
      </c>
      <c r="H781" s="447"/>
      <c r="I781" s="447"/>
      <c r="J781" s="447"/>
      <c r="K781" s="448"/>
      <c r="L781" s="449" t="s">
        <v>625</v>
      </c>
      <c r="M781" s="450"/>
      <c r="N781" s="450"/>
      <c r="O781" s="450"/>
      <c r="P781" s="450"/>
      <c r="Q781" s="450"/>
      <c r="R781" s="450"/>
      <c r="S781" s="450"/>
      <c r="T781" s="450"/>
      <c r="U781" s="450"/>
      <c r="V781" s="450"/>
      <c r="W781" s="450"/>
      <c r="X781" s="451"/>
      <c r="Y781" s="452">
        <v>48</v>
      </c>
      <c r="Z781" s="453"/>
      <c r="AA781" s="453"/>
      <c r="AB781" s="558"/>
      <c r="AC781" s="446" t="s">
        <v>646</v>
      </c>
      <c r="AD781" s="447"/>
      <c r="AE781" s="447"/>
      <c r="AF781" s="447"/>
      <c r="AG781" s="448"/>
      <c r="AH781" s="449" t="s">
        <v>633</v>
      </c>
      <c r="AI781" s="450"/>
      <c r="AJ781" s="450"/>
      <c r="AK781" s="450"/>
      <c r="AL781" s="450"/>
      <c r="AM781" s="450"/>
      <c r="AN781" s="450"/>
      <c r="AO781" s="450"/>
      <c r="AP781" s="450"/>
      <c r="AQ781" s="450"/>
      <c r="AR781" s="450"/>
      <c r="AS781" s="450"/>
      <c r="AT781" s="451"/>
      <c r="AU781" s="452" t="s">
        <v>633</v>
      </c>
      <c r="AV781" s="453"/>
      <c r="AW781" s="453"/>
      <c r="AX781" s="454"/>
    </row>
    <row r="782" spans="1:50" ht="24.75" customHeight="1" x14ac:dyDescent="0.15">
      <c r="A782" s="557"/>
      <c r="B782" s="760"/>
      <c r="C782" s="760"/>
      <c r="D782" s="760"/>
      <c r="E782" s="760"/>
      <c r="F782" s="761"/>
      <c r="G782" s="347" t="s">
        <v>626</v>
      </c>
      <c r="H782" s="348"/>
      <c r="I782" s="348"/>
      <c r="J782" s="348"/>
      <c r="K782" s="349"/>
      <c r="L782" s="400"/>
      <c r="M782" s="401"/>
      <c r="N782" s="401"/>
      <c r="O782" s="401"/>
      <c r="P782" s="401"/>
      <c r="Q782" s="401"/>
      <c r="R782" s="401"/>
      <c r="S782" s="401"/>
      <c r="T782" s="401"/>
      <c r="U782" s="401"/>
      <c r="V782" s="401"/>
      <c r="W782" s="401"/>
      <c r="X782" s="402"/>
      <c r="Y782" s="397">
        <v>4</v>
      </c>
      <c r="Z782" s="398"/>
      <c r="AA782" s="398"/>
      <c r="AB782" s="404"/>
      <c r="AC782" s="347" t="s">
        <v>646</v>
      </c>
      <c r="AD782" s="348"/>
      <c r="AE782" s="348"/>
      <c r="AF782" s="348"/>
      <c r="AG782" s="349"/>
      <c r="AH782" s="400" t="s">
        <v>640</v>
      </c>
      <c r="AI782" s="401"/>
      <c r="AJ782" s="401"/>
      <c r="AK782" s="401"/>
      <c r="AL782" s="401"/>
      <c r="AM782" s="401"/>
      <c r="AN782" s="401"/>
      <c r="AO782" s="401"/>
      <c r="AP782" s="401"/>
      <c r="AQ782" s="401"/>
      <c r="AR782" s="401"/>
      <c r="AS782" s="401"/>
      <c r="AT782" s="402"/>
      <c r="AU782" s="397" t="s">
        <v>640</v>
      </c>
      <c r="AV782" s="398"/>
      <c r="AW782" s="398"/>
      <c r="AX782" s="399"/>
    </row>
    <row r="783" spans="1:50" ht="24.75" hidden="1" customHeight="1" x14ac:dyDescent="0.15">
      <c r="A783" s="557"/>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52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0"/>
      <c r="C792" s="760"/>
      <c r="D792" s="760"/>
      <c r="E792" s="760"/>
      <c r="F792" s="761"/>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7"/>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7"/>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8"/>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7"/>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0"/>
      <c r="C805" s="760"/>
      <c r="D805" s="760"/>
      <c r="E805" s="760"/>
      <c r="F805" s="761"/>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7"/>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7"/>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8"/>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7"/>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7"/>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7"/>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8"/>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7"/>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492</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627</v>
      </c>
      <c r="D837" s="417"/>
      <c r="E837" s="417"/>
      <c r="F837" s="417"/>
      <c r="G837" s="417"/>
      <c r="H837" s="417"/>
      <c r="I837" s="417"/>
      <c r="J837" s="418">
        <v>120001071491</v>
      </c>
      <c r="K837" s="419"/>
      <c r="L837" s="419"/>
      <c r="M837" s="419"/>
      <c r="N837" s="419"/>
      <c r="O837" s="419"/>
      <c r="P837" s="424" t="s">
        <v>656</v>
      </c>
      <c r="Q837" s="316"/>
      <c r="R837" s="316"/>
      <c r="S837" s="316"/>
      <c r="T837" s="316"/>
      <c r="U837" s="316"/>
      <c r="V837" s="316"/>
      <c r="W837" s="316"/>
      <c r="X837" s="316"/>
      <c r="Y837" s="317">
        <v>52</v>
      </c>
      <c r="Z837" s="318"/>
      <c r="AA837" s="318"/>
      <c r="AB837" s="319"/>
      <c r="AC837" s="327" t="s">
        <v>497</v>
      </c>
      <c r="AD837" s="422"/>
      <c r="AE837" s="422"/>
      <c r="AF837" s="422"/>
      <c r="AG837" s="422"/>
      <c r="AH837" s="420">
        <v>1</v>
      </c>
      <c r="AI837" s="421"/>
      <c r="AJ837" s="421"/>
      <c r="AK837" s="421"/>
      <c r="AL837" s="324">
        <v>99</v>
      </c>
      <c r="AM837" s="325"/>
      <c r="AN837" s="325"/>
      <c r="AO837" s="326"/>
      <c r="AP837" s="320" t="s">
        <v>566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492</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492</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492</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492</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492</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492</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492</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468</v>
      </c>
      <c r="AM1098" s="962"/>
      <c r="AN1098" s="962"/>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4"/>
      <c r="E1101" s="276" t="s">
        <v>384</v>
      </c>
      <c r="F1101" s="894"/>
      <c r="G1101" s="894"/>
      <c r="H1101" s="894"/>
      <c r="I1101" s="894"/>
      <c r="J1101" s="276" t="s">
        <v>419</v>
      </c>
      <c r="K1101" s="276"/>
      <c r="L1101" s="276"/>
      <c r="M1101" s="276"/>
      <c r="N1101" s="276"/>
      <c r="O1101" s="276"/>
      <c r="P1101" s="343" t="s">
        <v>27</v>
      </c>
      <c r="Q1101" s="343"/>
      <c r="R1101" s="343"/>
      <c r="S1101" s="343"/>
      <c r="T1101" s="343"/>
      <c r="U1101" s="343"/>
      <c r="V1101" s="343"/>
      <c r="W1101" s="343"/>
      <c r="X1101" s="343"/>
      <c r="Y1101" s="276" t="s">
        <v>421</v>
      </c>
      <c r="Z1101" s="894"/>
      <c r="AA1101" s="894"/>
      <c r="AB1101" s="894"/>
      <c r="AC1101" s="276" t="s">
        <v>367</v>
      </c>
      <c r="AD1101" s="276"/>
      <c r="AE1101" s="276"/>
      <c r="AF1101" s="276"/>
      <c r="AG1101" s="276"/>
      <c r="AH1101" s="343" t="s">
        <v>380</v>
      </c>
      <c r="AI1101" s="344"/>
      <c r="AJ1101" s="344"/>
      <c r="AK1101" s="344"/>
      <c r="AL1101" s="344" t="s">
        <v>21</v>
      </c>
      <c r="AM1101" s="344"/>
      <c r="AN1101" s="344"/>
      <c r="AO1101" s="897"/>
      <c r="AP1101" s="426" t="s">
        <v>453</v>
      </c>
      <c r="AQ1101" s="426"/>
      <c r="AR1101" s="426"/>
      <c r="AS1101" s="426"/>
      <c r="AT1101" s="426"/>
      <c r="AU1101" s="426"/>
      <c r="AV1101" s="426"/>
      <c r="AW1101" s="426"/>
      <c r="AX1101" s="426"/>
    </row>
    <row r="1102" spans="1:50" ht="30" customHeight="1" x14ac:dyDescent="0.15">
      <c r="A1102" s="403">
        <v>1</v>
      </c>
      <c r="B1102" s="403">
        <v>1</v>
      </c>
      <c r="C1102" s="896"/>
      <c r="D1102" s="896"/>
      <c r="E1102" s="260" t="s">
        <v>633</v>
      </c>
      <c r="F1102" s="895"/>
      <c r="G1102" s="895"/>
      <c r="H1102" s="895"/>
      <c r="I1102" s="895"/>
      <c r="J1102" s="418" t="s">
        <v>647</v>
      </c>
      <c r="K1102" s="419"/>
      <c r="L1102" s="419"/>
      <c r="M1102" s="419"/>
      <c r="N1102" s="419"/>
      <c r="O1102" s="419"/>
      <c r="P1102" s="424" t="s">
        <v>633</v>
      </c>
      <c r="Q1102" s="316"/>
      <c r="R1102" s="316"/>
      <c r="S1102" s="316"/>
      <c r="T1102" s="316"/>
      <c r="U1102" s="316"/>
      <c r="V1102" s="316"/>
      <c r="W1102" s="316"/>
      <c r="X1102" s="316"/>
      <c r="Y1102" s="317" t="s">
        <v>633</v>
      </c>
      <c r="Z1102" s="318"/>
      <c r="AA1102" s="318"/>
      <c r="AB1102" s="319"/>
      <c r="AC1102" s="321"/>
      <c r="AD1102" s="321"/>
      <c r="AE1102" s="321"/>
      <c r="AF1102" s="321"/>
      <c r="AG1102" s="321"/>
      <c r="AH1102" s="322" t="s">
        <v>633</v>
      </c>
      <c r="AI1102" s="323"/>
      <c r="AJ1102" s="323"/>
      <c r="AK1102" s="323"/>
      <c r="AL1102" s="324" t="s">
        <v>633</v>
      </c>
      <c r="AM1102" s="325"/>
      <c r="AN1102" s="325"/>
      <c r="AO1102" s="326"/>
      <c r="AP1102" s="320" t="s">
        <v>648</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8" t="e">
        <f>-J1102</f>
        <v>#VALUE!</v>
      </c>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773" priority="14085">
      <formula>IF(RIGHT(TEXT(AK14,"0.#"),1)=".",FALSE,TRUE)</formula>
    </cfRule>
    <cfRule type="expression" dxfId="2772" priority="14086">
      <formula>IF(RIGHT(TEXT(AK14,"0.#"),1)=".",TRUE,FALSE)</formula>
    </cfRule>
  </conditionalFormatting>
  <conditionalFormatting sqref="P18:AX18">
    <cfRule type="expression" dxfId="2771" priority="13961">
      <formula>IF(RIGHT(TEXT(P18,"0.#"),1)=".",FALSE,TRUE)</formula>
    </cfRule>
    <cfRule type="expression" dxfId="2770" priority="13962">
      <formula>IF(RIGHT(TEXT(P18,"0.#"),1)=".",TRUE,FALSE)</formula>
    </cfRule>
  </conditionalFormatting>
  <conditionalFormatting sqref="Y791">
    <cfRule type="expression" dxfId="2769" priority="13953">
      <formula>IF(RIGHT(TEXT(Y791,"0.#"),1)=".",FALSE,TRUE)</formula>
    </cfRule>
    <cfRule type="expression" dxfId="2768" priority="13954">
      <formula>IF(RIGHT(TEXT(Y791,"0.#"),1)=".",TRUE,FALSE)</formula>
    </cfRule>
  </conditionalFormatting>
  <conditionalFormatting sqref="Y822:Y829 Y820 Y809:Y816 Y807 Y796:Y803 Y794">
    <cfRule type="expression" dxfId="2767" priority="13735">
      <formula>IF(RIGHT(TEXT(Y794,"0.#"),1)=".",FALSE,TRUE)</formula>
    </cfRule>
    <cfRule type="expression" dxfId="2766" priority="13736">
      <formula>IF(RIGHT(TEXT(Y794,"0.#"),1)=".",TRUE,FALSE)</formula>
    </cfRule>
  </conditionalFormatting>
  <conditionalFormatting sqref="AK16:AQ17 AK15:AX15 AK13:AX13">
    <cfRule type="expression" dxfId="2765" priority="13783">
      <formula>IF(RIGHT(TEXT(AK13,"0.#"),1)=".",FALSE,TRUE)</formula>
    </cfRule>
    <cfRule type="expression" dxfId="2764" priority="13784">
      <formula>IF(RIGHT(TEXT(AK13,"0.#"),1)=".",TRUE,FALSE)</formula>
    </cfRule>
  </conditionalFormatting>
  <conditionalFormatting sqref="AD19:AJ19">
    <cfRule type="expression" dxfId="2763" priority="13781">
      <formula>IF(RIGHT(TEXT(AD19,"0.#"),1)=".",FALSE,TRUE)</formula>
    </cfRule>
    <cfRule type="expression" dxfId="2762" priority="13782">
      <formula>IF(RIGHT(TEXT(AD19,"0.#"),1)=".",TRUE,FALSE)</formula>
    </cfRule>
  </conditionalFormatting>
  <conditionalFormatting sqref="AQ101">
    <cfRule type="expression" dxfId="2761" priority="13773">
      <formula>IF(RIGHT(TEXT(AQ101,"0.#"),1)=".",FALSE,TRUE)</formula>
    </cfRule>
    <cfRule type="expression" dxfId="2760" priority="13774">
      <formula>IF(RIGHT(TEXT(AQ101,"0.#"),1)=".",TRUE,FALSE)</formula>
    </cfRule>
  </conditionalFormatting>
  <conditionalFormatting sqref="Y783:Y790">
    <cfRule type="expression" dxfId="2759" priority="13759">
      <formula>IF(RIGHT(TEXT(Y783,"0.#"),1)=".",FALSE,TRUE)</formula>
    </cfRule>
    <cfRule type="expression" dxfId="2758" priority="13760">
      <formula>IF(RIGHT(TEXT(Y783,"0.#"),1)=".",TRUE,FALSE)</formula>
    </cfRule>
  </conditionalFormatting>
  <conditionalFormatting sqref="AU782">
    <cfRule type="expression" dxfId="2757" priority="13757">
      <formula>IF(RIGHT(TEXT(AU782,"0.#"),1)=".",FALSE,TRUE)</formula>
    </cfRule>
    <cfRule type="expression" dxfId="2756" priority="13758">
      <formula>IF(RIGHT(TEXT(AU782,"0.#"),1)=".",TRUE,FALSE)</formula>
    </cfRule>
  </conditionalFormatting>
  <conditionalFormatting sqref="AU791">
    <cfRule type="expression" dxfId="2755" priority="13755">
      <formula>IF(RIGHT(TEXT(AU791,"0.#"),1)=".",FALSE,TRUE)</formula>
    </cfRule>
    <cfRule type="expression" dxfId="2754" priority="13756">
      <formula>IF(RIGHT(TEXT(AU791,"0.#"),1)=".",TRUE,FALSE)</formula>
    </cfRule>
  </conditionalFormatting>
  <conditionalFormatting sqref="AU783:AU790 AU781">
    <cfRule type="expression" dxfId="2753" priority="13753">
      <formula>IF(RIGHT(TEXT(AU781,"0.#"),1)=".",FALSE,TRUE)</formula>
    </cfRule>
    <cfRule type="expression" dxfId="2752" priority="13754">
      <formula>IF(RIGHT(TEXT(AU781,"0.#"),1)=".",TRUE,FALSE)</formula>
    </cfRule>
  </conditionalFormatting>
  <conditionalFormatting sqref="Y821 Y808 Y795">
    <cfRule type="expression" dxfId="2751" priority="13739">
      <formula>IF(RIGHT(TEXT(Y795,"0.#"),1)=".",FALSE,TRUE)</formula>
    </cfRule>
    <cfRule type="expression" dxfId="2750" priority="13740">
      <formula>IF(RIGHT(TEXT(Y795,"0.#"),1)=".",TRUE,FALSE)</formula>
    </cfRule>
  </conditionalFormatting>
  <conditionalFormatting sqref="Y830 Y817 Y804">
    <cfRule type="expression" dxfId="2749" priority="13737">
      <formula>IF(RIGHT(TEXT(Y804,"0.#"),1)=".",FALSE,TRUE)</formula>
    </cfRule>
    <cfRule type="expression" dxfId="2748" priority="13738">
      <formula>IF(RIGHT(TEXT(Y804,"0.#"),1)=".",TRUE,FALSE)</formula>
    </cfRule>
  </conditionalFormatting>
  <conditionalFormatting sqref="AU821 AU808 AU795">
    <cfRule type="expression" dxfId="2747" priority="13733">
      <formula>IF(RIGHT(TEXT(AU795,"0.#"),1)=".",FALSE,TRUE)</formula>
    </cfRule>
    <cfRule type="expression" dxfId="2746" priority="13734">
      <formula>IF(RIGHT(TEXT(AU795,"0.#"),1)=".",TRUE,FALSE)</formula>
    </cfRule>
  </conditionalFormatting>
  <conditionalFormatting sqref="AU830 AU817 AU804">
    <cfRule type="expression" dxfId="2745" priority="13731">
      <formula>IF(RIGHT(TEXT(AU804,"0.#"),1)=".",FALSE,TRUE)</formula>
    </cfRule>
    <cfRule type="expression" dxfId="2744" priority="13732">
      <formula>IF(RIGHT(TEXT(AU804,"0.#"),1)=".",TRUE,FALSE)</formula>
    </cfRule>
  </conditionalFormatting>
  <conditionalFormatting sqref="AU822:AU829 AU820 AU809:AU816 AU807 AU796:AU803 AU794">
    <cfRule type="expression" dxfId="2743" priority="13729">
      <formula>IF(RIGHT(TEXT(AU794,"0.#"),1)=".",FALSE,TRUE)</formula>
    </cfRule>
    <cfRule type="expression" dxfId="2742" priority="13730">
      <formula>IF(RIGHT(TEXT(AU794,"0.#"),1)=".",TRUE,FALSE)</formula>
    </cfRule>
  </conditionalFormatting>
  <conditionalFormatting sqref="AM87">
    <cfRule type="expression" dxfId="2741" priority="13383">
      <formula>IF(RIGHT(TEXT(AM87,"0.#"),1)=".",FALSE,TRUE)</formula>
    </cfRule>
    <cfRule type="expression" dxfId="2740" priority="13384">
      <formula>IF(RIGHT(TEXT(AM87,"0.#"),1)=".",TRUE,FALSE)</formula>
    </cfRule>
  </conditionalFormatting>
  <conditionalFormatting sqref="AE55">
    <cfRule type="expression" dxfId="2739" priority="13451">
      <formula>IF(RIGHT(TEXT(AE55,"0.#"),1)=".",FALSE,TRUE)</formula>
    </cfRule>
    <cfRule type="expression" dxfId="2738" priority="13452">
      <formula>IF(RIGHT(TEXT(AE55,"0.#"),1)=".",TRUE,FALSE)</formula>
    </cfRule>
  </conditionalFormatting>
  <conditionalFormatting sqref="AI55">
    <cfRule type="expression" dxfId="2737" priority="13449">
      <formula>IF(RIGHT(TEXT(AI55,"0.#"),1)=".",FALSE,TRUE)</formula>
    </cfRule>
    <cfRule type="expression" dxfId="2736" priority="13450">
      <formula>IF(RIGHT(TEXT(AI55,"0.#"),1)=".",TRUE,FALSE)</formula>
    </cfRule>
  </conditionalFormatting>
  <conditionalFormatting sqref="AM34">
    <cfRule type="expression" dxfId="2735" priority="13529">
      <formula>IF(RIGHT(TEXT(AM34,"0.#"),1)=".",FALSE,TRUE)</formula>
    </cfRule>
    <cfRule type="expression" dxfId="2734" priority="13530">
      <formula>IF(RIGHT(TEXT(AM34,"0.#"),1)=".",TRUE,FALSE)</formula>
    </cfRule>
  </conditionalFormatting>
  <conditionalFormatting sqref="AM32">
    <cfRule type="expression" dxfId="2733" priority="13533">
      <formula>IF(RIGHT(TEXT(AM32,"0.#"),1)=".",FALSE,TRUE)</formula>
    </cfRule>
    <cfRule type="expression" dxfId="2732" priority="13534">
      <formula>IF(RIGHT(TEXT(AM32,"0.#"),1)=".",TRUE,FALSE)</formula>
    </cfRule>
  </conditionalFormatting>
  <conditionalFormatting sqref="AM33">
    <cfRule type="expression" dxfId="2731" priority="13531">
      <formula>IF(RIGHT(TEXT(AM33,"0.#"),1)=".",FALSE,TRUE)</formula>
    </cfRule>
    <cfRule type="expression" dxfId="2730" priority="13532">
      <formula>IF(RIGHT(TEXT(AM33,"0.#"),1)=".",TRUE,FALSE)</formula>
    </cfRule>
  </conditionalFormatting>
  <conditionalFormatting sqref="AQ32:AQ34">
    <cfRule type="expression" dxfId="2729" priority="13523">
      <formula>IF(RIGHT(TEXT(AQ32,"0.#"),1)=".",FALSE,TRUE)</formula>
    </cfRule>
    <cfRule type="expression" dxfId="2728" priority="13524">
      <formula>IF(RIGHT(TEXT(AQ32,"0.#"),1)=".",TRUE,FALSE)</formula>
    </cfRule>
  </conditionalFormatting>
  <conditionalFormatting sqref="AE53">
    <cfRule type="expression" dxfId="2727" priority="13455">
      <formula>IF(RIGHT(TEXT(AE53,"0.#"),1)=".",FALSE,TRUE)</formula>
    </cfRule>
    <cfRule type="expression" dxfId="2726" priority="13456">
      <formula>IF(RIGHT(TEXT(AE53,"0.#"),1)=".",TRUE,FALSE)</formula>
    </cfRule>
  </conditionalFormatting>
  <conditionalFormatting sqref="AE54">
    <cfRule type="expression" dxfId="2725" priority="13453">
      <formula>IF(RIGHT(TEXT(AE54,"0.#"),1)=".",FALSE,TRUE)</formula>
    </cfRule>
    <cfRule type="expression" dxfId="2724" priority="13454">
      <formula>IF(RIGHT(TEXT(AE54,"0.#"),1)=".",TRUE,FALSE)</formula>
    </cfRule>
  </conditionalFormatting>
  <conditionalFormatting sqref="AI54">
    <cfRule type="expression" dxfId="2723" priority="13447">
      <formula>IF(RIGHT(TEXT(AI54,"0.#"),1)=".",FALSE,TRUE)</formula>
    </cfRule>
    <cfRule type="expression" dxfId="2722" priority="13448">
      <formula>IF(RIGHT(TEXT(AI54,"0.#"),1)=".",TRUE,FALSE)</formula>
    </cfRule>
  </conditionalFormatting>
  <conditionalFormatting sqref="AI53">
    <cfRule type="expression" dxfId="2721" priority="13445">
      <formula>IF(RIGHT(TEXT(AI53,"0.#"),1)=".",FALSE,TRUE)</formula>
    </cfRule>
    <cfRule type="expression" dxfId="2720" priority="13446">
      <formula>IF(RIGHT(TEXT(AI53,"0.#"),1)=".",TRUE,FALSE)</formula>
    </cfRule>
  </conditionalFormatting>
  <conditionalFormatting sqref="AM53">
    <cfRule type="expression" dxfId="2719" priority="13443">
      <formula>IF(RIGHT(TEXT(AM53,"0.#"),1)=".",FALSE,TRUE)</formula>
    </cfRule>
    <cfRule type="expression" dxfId="2718" priority="13444">
      <formula>IF(RIGHT(TEXT(AM53,"0.#"),1)=".",TRUE,FALSE)</formula>
    </cfRule>
  </conditionalFormatting>
  <conditionalFormatting sqref="AM54">
    <cfRule type="expression" dxfId="2717" priority="13441">
      <formula>IF(RIGHT(TEXT(AM54,"0.#"),1)=".",FALSE,TRUE)</formula>
    </cfRule>
    <cfRule type="expression" dxfId="2716" priority="13442">
      <formula>IF(RIGHT(TEXT(AM54,"0.#"),1)=".",TRUE,FALSE)</formula>
    </cfRule>
  </conditionalFormatting>
  <conditionalFormatting sqref="AM55">
    <cfRule type="expression" dxfId="2715" priority="13439">
      <formula>IF(RIGHT(TEXT(AM55,"0.#"),1)=".",FALSE,TRUE)</formula>
    </cfRule>
    <cfRule type="expression" dxfId="2714" priority="13440">
      <formula>IF(RIGHT(TEXT(AM55,"0.#"),1)=".",TRUE,FALSE)</formula>
    </cfRule>
  </conditionalFormatting>
  <conditionalFormatting sqref="AE60">
    <cfRule type="expression" dxfId="2713" priority="13425">
      <formula>IF(RIGHT(TEXT(AE60,"0.#"),1)=".",FALSE,TRUE)</formula>
    </cfRule>
    <cfRule type="expression" dxfId="2712" priority="13426">
      <formula>IF(RIGHT(TEXT(AE60,"0.#"),1)=".",TRUE,FALSE)</formula>
    </cfRule>
  </conditionalFormatting>
  <conditionalFormatting sqref="AE61">
    <cfRule type="expression" dxfId="2711" priority="13423">
      <formula>IF(RIGHT(TEXT(AE61,"0.#"),1)=".",FALSE,TRUE)</formula>
    </cfRule>
    <cfRule type="expression" dxfId="2710" priority="13424">
      <formula>IF(RIGHT(TEXT(AE61,"0.#"),1)=".",TRUE,FALSE)</formula>
    </cfRule>
  </conditionalFormatting>
  <conditionalFormatting sqref="AE62">
    <cfRule type="expression" dxfId="2709" priority="13421">
      <formula>IF(RIGHT(TEXT(AE62,"0.#"),1)=".",FALSE,TRUE)</formula>
    </cfRule>
    <cfRule type="expression" dxfId="2708" priority="13422">
      <formula>IF(RIGHT(TEXT(AE62,"0.#"),1)=".",TRUE,FALSE)</formula>
    </cfRule>
  </conditionalFormatting>
  <conditionalFormatting sqref="AI62">
    <cfRule type="expression" dxfId="2707" priority="13419">
      <formula>IF(RIGHT(TEXT(AI62,"0.#"),1)=".",FALSE,TRUE)</formula>
    </cfRule>
    <cfRule type="expression" dxfId="2706" priority="13420">
      <formula>IF(RIGHT(TEXT(AI62,"0.#"),1)=".",TRUE,FALSE)</formula>
    </cfRule>
  </conditionalFormatting>
  <conditionalFormatting sqref="AI61">
    <cfRule type="expression" dxfId="2705" priority="13417">
      <formula>IF(RIGHT(TEXT(AI61,"0.#"),1)=".",FALSE,TRUE)</formula>
    </cfRule>
    <cfRule type="expression" dxfId="2704" priority="13418">
      <formula>IF(RIGHT(TEXT(AI61,"0.#"),1)=".",TRUE,FALSE)</formula>
    </cfRule>
  </conditionalFormatting>
  <conditionalFormatting sqref="AI60">
    <cfRule type="expression" dxfId="2703" priority="13415">
      <formula>IF(RIGHT(TEXT(AI60,"0.#"),1)=".",FALSE,TRUE)</formula>
    </cfRule>
    <cfRule type="expression" dxfId="2702" priority="13416">
      <formula>IF(RIGHT(TEXT(AI60,"0.#"),1)=".",TRUE,FALSE)</formula>
    </cfRule>
  </conditionalFormatting>
  <conditionalFormatting sqref="AM60">
    <cfRule type="expression" dxfId="2701" priority="13413">
      <formula>IF(RIGHT(TEXT(AM60,"0.#"),1)=".",FALSE,TRUE)</formula>
    </cfRule>
    <cfRule type="expression" dxfId="2700" priority="13414">
      <formula>IF(RIGHT(TEXT(AM60,"0.#"),1)=".",TRUE,FALSE)</formula>
    </cfRule>
  </conditionalFormatting>
  <conditionalFormatting sqref="AM61">
    <cfRule type="expression" dxfId="2699" priority="13411">
      <formula>IF(RIGHT(TEXT(AM61,"0.#"),1)=".",FALSE,TRUE)</formula>
    </cfRule>
    <cfRule type="expression" dxfId="2698" priority="13412">
      <formula>IF(RIGHT(TEXT(AM61,"0.#"),1)=".",TRUE,FALSE)</formula>
    </cfRule>
  </conditionalFormatting>
  <conditionalFormatting sqref="AM62">
    <cfRule type="expression" dxfId="2697" priority="13409">
      <formula>IF(RIGHT(TEXT(AM62,"0.#"),1)=".",FALSE,TRUE)</formula>
    </cfRule>
    <cfRule type="expression" dxfId="2696" priority="13410">
      <formula>IF(RIGHT(TEXT(AM62,"0.#"),1)=".",TRUE,FALSE)</formula>
    </cfRule>
  </conditionalFormatting>
  <conditionalFormatting sqref="AE87">
    <cfRule type="expression" dxfId="2695" priority="13395">
      <formula>IF(RIGHT(TEXT(AE87,"0.#"),1)=".",FALSE,TRUE)</formula>
    </cfRule>
    <cfRule type="expression" dxfId="2694" priority="13396">
      <formula>IF(RIGHT(TEXT(AE87,"0.#"),1)=".",TRUE,FALSE)</formula>
    </cfRule>
  </conditionalFormatting>
  <conditionalFormatting sqref="AE88">
    <cfRule type="expression" dxfId="2693" priority="13393">
      <formula>IF(RIGHT(TEXT(AE88,"0.#"),1)=".",FALSE,TRUE)</formula>
    </cfRule>
    <cfRule type="expression" dxfId="2692" priority="13394">
      <formula>IF(RIGHT(TEXT(AE88,"0.#"),1)=".",TRUE,FALSE)</formula>
    </cfRule>
  </conditionalFormatting>
  <conditionalFormatting sqref="AE89">
    <cfRule type="expression" dxfId="2691" priority="13391">
      <formula>IF(RIGHT(TEXT(AE89,"0.#"),1)=".",FALSE,TRUE)</formula>
    </cfRule>
    <cfRule type="expression" dxfId="2690" priority="13392">
      <formula>IF(RIGHT(TEXT(AE89,"0.#"),1)=".",TRUE,FALSE)</formula>
    </cfRule>
  </conditionalFormatting>
  <conditionalFormatting sqref="AI89">
    <cfRule type="expression" dxfId="2689" priority="13389">
      <formula>IF(RIGHT(TEXT(AI89,"0.#"),1)=".",FALSE,TRUE)</formula>
    </cfRule>
    <cfRule type="expression" dxfId="2688" priority="13390">
      <formula>IF(RIGHT(TEXT(AI89,"0.#"),1)=".",TRUE,FALSE)</formula>
    </cfRule>
  </conditionalFormatting>
  <conditionalFormatting sqref="AI88">
    <cfRule type="expression" dxfId="2687" priority="13387">
      <formula>IF(RIGHT(TEXT(AI88,"0.#"),1)=".",FALSE,TRUE)</formula>
    </cfRule>
    <cfRule type="expression" dxfId="2686" priority="13388">
      <formula>IF(RIGHT(TEXT(AI88,"0.#"),1)=".",TRUE,FALSE)</formula>
    </cfRule>
  </conditionalFormatting>
  <conditionalFormatting sqref="AI87">
    <cfRule type="expression" dxfId="2685" priority="13385">
      <formula>IF(RIGHT(TEXT(AI87,"0.#"),1)=".",FALSE,TRUE)</formula>
    </cfRule>
    <cfRule type="expression" dxfId="2684" priority="13386">
      <formula>IF(RIGHT(TEXT(AI87,"0.#"),1)=".",TRUE,FALSE)</formula>
    </cfRule>
  </conditionalFormatting>
  <conditionalFormatting sqref="AM88">
    <cfRule type="expression" dxfId="2683" priority="13381">
      <formula>IF(RIGHT(TEXT(AM88,"0.#"),1)=".",FALSE,TRUE)</formula>
    </cfRule>
    <cfRule type="expression" dxfId="2682" priority="13382">
      <formula>IF(RIGHT(TEXT(AM88,"0.#"),1)=".",TRUE,FALSE)</formula>
    </cfRule>
  </conditionalFormatting>
  <conditionalFormatting sqref="AM89">
    <cfRule type="expression" dxfId="2681" priority="13379">
      <formula>IF(RIGHT(TEXT(AM89,"0.#"),1)=".",FALSE,TRUE)</formula>
    </cfRule>
    <cfRule type="expression" dxfId="2680" priority="13380">
      <formula>IF(RIGHT(TEXT(AM89,"0.#"),1)=".",TRUE,FALSE)</formula>
    </cfRule>
  </conditionalFormatting>
  <conditionalFormatting sqref="AE92">
    <cfRule type="expression" dxfId="2679" priority="13365">
      <formula>IF(RIGHT(TEXT(AE92,"0.#"),1)=".",FALSE,TRUE)</formula>
    </cfRule>
    <cfRule type="expression" dxfId="2678" priority="13366">
      <formula>IF(RIGHT(TEXT(AE92,"0.#"),1)=".",TRUE,FALSE)</formula>
    </cfRule>
  </conditionalFormatting>
  <conditionalFormatting sqref="AE93">
    <cfRule type="expression" dxfId="2677" priority="13363">
      <formula>IF(RIGHT(TEXT(AE93,"0.#"),1)=".",FALSE,TRUE)</formula>
    </cfRule>
    <cfRule type="expression" dxfId="2676" priority="13364">
      <formula>IF(RIGHT(TEXT(AE93,"0.#"),1)=".",TRUE,FALSE)</formula>
    </cfRule>
  </conditionalFormatting>
  <conditionalFormatting sqref="AE94">
    <cfRule type="expression" dxfId="2675" priority="13361">
      <formula>IF(RIGHT(TEXT(AE94,"0.#"),1)=".",FALSE,TRUE)</formula>
    </cfRule>
    <cfRule type="expression" dxfId="2674" priority="13362">
      <formula>IF(RIGHT(TEXT(AE94,"0.#"),1)=".",TRUE,FALSE)</formula>
    </cfRule>
  </conditionalFormatting>
  <conditionalFormatting sqref="AI94">
    <cfRule type="expression" dxfId="2673" priority="13359">
      <formula>IF(RIGHT(TEXT(AI94,"0.#"),1)=".",FALSE,TRUE)</formula>
    </cfRule>
    <cfRule type="expression" dxfId="2672" priority="13360">
      <formula>IF(RIGHT(TEXT(AI94,"0.#"),1)=".",TRUE,FALSE)</formula>
    </cfRule>
  </conditionalFormatting>
  <conditionalFormatting sqref="AI93">
    <cfRule type="expression" dxfId="2671" priority="13357">
      <formula>IF(RIGHT(TEXT(AI93,"0.#"),1)=".",FALSE,TRUE)</formula>
    </cfRule>
    <cfRule type="expression" dxfId="2670" priority="13358">
      <formula>IF(RIGHT(TEXT(AI93,"0.#"),1)=".",TRUE,FALSE)</formula>
    </cfRule>
  </conditionalFormatting>
  <conditionalFormatting sqref="AI92">
    <cfRule type="expression" dxfId="2669" priority="13355">
      <formula>IF(RIGHT(TEXT(AI92,"0.#"),1)=".",FALSE,TRUE)</formula>
    </cfRule>
    <cfRule type="expression" dxfId="2668" priority="13356">
      <formula>IF(RIGHT(TEXT(AI92,"0.#"),1)=".",TRUE,FALSE)</formula>
    </cfRule>
  </conditionalFormatting>
  <conditionalFormatting sqref="AM92">
    <cfRule type="expression" dxfId="2667" priority="13353">
      <formula>IF(RIGHT(TEXT(AM92,"0.#"),1)=".",FALSE,TRUE)</formula>
    </cfRule>
    <cfRule type="expression" dxfId="2666" priority="13354">
      <formula>IF(RIGHT(TEXT(AM92,"0.#"),1)=".",TRUE,FALSE)</formula>
    </cfRule>
  </conditionalFormatting>
  <conditionalFormatting sqref="AM93">
    <cfRule type="expression" dxfId="2665" priority="13351">
      <formula>IF(RIGHT(TEXT(AM93,"0.#"),1)=".",FALSE,TRUE)</formula>
    </cfRule>
    <cfRule type="expression" dxfId="2664" priority="13352">
      <formula>IF(RIGHT(TEXT(AM93,"0.#"),1)=".",TRUE,FALSE)</formula>
    </cfRule>
  </conditionalFormatting>
  <conditionalFormatting sqref="AM94">
    <cfRule type="expression" dxfId="2663" priority="13349">
      <formula>IF(RIGHT(TEXT(AM94,"0.#"),1)=".",FALSE,TRUE)</formula>
    </cfRule>
    <cfRule type="expression" dxfId="2662" priority="13350">
      <formula>IF(RIGHT(TEXT(AM94,"0.#"),1)=".",TRUE,FALSE)</formula>
    </cfRule>
  </conditionalFormatting>
  <conditionalFormatting sqref="AE97">
    <cfRule type="expression" dxfId="2661" priority="13335">
      <formula>IF(RIGHT(TEXT(AE97,"0.#"),1)=".",FALSE,TRUE)</formula>
    </cfRule>
    <cfRule type="expression" dxfId="2660" priority="13336">
      <formula>IF(RIGHT(TEXT(AE97,"0.#"),1)=".",TRUE,FALSE)</formula>
    </cfRule>
  </conditionalFormatting>
  <conditionalFormatting sqref="AE98">
    <cfRule type="expression" dxfId="2659" priority="13333">
      <formula>IF(RIGHT(TEXT(AE98,"0.#"),1)=".",FALSE,TRUE)</formula>
    </cfRule>
    <cfRule type="expression" dxfId="2658" priority="13334">
      <formula>IF(RIGHT(TEXT(AE98,"0.#"),1)=".",TRUE,FALSE)</formula>
    </cfRule>
  </conditionalFormatting>
  <conditionalFormatting sqref="AE99">
    <cfRule type="expression" dxfId="2657" priority="13331">
      <formula>IF(RIGHT(TEXT(AE99,"0.#"),1)=".",FALSE,TRUE)</formula>
    </cfRule>
    <cfRule type="expression" dxfId="2656" priority="13332">
      <formula>IF(RIGHT(TEXT(AE99,"0.#"),1)=".",TRUE,FALSE)</formula>
    </cfRule>
  </conditionalFormatting>
  <conditionalFormatting sqref="AI99">
    <cfRule type="expression" dxfId="2655" priority="13329">
      <formula>IF(RIGHT(TEXT(AI99,"0.#"),1)=".",FALSE,TRUE)</formula>
    </cfRule>
    <cfRule type="expression" dxfId="2654" priority="13330">
      <formula>IF(RIGHT(TEXT(AI99,"0.#"),1)=".",TRUE,FALSE)</formula>
    </cfRule>
  </conditionalFormatting>
  <conditionalFormatting sqref="AI98">
    <cfRule type="expression" dxfId="2653" priority="13327">
      <formula>IF(RIGHT(TEXT(AI98,"0.#"),1)=".",FALSE,TRUE)</formula>
    </cfRule>
    <cfRule type="expression" dxfId="2652" priority="13328">
      <formula>IF(RIGHT(TEXT(AI98,"0.#"),1)=".",TRUE,FALSE)</formula>
    </cfRule>
  </conditionalFormatting>
  <conditionalFormatting sqref="AI97">
    <cfRule type="expression" dxfId="2651" priority="13325">
      <formula>IF(RIGHT(TEXT(AI97,"0.#"),1)=".",FALSE,TRUE)</formula>
    </cfRule>
    <cfRule type="expression" dxfId="2650" priority="13326">
      <formula>IF(RIGHT(TEXT(AI97,"0.#"),1)=".",TRUE,FALSE)</formula>
    </cfRule>
  </conditionalFormatting>
  <conditionalFormatting sqref="AM97">
    <cfRule type="expression" dxfId="2649" priority="13323">
      <formula>IF(RIGHT(TEXT(AM97,"0.#"),1)=".",FALSE,TRUE)</formula>
    </cfRule>
    <cfRule type="expression" dxfId="2648" priority="13324">
      <formula>IF(RIGHT(TEXT(AM97,"0.#"),1)=".",TRUE,FALSE)</formula>
    </cfRule>
  </conditionalFormatting>
  <conditionalFormatting sqref="AM98">
    <cfRule type="expression" dxfId="2647" priority="13321">
      <formula>IF(RIGHT(TEXT(AM98,"0.#"),1)=".",FALSE,TRUE)</formula>
    </cfRule>
    <cfRule type="expression" dxfId="2646" priority="13322">
      <formula>IF(RIGHT(TEXT(AM98,"0.#"),1)=".",TRUE,FALSE)</formula>
    </cfRule>
  </conditionalFormatting>
  <conditionalFormatting sqref="AM99">
    <cfRule type="expression" dxfId="2645" priority="13319">
      <formula>IF(RIGHT(TEXT(AM99,"0.#"),1)=".",FALSE,TRUE)</formula>
    </cfRule>
    <cfRule type="expression" dxfId="2644" priority="13320">
      <formula>IF(RIGHT(TEXT(AM99,"0.#"),1)=".",TRUE,FALSE)</formula>
    </cfRule>
  </conditionalFormatting>
  <conditionalFormatting sqref="AM101">
    <cfRule type="expression" dxfId="2643" priority="13303">
      <formula>IF(RIGHT(TEXT(AM101,"0.#"),1)=".",FALSE,TRUE)</formula>
    </cfRule>
    <cfRule type="expression" dxfId="2642" priority="13304">
      <formula>IF(RIGHT(TEXT(AM101,"0.#"),1)=".",TRUE,FALSE)</formula>
    </cfRule>
  </conditionalFormatting>
  <conditionalFormatting sqref="AQ102">
    <cfRule type="expression" dxfId="2641" priority="13295">
      <formula>IF(RIGHT(TEXT(AQ102,"0.#"),1)=".",FALSE,TRUE)</formula>
    </cfRule>
    <cfRule type="expression" dxfId="2640" priority="13296">
      <formula>IF(RIGHT(TEXT(AQ102,"0.#"),1)=".",TRUE,FALSE)</formula>
    </cfRule>
  </conditionalFormatting>
  <conditionalFormatting sqref="AE107">
    <cfRule type="expression" dxfId="2639" priority="13279">
      <formula>IF(RIGHT(TEXT(AE107,"0.#"),1)=".",FALSE,TRUE)</formula>
    </cfRule>
    <cfRule type="expression" dxfId="2638" priority="13280">
      <formula>IF(RIGHT(TEXT(AE107,"0.#"),1)=".",TRUE,FALSE)</formula>
    </cfRule>
  </conditionalFormatting>
  <conditionalFormatting sqref="AI107">
    <cfRule type="expression" dxfId="2637" priority="13277">
      <formula>IF(RIGHT(TEXT(AI107,"0.#"),1)=".",FALSE,TRUE)</formula>
    </cfRule>
    <cfRule type="expression" dxfId="2636" priority="13278">
      <formula>IF(RIGHT(TEXT(AI107,"0.#"),1)=".",TRUE,FALSE)</formula>
    </cfRule>
  </conditionalFormatting>
  <conditionalFormatting sqref="AM107">
    <cfRule type="expression" dxfId="2635" priority="13275">
      <formula>IF(RIGHT(TEXT(AM107,"0.#"),1)=".",FALSE,TRUE)</formula>
    </cfRule>
    <cfRule type="expression" dxfId="2634" priority="13276">
      <formula>IF(RIGHT(TEXT(AM107,"0.#"),1)=".",TRUE,FALSE)</formula>
    </cfRule>
  </conditionalFormatting>
  <conditionalFormatting sqref="AE108">
    <cfRule type="expression" dxfId="2633" priority="13273">
      <formula>IF(RIGHT(TEXT(AE108,"0.#"),1)=".",FALSE,TRUE)</formula>
    </cfRule>
    <cfRule type="expression" dxfId="2632" priority="13274">
      <formula>IF(RIGHT(TEXT(AE108,"0.#"),1)=".",TRUE,FALSE)</formula>
    </cfRule>
  </conditionalFormatting>
  <conditionalFormatting sqref="AI108">
    <cfRule type="expression" dxfId="2631" priority="13271">
      <formula>IF(RIGHT(TEXT(AI108,"0.#"),1)=".",FALSE,TRUE)</formula>
    </cfRule>
    <cfRule type="expression" dxfId="2630" priority="13272">
      <formula>IF(RIGHT(TEXT(AI108,"0.#"),1)=".",TRUE,FALSE)</formula>
    </cfRule>
  </conditionalFormatting>
  <conditionalFormatting sqref="AM108">
    <cfRule type="expression" dxfId="2629" priority="13269">
      <formula>IF(RIGHT(TEXT(AM108,"0.#"),1)=".",FALSE,TRUE)</formula>
    </cfRule>
    <cfRule type="expression" dxfId="2628" priority="13270">
      <formula>IF(RIGHT(TEXT(AM108,"0.#"),1)=".",TRUE,FALSE)</formula>
    </cfRule>
  </conditionalFormatting>
  <conditionalFormatting sqref="AE110">
    <cfRule type="expression" dxfId="2627" priority="13265">
      <formula>IF(RIGHT(TEXT(AE110,"0.#"),1)=".",FALSE,TRUE)</formula>
    </cfRule>
    <cfRule type="expression" dxfId="2626" priority="13266">
      <formula>IF(RIGHT(TEXT(AE110,"0.#"),1)=".",TRUE,FALSE)</formula>
    </cfRule>
  </conditionalFormatting>
  <conditionalFormatting sqref="AI110">
    <cfRule type="expression" dxfId="2625" priority="13263">
      <formula>IF(RIGHT(TEXT(AI110,"0.#"),1)=".",FALSE,TRUE)</formula>
    </cfRule>
    <cfRule type="expression" dxfId="2624" priority="13264">
      <formula>IF(RIGHT(TEXT(AI110,"0.#"),1)=".",TRUE,FALSE)</formula>
    </cfRule>
  </conditionalFormatting>
  <conditionalFormatting sqref="AM110">
    <cfRule type="expression" dxfId="2623" priority="13261">
      <formula>IF(RIGHT(TEXT(AM110,"0.#"),1)=".",FALSE,TRUE)</formula>
    </cfRule>
    <cfRule type="expression" dxfId="2622" priority="13262">
      <formula>IF(RIGHT(TEXT(AM110,"0.#"),1)=".",TRUE,FALSE)</formula>
    </cfRule>
  </conditionalFormatting>
  <conditionalFormatting sqref="AE111">
    <cfRule type="expression" dxfId="2621" priority="13259">
      <formula>IF(RIGHT(TEXT(AE111,"0.#"),1)=".",FALSE,TRUE)</formula>
    </cfRule>
    <cfRule type="expression" dxfId="2620" priority="13260">
      <formula>IF(RIGHT(TEXT(AE111,"0.#"),1)=".",TRUE,FALSE)</formula>
    </cfRule>
  </conditionalFormatting>
  <conditionalFormatting sqref="AI111">
    <cfRule type="expression" dxfId="2619" priority="13257">
      <formula>IF(RIGHT(TEXT(AI111,"0.#"),1)=".",FALSE,TRUE)</formula>
    </cfRule>
    <cfRule type="expression" dxfId="2618" priority="13258">
      <formula>IF(RIGHT(TEXT(AI111,"0.#"),1)=".",TRUE,FALSE)</formula>
    </cfRule>
  </conditionalFormatting>
  <conditionalFormatting sqref="AM111">
    <cfRule type="expression" dxfId="2617" priority="13255">
      <formula>IF(RIGHT(TEXT(AM111,"0.#"),1)=".",FALSE,TRUE)</formula>
    </cfRule>
    <cfRule type="expression" dxfId="2616" priority="13256">
      <formula>IF(RIGHT(TEXT(AM111,"0.#"),1)=".",TRUE,FALSE)</formula>
    </cfRule>
  </conditionalFormatting>
  <conditionalFormatting sqref="AE113">
    <cfRule type="expression" dxfId="2615" priority="13251">
      <formula>IF(RIGHT(TEXT(AE113,"0.#"),1)=".",FALSE,TRUE)</formula>
    </cfRule>
    <cfRule type="expression" dxfId="2614" priority="13252">
      <formula>IF(RIGHT(TEXT(AE113,"0.#"),1)=".",TRUE,FALSE)</formula>
    </cfRule>
  </conditionalFormatting>
  <conditionalFormatting sqref="AI113">
    <cfRule type="expression" dxfId="2613" priority="13249">
      <formula>IF(RIGHT(TEXT(AI113,"0.#"),1)=".",FALSE,TRUE)</formula>
    </cfRule>
    <cfRule type="expression" dxfId="2612" priority="13250">
      <formula>IF(RIGHT(TEXT(AI113,"0.#"),1)=".",TRUE,FALSE)</formula>
    </cfRule>
  </conditionalFormatting>
  <conditionalFormatting sqref="AM113">
    <cfRule type="expression" dxfId="2611" priority="13247">
      <formula>IF(RIGHT(TEXT(AM113,"0.#"),1)=".",FALSE,TRUE)</formula>
    </cfRule>
    <cfRule type="expression" dxfId="2610" priority="13248">
      <formula>IF(RIGHT(TEXT(AM113,"0.#"),1)=".",TRUE,FALSE)</formula>
    </cfRule>
  </conditionalFormatting>
  <conditionalFormatting sqref="AE114">
    <cfRule type="expression" dxfId="2609" priority="13245">
      <formula>IF(RIGHT(TEXT(AE114,"0.#"),1)=".",FALSE,TRUE)</formula>
    </cfRule>
    <cfRule type="expression" dxfId="2608" priority="13246">
      <formula>IF(RIGHT(TEXT(AE114,"0.#"),1)=".",TRUE,FALSE)</formula>
    </cfRule>
  </conditionalFormatting>
  <conditionalFormatting sqref="AI114">
    <cfRule type="expression" dxfId="2607" priority="13243">
      <formula>IF(RIGHT(TEXT(AI114,"0.#"),1)=".",FALSE,TRUE)</formula>
    </cfRule>
    <cfRule type="expression" dxfId="2606" priority="13244">
      <formula>IF(RIGHT(TEXT(AI114,"0.#"),1)=".",TRUE,FALSE)</formula>
    </cfRule>
  </conditionalFormatting>
  <conditionalFormatting sqref="AM114">
    <cfRule type="expression" dxfId="2605" priority="13241">
      <formula>IF(RIGHT(TEXT(AM114,"0.#"),1)=".",FALSE,TRUE)</formula>
    </cfRule>
    <cfRule type="expression" dxfId="2604" priority="13242">
      <formula>IF(RIGHT(TEXT(AM114,"0.#"),1)=".",TRUE,FALSE)</formula>
    </cfRule>
  </conditionalFormatting>
  <conditionalFormatting sqref="AQ116">
    <cfRule type="expression" dxfId="2603" priority="13237">
      <formula>IF(RIGHT(TEXT(AQ116,"0.#"),1)=".",FALSE,TRUE)</formula>
    </cfRule>
    <cfRule type="expression" dxfId="2602" priority="13238">
      <formula>IF(RIGHT(TEXT(AQ116,"0.#"),1)=".",TRUE,FALSE)</formula>
    </cfRule>
  </conditionalFormatting>
  <conditionalFormatting sqref="AM116">
    <cfRule type="expression" dxfId="2601" priority="13233">
      <formula>IF(RIGHT(TEXT(AM116,"0.#"),1)=".",FALSE,TRUE)</formula>
    </cfRule>
    <cfRule type="expression" dxfId="2600" priority="13234">
      <formula>IF(RIGHT(TEXT(AM116,"0.#"),1)=".",TRUE,FALSE)</formula>
    </cfRule>
  </conditionalFormatting>
  <conditionalFormatting sqref="AM117">
    <cfRule type="expression" dxfId="2599" priority="13231">
      <formula>IF(RIGHT(TEXT(AM117,"0.#"),1)=".",FALSE,TRUE)</formula>
    </cfRule>
    <cfRule type="expression" dxfId="2598" priority="13232">
      <formula>IF(RIGHT(TEXT(AM117,"0.#"),1)=".",TRUE,FALSE)</formula>
    </cfRule>
  </conditionalFormatting>
  <conditionalFormatting sqref="AQ117">
    <cfRule type="expression" dxfId="2597" priority="13225">
      <formula>IF(RIGHT(TEXT(AQ117,"0.#"),1)=".",FALSE,TRUE)</formula>
    </cfRule>
    <cfRule type="expression" dxfId="2596" priority="13226">
      <formula>IF(RIGHT(TEXT(AQ117,"0.#"),1)=".",TRUE,FALSE)</formula>
    </cfRule>
  </conditionalFormatting>
  <conditionalFormatting sqref="AE119 AQ119">
    <cfRule type="expression" dxfId="2595" priority="13223">
      <formula>IF(RIGHT(TEXT(AE119,"0.#"),1)=".",FALSE,TRUE)</formula>
    </cfRule>
    <cfRule type="expression" dxfId="2594" priority="13224">
      <formula>IF(RIGHT(TEXT(AE119,"0.#"),1)=".",TRUE,FALSE)</formula>
    </cfRule>
  </conditionalFormatting>
  <conditionalFormatting sqref="AI119">
    <cfRule type="expression" dxfId="2593" priority="13221">
      <formula>IF(RIGHT(TEXT(AI119,"0.#"),1)=".",FALSE,TRUE)</formula>
    </cfRule>
    <cfRule type="expression" dxfId="2592" priority="13222">
      <formula>IF(RIGHT(TEXT(AI119,"0.#"),1)=".",TRUE,FALSE)</formula>
    </cfRule>
  </conditionalFormatting>
  <conditionalFormatting sqref="AM119">
    <cfRule type="expression" dxfId="2591" priority="13219">
      <formula>IF(RIGHT(TEXT(AM119,"0.#"),1)=".",FALSE,TRUE)</formula>
    </cfRule>
    <cfRule type="expression" dxfId="2590" priority="13220">
      <formula>IF(RIGHT(TEXT(AM119,"0.#"),1)=".",TRUE,FALSE)</formula>
    </cfRule>
  </conditionalFormatting>
  <conditionalFormatting sqref="AQ120">
    <cfRule type="expression" dxfId="2589" priority="13211">
      <formula>IF(RIGHT(TEXT(AQ120,"0.#"),1)=".",FALSE,TRUE)</formula>
    </cfRule>
    <cfRule type="expression" dxfId="2588" priority="13212">
      <formula>IF(RIGHT(TEXT(AQ120,"0.#"),1)=".",TRUE,FALSE)</formula>
    </cfRule>
  </conditionalFormatting>
  <conditionalFormatting sqref="AE122 AQ122">
    <cfRule type="expression" dxfId="2587" priority="13209">
      <formula>IF(RIGHT(TEXT(AE122,"0.#"),1)=".",FALSE,TRUE)</formula>
    </cfRule>
    <cfRule type="expression" dxfId="2586" priority="13210">
      <formula>IF(RIGHT(TEXT(AE122,"0.#"),1)=".",TRUE,FALSE)</formula>
    </cfRule>
  </conditionalFormatting>
  <conditionalFormatting sqref="AI122">
    <cfRule type="expression" dxfId="2585" priority="13207">
      <formula>IF(RIGHT(TEXT(AI122,"0.#"),1)=".",FALSE,TRUE)</formula>
    </cfRule>
    <cfRule type="expression" dxfId="2584" priority="13208">
      <formula>IF(RIGHT(TEXT(AI122,"0.#"),1)=".",TRUE,FALSE)</formula>
    </cfRule>
  </conditionalFormatting>
  <conditionalFormatting sqref="AM122">
    <cfRule type="expression" dxfId="2583" priority="13205">
      <formula>IF(RIGHT(TEXT(AM122,"0.#"),1)=".",FALSE,TRUE)</formula>
    </cfRule>
    <cfRule type="expression" dxfId="2582" priority="13206">
      <formula>IF(RIGHT(TEXT(AM122,"0.#"),1)=".",TRUE,FALSE)</formula>
    </cfRule>
  </conditionalFormatting>
  <conditionalFormatting sqref="AQ123">
    <cfRule type="expression" dxfId="2581" priority="13197">
      <formula>IF(RIGHT(TEXT(AQ123,"0.#"),1)=".",FALSE,TRUE)</formula>
    </cfRule>
    <cfRule type="expression" dxfId="2580" priority="13198">
      <formula>IF(RIGHT(TEXT(AQ123,"0.#"),1)=".",TRUE,FALSE)</formula>
    </cfRule>
  </conditionalFormatting>
  <conditionalFormatting sqref="AE125 AQ125">
    <cfRule type="expression" dxfId="2579" priority="13195">
      <formula>IF(RIGHT(TEXT(AE125,"0.#"),1)=".",FALSE,TRUE)</formula>
    </cfRule>
    <cfRule type="expression" dxfId="2578" priority="13196">
      <formula>IF(RIGHT(TEXT(AE125,"0.#"),1)=".",TRUE,FALSE)</formula>
    </cfRule>
  </conditionalFormatting>
  <conditionalFormatting sqref="AI125">
    <cfRule type="expression" dxfId="2577" priority="13193">
      <formula>IF(RIGHT(TEXT(AI125,"0.#"),1)=".",FALSE,TRUE)</formula>
    </cfRule>
    <cfRule type="expression" dxfId="2576" priority="13194">
      <formula>IF(RIGHT(TEXT(AI125,"0.#"),1)=".",TRUE,FALSE)</formula>
    </cfRule>
  </conditionalFormatting>
  <conditionalFormatting sqref="AM125">
    <cfRule type="expression" dxfId="2575" priority="13191">
      <formula>IF(RIGHT(TEXT(AM125,"0.#"),1)=".",FALSE,TRUE)</formula>
    </cfRule>
    <cfRule type="expression" dxfId="2574" priority="13192">
      <formula>IF(RIGHT(TEXT(AM125,"0.#"),1)=".",TRUE,FALSE)</formula>
    </cfRule>
  </conditionalFormatting>
  <conditionalFormatting sqref="AQ126">
    <cfRule type="expression" dxfId="2573" priority="13183">
      <formula>IF(RIGHT(TEXT(AQ126,"0.#"),1)=".",FALSE,TRUE)</formula>
    </cfRule>
    <cfRule type="expression" dxfId="2572" priority="13184">
      <formula>IF(RIGHT(TEXT(AQ126,"0.#"),1)=".",TRUE,FALSE)</formula>
    </cfRule>
  </conditionalFormatting>
  <conditionalFormatting sqref="AE128 AQ128">
    <cfRule type="expression" dxfId="2571" priority="13181">
      <formula>IF(RIGHT(TEXT(AE128,"0.#"),1)=".",FALSE,TRUE)</formula>
    </cfRule>
    <cfRule type="expression" dxfId="2570" priority="13182">
      <formula>IF(RIGHT(TEXT(AE128,"0.#"),1)=".",TRUE,FALSE)</formula>
    </cfRule>
  </conditionalFormatting>
  <conditionalFormatting sqref="AI128">
    <cfRule type="expression" dxfId="2569" priority="13179">
      <formula>IF(RIGHT(TEXT(AI128,"0.#"),1)=".",FALSE,TRUE)</formula>
    </cfRule>
    <cfRule type="expression" dxfId="2568" priority="13180">
      <formula>IF(RIGHT(TEXT(AI128,"0.#"),1)=".",TRUE,FALSE)</formula>
    </cfRule>
  </conditionalFormatting>
  <conditionalFormatting sqref="AM128">
    <cfRule type="expression" dxfId="2567" priority="13177">
      <formula>IF(RIGHT(TEXT(AM128,"0.#"),1)=".",FALSE,TRUE)</formula>
    </cfRule>
    <cfRule type="expression" dxfId="2566" priority="13178">
      <formula>IF(RIGHT(TEXT(AM128,"0.#"),1)=".",TRUE,FALSE)</formula>
    </cfRule>
  </conditionalFormatting>
  <conditionalFormatting sqref="AQ129">
    <cfRule type="expression" dxfId="2565" priority="13169">
      <formula>IF(RIGHT(TEXT(AQ129,"0.#"),1)=".",FALSE,TRUE)</formula>
    </cfRule>
    <cfRule type="expression" dxfId="2564" priority="13170">
      <formula>IF(RIGHT(TEXT(AQ129,"0.#"),1)=".",TRUE,FALSE)</formula>
    </cfRule>
  </conditionalFormatting>
  <conditionalFormatting sqref="AE75">
    <cfRule type="expression" dxfId="2563" priority="13167">
      <formula>IF(RIGHT(TEXT(AE75,"0.#"),1)=".",FALSE,TRUE)</formula>
    </cfRule>
    <cfRule type="expression" dxfId="2562" priority="13168">
      <formula>IF(RIGHT(TEXT(AE75,"0.#"),1)=".",TRUE,FALSE)</formula>
    </cfRule>
  </conditionalFormatting>
  <conditionalFormatting sqref="AE76">
    <cfRule type="expression" dxfId="2561" priority="13165">
      <formula>IF(RIGHT(TEXT(AE76,"0.#"),1)=".",FALSE,TRUE)</formula>
    </cfRule>
    <cfRule type="expression" dxfId="2560" priority="13166">
      <formula>IF(RIGHT(TEXT(AE76,"0.#"),1)=".",TRUE,FALSE)</formula>
    </cfRule>
  </conditionalFormatting>
  <conditionalFormatting sqref="AE77">
    <cfRule type="expression" dxfId="2559" priority="13163">
      <formula>IF(RIGHT(TEXT(AE77,"0.#"),1)=".",FALSE,TRUE)</formula>
    </cfRule>
    <cfRule type="expression" dxfId="2558" priority="13164">
      <formula>IF(RIGHT(TEXT(AE77,"0.#"),1)=".",TRUE,FALSE)</formula>
    </cfRule>
  </conditionalFormatting>
  <conditionalFormatting sqref="AI77">
    <cfRule type="expression" dxfId="2557" priority="13161">
      <formula>IF(RIGHT(TEXT(AI77,"0.#"),1)=".",FALSE,TRUE)</formula>
    </cfRule>
    <cfRule type="expression" dxfId="2556" priority="13162">
      <formula>IF(RIGHT(TEXT(AI77,"0.#"),1)=".",TRUE,FALSE)</formula>
    </cfRule>
  </conditionalFormatting>
  <conditionalFormatting sqref="AI76">
    <cfRule type="expression" dxfId="2555" priority="13159">
      <formula>IF(RIGHT(TEXT(AI76,"0.#"),1)=".",FALSE,TRUE)</formula>
    </cfRule>
    <cfRule type="expression" dxfId="2554" priority="13160">
      <formula>IF(RIGHT(TEXT(AI76,"0.#"),1)=".",TRUE,FALSE)</formula>
    </cfRule>
  </conditionalFormatting>
  <conditionalFormatting sqref="AI75">
    <cfRule type="expression" dxfId="2553" priority="13157">
      <formula>IF(RIGHT(TEXT(AI75,"0.#"),1)=".",FALSE,TRUE)</formula>
    </cfRule>
    <cfRule type="expression" dxfId="2552" priority="13158">
      <formula>IF(RIGHT(TEXT(AI75,"0.#"),1)=".",TRUE,FALSE)</formula>
    </cfRule>
  </conditionalFormatting>
  <conditionalFormatting sqref="AM75">
    <cfRule type="expression" dxfId="2551" priority="13155">
      <formula>IF(RIGHT(TEXT(AM75,"0.#"),1)=".",FALSE,TRUE)</formula>
    </cfRule>
    <cfRule type="expression" dxfId="2550" priority="13156">
      <formula>IF(RIGHT(TEXT(AM75,"0.#"),1)=".",TRUE,FALSE)</formula>
    </cfRule>
  </conditionalFormatting>
  <conditionalFormatting sqref="AM76">
    <cfRule type="expression" dxfId="2549" priority="13153">
      <formula>IF(RIGHT(TEXT(AM76,"0.#"),1)=".",FALSE,TRUE)</formula>
    </cfRule>
    <cfRule type="expression" dxfId="2548" priority="13154">
      <formula>IF(RIGHT(TEXT(AM76,"0.#"),1)=".",TRUE,FALSE)</formula>
    </cfRule>
  </conditionalFormatting>
  <conditionalFormatting sqref="AM77">
    <cfRule type="expression" dxfId="2547" priority="13151">
      <formula>IF(RIGHT(TEXT(AM77,"0.#"),1)=".",FALSE,TRUE)</formula>
    </cfRule>
    <cfRule type="expression" dxfId="2546" priority="13152">
      <formula>IF(RIGHT(TEXT(AM77,"0.#"),1)=".",TRUE,FALSE)</formula>
    </cfRule>
  </conditionalFormatting>
  <conditionalFormatting sqref="AM134:AM135 AQ134:AQ135">
    <cfRule type="expression" dxfId="2545" priority="13137">
      <formula>IF(RIGHT(TEXT(AM134,"0.#"),1)=".",FALSE,TRUE)</formula>
    </cfRule>
    <cfRule type="expression" dxfId="2544" priority="13138">
      <formula>IF(RIGHT(TEXT(AM134,"0.#"),1)=".",TRUE,FALSE)</formula>
    </cfRule>
  </conditionalFormatting>
  <conditionalFormatting sqref="AE433:AE435 AI433:AI435 AM433:AM435 AQ433:AQ435 AU433:AU435">
    <cfRule type="expression" dxfId="2543" priority="13107">
      <formula>IF(RIGHT(TEXT(AE433,"0.#"),1)=".",FALSE,TRUE)</formula>
    </cfRule>
    <cfRule type="expression" dxfId="2542" priority="13108">
      <formula>IF(RIGHT(TEXT(AE433,"0.#"),1)=".",TRUE,FALSE)</formula>
    </cfRule>
  </conditionalFormatting>
  <conditionalFormatting sqref="AL839:AO866">
    <cfRule type="expression" dxfId="2541" priority="6707">
      <formula>IF(AND(AL839&gt;=0, RIGHT(TEXT(AL839,"0.#"),1)&lt;&gt;"."),TRUE,FALSE)</formula>
    </cfRule>
    <cfRule type="expression" dxfId="2540" priority="6708">
      <formula>IF(AND(AL839&gt;=0, RIGHT(TEXT(AL839,"0.#"),1)="."),TRUE,FALSE)</formula>
    </cfRule>
    <cfRule type="expression" dxfId="2539" priority="6709">
      <formula>IF(AND(AL839&lt;0, RIGHT(TEXT(AL839,"0.#"),1)&lt;&gt;"."),TRUE,FALSE)</formula>
    </cfRule>
    <cfRule type="expression" dxfId="2538" priority="6710">
      <formula>IF(AND(AL839&lt;0, RIGHT(TEXT(AL839,"0.#"),1)="."),TRUE,FALSE)</formula>
    </cfRule>
  </conditionalFormatting>
  <conditionalFormatting sqref="AQ53:AQ55">
    <cfRule type="expression" dxfId="2537" priority="4729">
      <formula>IF(RIGHT(TEXT(AQ53,"0.#"),1)=".",FALSE,TRUE)</formula>
    </cfRule>
    <cfRule type="expression" dxfId="2536" priority="4730">
      <formula>IF(RIGHT(TEXT(AQ53,"0.#"),1)=".",TRUE,FALSE)</formula>
    </cfRule>
  </conditionalFormatting>
  <conditionalFormatting sqref="AU53:AU55">
    <cfRule type="expression" dxfId="2535" priority="4727">
      <formula>IF(RIGHT(TEXT(AU53,"0.#"),1)=".",FALSE,TRUE)</formula>
    </cfRule>
    <cfRule type="expression" dxfId="2534" priority="4728">
      <formula>IF(RIGHT(TEXT(AU53,"0.#"),1)=".",TRUE,FALSE)</formula>
    </cfRule>
  </conditionalFormatting>
  <conditionalFormatting sqref="AQ60:AQ62">
    <cfRule type="expression" dxfId="2533" priority="4725">
      <formula>IF(RIGHT(TEXT(AQ60,"0.#"),1)=".",FALSE,TRUE)</formula>
    </cfRule>
    <cfRule type="expression" dxfId="2532" priority="4726">
      <formula>IF(RIGHT(TEXT(AQ60,"0.#"),1)=".",TRUE,FALSE)</formula>
    </cfRule>
  </conditionalFormatting>
  <conditionalFormatting sqref="AU60:AU62">
    <cfRule type="expression" dxfId="2531" priority="4723">
      <formula>IF(RIGHT(TEXT(AU60,"0.#"),1)=".",FALSE,TRUE)</formula>
    </cfRule>
    <cfRule type="expression" dxfId="2530" priority="4724">
      <formula>IF(RIGHT(TEXT(AU60,"0.#"),1)=".",TRUE,FALSE)</formula>
    </cfRule>
  </conditionalFormatting>
  <conditionalFormatting sqref="AQ75:AQ77">
    <cfRule type="expression" dxfId="2529" priority="4721">
      <formula>IF(RIGHT(TEXT(AQ75,"0.#"),1)=".",FALSE,TRUE)</formula>
    </cfRule>
    <cfRule type="expression" dxfId="2528" priority="4722">
      <formula>IF(RIGHT(TEXT(AQ75,"0.#"),1)=".",TRUE,FALSE)</formula>
    </cfRule>
  </conditionalFormatting>
  <conditionalFormatting sqref="AU75:AU77">
    <cfRule type="expression" dxfId="2527" priority="4719">
      <formula>IF(RIGHT(TEXT(AU75,"0.#"),1)=".",FALSE,TRUE)</formula>
    </cfRule>
    <cfRule type="expression" dxfId="2526" priority="4720">
      <formula>IF(RIGHT(TEXT(AU75,"0.#"),1)=".",TRUE,FALSE)</formula>
    </cfRule>
  </conditionalFormatting>
  <conditionalFormatting sqref="AQ87:AQ89">
    <cfRule type="expression" dxfId="2525" priority="4717">
      <formula>IF(RIGHT(TEXT(AQ87,"0.#"),1)=".",FALSE,TRUE)</formula>
    </cfRule>
    <cfRule type="expression" dxfId="2524" priority="4718">
      <formula>IF(RIGHT(TEXT(AQ87,"0.#"),1)=".",TRUE,FALSE)</formula>
    </cfRule>
  </conditionalFormatting>
  <conditionalFormatting sqref="AU87:AU89">
    <cfRule type="expression" dxfId="2523" priority="4715">
      <formula>IF(RIGHT(TEXT(AU87,"0.#"),1)=".",FALSE,TRUE)</formula>
    </cfRule>
    <cfRule type="expression" dxfId="2522" priority="4716">
      <formula>IF(RIGHT(TEXT(AU87,"0.#"),1)=".",TRUE,FALSE)</formula>
    </cfRule>
  </conditionalFormatting>
  <conditionalFormatting sqref="AQ92:AQ94">
    <cfRule type="expression" dxfId="2521" priority="4713">
      <formula>IF(RIGHT(TEXT(AQ92,"0.#"),1)=".",FALSE,TRUE)</formula>
    </cfRule>
    <cfRule type="expression" dxfId="2520" priority="4714">
      <formula>IF(RIGHT(TEXT(AQ92,"0.#"),1)=".",TRUE,FALSE)</formula>
    </cfRule>
  </conditionalFormatting>
  <conditionalFormatting sqref="AU92:AU94">
    <cfRule type="expression" dxfId="2519" priority="4711">
      <formula>IF(RIGHT(TEXT(AU92,"0.#"),1)=".",FALSE,TRUE)</formula>
    </cfRule>
    <cfRule type="expression" dxfId="2518" priority="4712">
      <formula>IF(RIGHT(TEXT(AU92,"0.#"),1)=".",TRUE,FALSE)</formula>
    </cfRule>
  </conditionalFormatting>
  <conditionalFormatting sqref="AQ97:AQ99">
    <cfRule type="expression" dxfId="2517" priority="4709">
      <formula>IF(RIGHT(TEXT(AQ97,"0.#"),1)=".",FALSE,TRUE)</formula>
    </cfRule>
    <cfRule type="expression" dxfId="2516" priority="4710">
      <formula>IF(RIGHT(TEXT(AQ97,"0.#"),1)=".",TRUE,FALSE)</formula>
    </cfRule>
  </conditionalFormatting>
  <conditionalFormatting sqref="AU97:AU99">
    <cfRule type="expression" dxfId="2515" priority="4707">
      <formula>IF(RIGHT(TEXT(AU97,"0.#"),1)=".",FALSE,TRUE)</formula>
    </cfRule>
    <cfRule type="expression" dxfId="2514" priority="4708">
      <formula>IF(RIGHT(TEXT(AU97,"0.#"),1)=".",TRUE,FALSE)</formula>
    </cfRule>
  </conditionalFormatting>
  <conditionalFormatting sqref="AE458 AI458 AM458 AQ458 AU458">
    <cfRule type="expression" dxfId="2513" priority="4401">
      <formula>IF(RIGHT(TEXT(AE458,"0.#"),1)=".",FALSE,TRUE)</formula>
    </cfRule>
    <cfRule type="expression" dxfId="2512" priority="4402">
      <formula>IF(RIGHT(TEXT(AE458,"0.#"),1)=".",TRUE,FALSE)</formula>
    </cfRule>
  </conditionalFormatting>
  <conditionalFormatting sqref="AE459 AI459 AM459 AQ459 AU459">
    <cfRule type="expression" dxfId="2511" priority="4399">
      <formula>IF(RIGHT(TEXT(AE459,"0.#"),1)=".",FALSE,TRUE)</formula>
    </cfRule>
    <cfRule type="expression" dxfId="2510" priority="4400">
      <formula>IF(RIGHT(TEXT(AE459,"0.#"),1)=".",TRUE,FALSE)</formula>
    </cfRule>
  </conditionalFormatting>
  <conditionalFormatting sqref="AE460 AI460 AM460 AQ460 AU460">
    <cfRule type="expression" dxfId="2509" priority="4397">
      <formula>IF(RIGHT(TEXT(AE460,"0.#"),1)=".",FALSE,TRUE)</formula>
    </cfRule>
    <cfRule type="expression" dxfId="2508" priority="4398">
      <formula>IF(RIGHT(TEXT(AE460,"0.#"),1)=".",TRUE,FALSE)</formula>
    </cfRule>
  </conditionalFormatting>
  <conditionalFormatting sqref="AE120 AM120">
    <cfRule type="expression" dxfId="2507" priority="3051">
      <formula>IF(RIGHT(TEXT(AE120,"0.#"),1)=".",FALSE,TRUE)</formula>
    </cfRule>
    <cfRule type="expression" dxfId="2506" priority="3052">
      <formula>IF(RIGHT(TEXT(AE120,"0.#"),1)=".",TRUE,FALSE)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I120">
    <cfRule type="expression" dxfId="2503" priority="3049">
      <formula>IF(RIGHT(TEXT(AI120,"0.#"),1)=".",FALSE,TRUE)</formula>
    </cfRule>
    <cfRule type="expression" dxfId="2502" priority="3050">
      <formula>IF(RIGHT(TEXT(AI120,"0.#"),1)=".",TRUE,FALSE)</formula>
    </cfRule>
  </conditionalFormatting>
  <conditionalFormatting sqref="AE123 AM123">
    <cfRule type="expression" dxfId="2501" priority="3047">
      <formula>IF(RIGHT(TEXT(AE123,"0.#"),1)=".",FALSE,TRUE)</formula>
    </cfRule>
    <cfRule type="expression" dxfId="2500" priority="3048">
      <formula>IF(RIGHT(TEXT(AE123,"0.#"),1)=".",TRUE,FALSE)</formula>
    </cfRule>
  </conditionalFormatting>
  <conditionalFormatting sqref="AI123">
    <cfRule type="expression" dxfId="2499" priority="3045">
      <formula>IF(RIGHT(TEXT(AI123,"0.#"),1)=".",FALSE,TRUE)</formula>
    </cfRule>
    <cfRule type="expression" dxfId="2498" priority="3046">
      <formula>IF(RIGHT(TEXT(AI123,"0.#"),1)=".",TRUE,FALSE)</formula>
    </cfRule>
  </conditionalFormatting>
  <conditionalFormatting sqref="AE126 AM126">
    <cfRule type="expression" dxfId="2497" priority="3043">
      <formula>IF(RIGHT(TEXT(AE126,"0.#"),1)=".",FALSE,TRUE)</formula>
    </cfRule>
    <cfRule type="expression" dxfId="2496" priority="3044">
      <formula>IF(RIGHT(TEXT(AE126,"0.#"),1)=".",TRUE,FALSE)</formula>
    </cfRule>
  </conditionalFormatting>
  <conditionalFormatting sqref="AE129 AM129">
    <cfRule type="expression" dxfId="2495" priority="3039">
      <formula>IF(RIGHT(TEXT(AE129,"0.#"),1)=".",FALSE,TRUE)</formula>
    </cfRule>
    <cfRule type="expression" dxfId="2494" priority="3040">
      <formula>IF(RIGHT(TEXT(AE129,"0.#"),1)=".",TRUE,FALSE)</formula>
    </cfRule>
  </conditionalFormatting>
  <conditionalFormatting sqref="AI129">
    <cfRule type="expression" dxfId="2493" priority="3037">
      <formula>IF(RIGHT(TEXT(AI129,"0.#"),1)=".",FALSE,TRUE)</formula>
    </cfRule>
    <cfRule type="expression" dxfId="2492" priority="3038">
      <formula>IF(RIGHT(TEXT(AI129,"0.#"),1)=".",TRUE,FALSE)</formula>
    </cfRule>
  </conditionalFormatting>
  <conditionalFormatting sqref="Y839:Y866">
    <cfRule type="expression" dxfId="2491" priority="3035">
      <formula>IF(RIGHT(TEXT(Y839,"0.#"),1)=".",FALSE,TRUE)</formula>
    </cfRule>
    <cfRule type="expression" dxfId="2490" priority="3036">
      <formula>IF(RIGHT(TEXT(Y839,"0.#"),1)=".",TRUE,FALSE)</formula>
    </cfRule>
  </conditionalFormatting>
  <conditionalFormatting sqref="AU518">
    <cfRule type="expression" dxfId="2489" priority="1545">
      <formula>IF(RIGHT(TEXT(AU518,"0.#"),1)=".",FALSE,TRUE)</formula>
    </cfRule>
    <cfRule type="expression" dxfId="2488" priority="1546">
      <formula>IF(RIGHT(TEXT(AU518,"0.#"),1)=".",TRUE,FALSE)</formula>
    </cfRule>
  </conditionalFormatting>
  <conditionalFormatting sqref="AQ551">
    <cfRule type="expression" dxfId="2487" priority="1321">
      <formula>IF(RIGHT(TEXT(AQ551,"0.#"),1)=".",FALSE,TRUE)</formula>
    </cfRule>
    <cfRule type="expression" dxfId="2486" priority="1322">
      <formula>IF(RIGHT(TEXT(AQ551,"0.#"),1)=".",TRUE,FALSE)</formula>
    </cfRule>
  </conditionalFormatting>
  <conditionalFormatting sqref="AE556">
    <cfRule type="expression" dxfId="2485" priority="1319">
      <formula>IF(RIGHT(TEXT(AE556,"0.#"),1)=".",FALSE,TRUE)</formula>
    </cfRule>
    <cfRule type="expression" dxfId="2484" priority="1320">
      <formula>IF(RIGHT(TEXT(AE556,"0.#"),1)=".",TRUE,FALSE)</formula>
    </cfRule>
  </conditionalFormatting>
  <conditionalFormatting sqref="AE557">
    <cfRule type="expression" dxfId="2483" priority="1317">
      <formula>IF(RIGHT(TEXT(AE557,"0.#"),1)=".",FALSE,TRUE)</formula>
    </cfRule>
    <cfRule type="expression" dxfId="2482" priority="1318">
      <formula>IF(RIGHT(TEXT(AE557,"0.#"),1)=".",TRUE,FALSE)</formula>
    </cfRule>
  </conditionalFormatting>
  <conditionalFormatting sqref="AE558">
    <cfRule type="expression" dxfId="2481" priority="1315">
      <formula>IF(RIGHT(TEXT(AE558,"0.#"),1)=".",FALSE,TRUE)</formula>
    </cfRule>
    <cfRule type="expression" dxfId="2480" priority="1316">
      <formula>IF(RIGHT(TEXT(AE558,"0.#"),1)=".",TRUE,FALSE)</formula>
    </cfRule>
  </conditionalFormatting>
  <conditionalFormatting sqref="AU556">
    <cfRule type="expression" dxfId="2479" priority="1307">
      <formula>IF(RIGHT(TEXT(AU556,"0.#"),1)=".",FALSE,TRUE)</formula>
    </cfRule>
    <cfRule type="expression" dxfId="2478" priority="1308">
      <formula>IF(RIGHT(TEXT(AU556,"0.#"),1)=".",TRUE,FALSE)</formula>
    </cfRule>
  </conditionalFormatting>
  <conditionalFormatting sqref="AU557">
    <cfRule type="expression" dxfId="2477" priority="1305">
      <formula>IF(RIGHT(TEXT(AU557,"0.#"),1)=".",FALSE,TRUE)</formula>
    </cfRule>
    <cfRule type="expression" dxfId="2476" priority="1306">
      <formula>IF(RIGHT(TEXT(AU557,"0.#"),1)=".",TRUE,FALSE)</formula>
    </cfRule>
  </conditionalFormatting>
  <conditionalFormatting sqref="AU558">
    <cfRule type="expression" dxfId="2475" priority="1303">
      <formula>IF(RIGHT(TEXT(AU558,"0.#"),1)=".",FALSE,TRUE)</formula>
    </cfRule>
    <cfRule type="expression" dxfId="2474" priority="1304">
      <formula>IF(RIGHT(TEXT(AU558,"0.#"),1)=".",TRUE,FALSE)</formula>
    </cfRule>
  </conditionalFormatting>
  <conditionalFormatting sqref="AQ557">
    <cfRule type="expression" dxfId="2473" priority="1295">
      <formula>IF(RIGHT(TEXT(AQ557,"0.#"),1)=".",FALSE,TRUE)</formula>
    </cfRule>
    <cfRule type="expression" dxfId="2472" priority="1296">
      <formula>IF(RIGHT(TEXT(AQ557,"0.#"),1)=".",TRUE,FALSE)</formula>
    </cfRule>
  </conditionalFormatting>
  <conditionalFormatting sqref="AQ558">
    <cfRule type="expression" dxfId="2471" priority="1293">
      <formula>IF(RIGHT(TEXT(AQ558,"0.#"),1)=".",FALSE,TRUE)</formula>
    </cfRule>
    <cfRule type="expression" dxfId="2470" priority="1294">
      <formula>IF(RIGHT(TEXT(AQ558,"0.#"),1)=".",TRUE,FALSE)</formula>
    </cfRule>
  </conditionalFormatting>
  <conditionalFormatting sqref="AQ556">
    <cfRule type="expression" dxfId="2469" priority="1291">
      <formula>IF(RIGHT(TEXT(AQ556,"0.#"),1)=".",FALSE,TRUE)</formula>
    </cfRule>
    <cfRule type="expression" dxfId="2468" priority="1292">
      <formula>IF(RIGHT(TEXT(AQ556,"0.#"),1)=".",TRUE,FALSE)</formula>
    </cfRule>
  </conditionalFormatting>
  <conditionalFormatting sqref="AE561">
    <cfRule type="expression" dxfId="2467" priority="1289">
      <formula>IF(RIGHT(TEXT(AE561,"0.#"),1)=".",FALSE,TRUE)</formula>
    </cfRule>
    <cfRule type="expression" dxfId="2466" priority="1290">
      <formula>IF(RIGHT(TEXT(AE561,"0.#"),1)=".",TRUE,FALSE)</formula>
    </cfRule>
  </conditionalFormatting>
  <conditionalFormatting sqref="AE562">
    <cfRule type="expression" dxfId="2465" priority="1287">
      <formula>IF(RIGHT(TEXT(AE562,"0.#"),1)=".",FALSE,TRUE)</formula>
    </cfRule>
    <cfRule type="expression" dxfId="2464" priority="1288">
      <formula>IF(RIGHT(TEXT(AE562,"0.#"),1)=".",TRUE,FALSE)</formula>
    </cfRule>
  </conditionalFormatting>
  <conditionalFormatting sqref="AE563">
    <cfRule type="expression" dxfId="2463" priority="1285">
      <formula>IF(RIGHT(TEXT(AE563,"0.#"),1)=".",FALSE,TRUE)</formula>
    </cfRule>
    <cfRule type="expression" dxfId="2462" priority="1286">
      <formula>IF(RIGHT(TEXT(AE563,"0.#"),1)=".",TRUE,FALSE)</formula>
    </cfRule>
  </conditionalFormatting>
  <conditionalFormatting sqref="AL1102:AO1131">
    <cfRule type="expression" dxfId="2461" priority="2941">
      <formula>IF(AND(AL1102&gt;=0, RIGHT(TEXT(AL1102,"0.#"),1)&lt;&gt;"."),TRUE,FALSE)</formula>
    </cfRule>
    <cfRule type="expression" dxfId="2460" priority="2942">
      <formula>IF(AND(AL1102&gt;=0, RIGHT(TEXT(AL1102,"0.#"),1)="."),TRUE,FALSE)</formula>
    </cfRule>
    <cfRule type="expression" dxfId="2459" priority="2943">
      <formula>IF(AND(AL1102&lt;0, RIGHT(TEXT(AL1102,"0.#"),1)&lt;&gt;"."),TRUE,FALSE)</formula>
    </cfRule>
    <cfRule type="expression" dxfId="2458" priority="2944">
      <formula>IF(AND(AL1102&lt;0, RIGHT(TEXT(AL1102,"0.#"),1)="."),TRUE,FALSE)</formula>
    </cfRule>
  </conditionalFormatting>
  <conditionalFormatting sqref="Y1102:Y1131">
    <cfRule type="expression" dxfId="2457" priority="2939">
      <formula>IF(RIGHT(TEXT(Y1102,"0.#"),1)=".",FALSE,TRUE)</formula>
    </cfRule>
    <cfRule type="expression" dxfId="2456" priority="2940">
      <formula>IF(RIGHT(TEXT(Y1102,"0.#"),1)=".",TRUE,FALSE)</formula>
    </cfRule>
  </conditionalFormatting>
  <conditionalFormatting sqref="AQ553">
    <cfRule type="expression" dxfId="2455" priority="1323">
      <formula>IF(RIGHT(TEXT(AQ553,"0.#"),1)=".",FALSE,TRUE)</formula>
    </cfRule>
    <cfRule type="expression" dxfId="2454" priority="1324">
      <formula>IF(RIGHT(TEXT(AQ553,"0.#"),1)=".",TRUE,FALSE)</formula>
    </cfRule>
  </conditionalFormatting>
  <conditionalFormatting sqref="AU552">
    <cfRule type="expression" dxfId="2453" priority="1335">
      <formula>IF(RIGHT(TEXT(AU552,"0.#"),1)=".",FALSE,TRUE)</formula>
    </cfRule>
    <cfRule type="expression" dxfId="2452" priority="1336">
      <formula>IF(RIGHT(TEXT(AU552,"0.#"),1)=".",TRUE,FALSE)</formula>
    </cfRule>
  </conditionalFormatting>
  <conditionalFormatting sqref="AE552">
    <cfRule type="expression" dxfId="2451" priority="1347">
      <formula>IF(RIGHT(TEXT(AE552,"0.#"),1)=".",FALSE,TRUE)</formula>
    </cfRule>
    <cfRule type="expression" dxfId="2450" priority="1348">
      <formula>IF(RIGHT(TEXT(AE552,"0.#"),1)=".",TRUE,FALSE)</formula>
    </cfRule>
  </conditionalFormatting>
  <conditionalFormatting sqref="AQ548">
    <cfRule type="expression" dxfId="2449" priority="1353">
      <formula>IF(RIGHT(TEXT(AQ548,"0.#"),1)=".",FALSE,TRUE)</formula>
    </cfRule>
    <cfRule type="expression" dxfId="2448" priority="1354">
      <formula>IF(RIGHT(TEXT(AQ548,"0.#"),1)=".",TRUE,FALSE)</formula>
    </cfRule>
  </conditionalFormatting>
  <conditionalFormatting sqref="AL838:AO838">
    <cfRule type="expression" dxfId="2447" priority="2893">
      <formula>IF(AND(AL838&gt;=0, RIGHT(TEXT(AL838,"0.#"),1)&lt;&gt;"."),TRUE,FALSE)</formula>
    </cfRule>
    <cfRule type="expression" dxfId="2446" priority="2894">
      <formula>IF(AND(AL838&gt;=0, RIGHT(TEXT(AL838,"0.#"),1)="."),TRUE,FALSE)</formula>
    </cfRule>
    <cfRule type="expression" dxfId="2445" priority="2895">
      <formula>IF(AND(AL838&lt;0, RIGHT(TEXT(AL838,"0.#"),1)&lt;&gt;"."),TRUE,FALSE)</formula>
    </cfRule>
    <cfRule type="expression" dxfId="2444" priority="2896">
      <formula>IF(AND(AL838&lt;0, RIGHT(TEXT(AL838,"0.#"),1)="."),TRUE,FALSE)</formula>
    </cfRule>
  </conditionalFormatting>
  <conditionalFormatting sqref="Y838">
    <cfRule type="expression" dxfId="2443" priority="2891">
      <formula>IF(RIGHT(TEXT(Y838,"0.#"),1)=".",FALSE,TRUE)</formula>
    </cfRule>
    <cfRule type="expression" dxfId="2442" priority="2892">
      <formula>IF(RIGHT(TEXT(Y838,"0.#"),1)=".",TRUE,FALSE)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M47">
    <cfRule type="expression" dxfId="2245" priority="2035">
      <formula>IF(RIGHT(TEXT(AM47,"0.#"),1)=".",FALSE,TRUE)</formula>
    </cfRule>
    <cfRule type="expression" dxfId="2244" priority="2036">
      <formula>IF(RIGHT(TEXT(AM47,"0.#"),1)=".",TRUE,FALSE)</formula>
    </cfRule>
  </conditionalFormatting>
  <conditionalFormatting sqref="AI46">
    <cfRule type="expression" dxfId="2243" priority="2039">
      <formula>IF(RIGHT(TEXT(AI46,"0.#"),1)=".",FALSE,TRUE)</formula>
    </cfRule>
    <cfRule type="expression" dxfId="2242" priority="2040">
      <formula>IF(RIGHT(TEXT(AI46,"0.#"),1)=".",TRUE,FALSE)</formula>
    </cfRule>
  </conditionalFormatting>
  <conditionalFormatting sqref="AM46">
    <cfRule type="expression" dxfId="2241" priority="2037">
      <formula>IF(RIGHT(TEXT(AM46,"0.#"),1)=".",FALSE,TRUE)</formula>
    </cfRule>
    <cfRule type="expression" dxfId="2240" priority="2038">
      <formula>IF(RIGHT(TEXT(AM46,"0.#"),1)=".",TRUE,FALSE)</formula>
    </cfRule>
  </conditionalFormatting>
  <conditionalFormatting sqref="AU46:AU48">
    <cfRule type="expression" dxfId="2239" priority="2029">
      <formula>IF(RIGHT(TEXT(AU46,"0.#"),1)=".",FALSE,TRUE)</formula>
    </cfRule>
    <cfRule type="expression" dxfId="2238" priority="2030">
      <formula>IF(RIGHT(TEXT(AU46,"0.#"),1)=".",TRUE,FALSE)</formula>
    </cfRule>
  </conditionalFormatting>
  <conditionalFormatting sqref="AM48">
    <cfRule type="expression" dxfId="2237" priority="2033">
      <formula>IF(RIGHT(TEXT(AM48,"0.#"),1)=".",FALSE,TRUE)</formula>
    </cfRule>
    <cfRule type="expression" dxfId="2236" priority="2034">
      <formula>IF(RIGHT(TEXT(AM48,"0.#"),1)=".",TRUE,FALSE)</formula>
    </cfRule>
  </conditionalFormatting>
  <conditionalFormatting sqref="AQ46:AQ48">
    <cfRule type="expression" dxfId="2235" priority="2031">
      <formula>IF(RIGHT(TEXT(AQ46,"0.#"),1)=".",FALSE,TRUE)</formula>
    </cfRule>
    <cfRule type="expression" dxfId="2234" priority="2032">
      <formula>IF(RIGHT(TEXT(AQ46,"0.#"),1)=".",TRUE,FALSE)</formula>
    </cfRule>
  </conditionalFormatting>
  <conditionalFormatting sqref="AE146:AE147 AI146:AI147 AM146:AM147 AQ146:AQ147 AU146:AU147">
    <cfRule type="expression" dxfId="2233" priority="2023">
      <formula>IF(RIGHT(TEXT(AE146,"0.#"),1)=".",FALSE,TRUE)</formula>
    </cfRule>
    <cfRule type="expression" dxfId="2232" priority="2024">
      <formula>IF(RIGHT(TEXT(AE146,"0.#"),1)=".",TRUE,FALSE)</formula>
    </cfRule>
  </conditionalFormatting>
  <conditionalFormatting sqref="AM138:AM139 AQ138:AQ139">
    <cfRule type="expression" dxfId="2231" priority="2027">
      <formula>IF(RIGHT(TEXT(AM138,"0.#"),1)=".",FALSE,TRUE)</formula>
    </cfRule>
    <cfRule type="expression" dxfId="2230" priority="2028">
      <formula>IF(RIGHT(TEXT(AM138,"0.#"),1)=".",TRUE,FALSE)</formula>
    </cfRule>
  </conditionalFormatting>
  <conditionalFormatting sqref="AE142:AE143 AI142:AI143 AM142:AM143 AQ142:AQ143 AU142:AU143">
    <cfRule type="expression" dxfId="2229" priority="2025">
      <formula>IF(RIGHT(TEXT(AE142,"0.#"),1)=".",FALSE,TRUE)</formula>
    </cfRule>
    <cfRule type="expression" dxfId="2228" priority="2026">
      <formula>IF(RIGHT(TEXT(AE142,"0.#"),1)=".",TRUE,FALSE)</formula>
    </cfRule>
  </conditionalFormatting>
  <conditionalFormatting sqref="AE198:AE199 AI198:AI199 AM198:AM199 AQ198:AQ199 AU198:AU199">
    <cfRule type="expression" dxfId="2227" priority="2017">
      <formula>IF(RIGHT(TEXT(AE198,"0.#"),1)=".",FALSE,TRUE)</formula>
    </cfRule>
    <cfRule type="expression" dxfId="2226" priority="2018">
      <formula>IF(RIGHT(TEXT(AE198,"0.#"),1)=".",TRUE,FALSE)</formula>
    </cfRule>
  </conditionalFormatting>
  <conditionalFormatting sqref="AE150:AE151 AI150:AI151 AM150:AM151 AQ150:AQ151 AU150:AU151">
    <cfRule type="expression" dxfId="2225" priority="2021">
      <formula>IF(RIGHT(TEXT(AE150,"0.#"),1)=".",FALSE,TRUE)</formula>
    </cfRule>
    <cfRule type="expression" dxfId="2224" priority="2022">
      <formula>IF(RIGHT(TEXT(AE150,"0.#"),1)=".",TRUE,FALSE)</formula>
    </cfRule>
  </conditionalFormatting>
  <conditionalFormatting sqref="AE194:AE195 AI194:AI195 AM194:AM195 AQ194:AQ195 AU194:AU195">
    <cfRule type="expression" dxfId="2223" priority="2019">
      <formula>IF(RIGHT(TEXT(AE194,"0.#"),1)=".",FALSE,TRUE)</formula>
    </cfRule>
    <cfRule type="expression" dxfId="2222" priority="2020">
      <formula>IF(RIGHT(TEXT(AE194,"0.#"),1)=".",TRUE,FALSE)</formula>
    </cfRule>
  </conditionalFormatting>
  <conditionalFormatting sqref="AE210:AE211 AI210:AI211 AM210:AM211 AQ210:AQ211 AU210:AU211">
    <cfRule type="expression" dxfId="2221" priority="2011">
      <formula>IF(RIGHT(TEXT(AE210,"0.#"),1)=".",FALSE,TRUE)</formula>
    </cfRule>
    <cfRule type="expression" dxfId="2220" priority="2012">
      <formula>IF(RIGHT(TEXT(AE210,"0.#"),1)=".",TRUE,FALSE)</formula>
    </cfRule>
  </conditionalFormatting>
  <conditionalFormatting sqref="AE202:AE203 AI202:AI203 AM202:AM203 AQ202:AQ203 AU202:AU203">
    <cfRule type="expression" dxfId="2219" priority="2015">
      <formula>IF(RIGHT(TEXT(AE202,"0.#"),1)=".",FALSE,TRUE)</formula>
    </cfRule>
    <cfRule type="expression" dxfId="2218" priority="2016">
      <formula>IF(RIGHT(TEXT(AE202,"0.#"),1)=".",TRUE,FALSE)</formula>
    </cfRule>
  </conditionalFormatting>
  <conditionalFormatting sqref="AE206:AE207 AI206:AI207 AM206:AM207 AQ206:AQ207 AU206:AU207">
    <cfRule type="expression" dxfId="2217" priority="2013">
      <formula>IF(RIGHT(TEXT(AE206,"0.#"),1)=".",FALSE,TRUE)</formula>
    </cfRule>
    <cfRule type="expression" dxfId="2216" priority="2014">
      <formula>IF(RIGHT(TEXT(AE206,"0.#"),1)=".",TRUE,FALSE)</formula>
    </cfRule>
  </conditionalFormatting>
  <conditionalFormatting sqref="AE262:AE263 AI262:AI263 AM262:AM263 AQ262:AQ263 AU262:AU263">
    <cfRule type="expression" dxfId="2215" priority="2005">
      <formula>IF(RIGHT(TEXT(AE262,"0.#"),1)=".",FALSE,TRUE)</formula>
    </cfRule>
    <cfRule type="expression" dxfId="2214" priority="2006">
      <formula>IF(RIGHT(TEXT(AE262,"0.#"),1)=".",TRUE,FALSE)</formula>
    </cfRule>
  </conditionalFormatting>
  <conditionalFormatting sqref="AE254:AE255 AI254:AI255 AM254:AM255 AQ254:AQ255 AU254:AU255">
    <cfRule type="expression" dxfId="2213" priority="2009">
      <formula>IF(RIGHT(TEXT(AE254,"0.#"),1)=".",FALSE,TRUE)</formula>
    </cfRule>
    <cfRule type="expression" dxfId="2212" priority="2010">
      <formula>IF(RIGHT(TEXT(AE254,"0.#"),1)=".",TRUE,FALSE)</formula>
    </cfRule>
  </conditionalFormatting>
  <conditionalFormatting sqref="AE258:AE259 AI258:AI259 AM258:AM259 AQ258:AQ259 AU258:AU259">
    <cfRule type="expression" dxfId="2211" priority="2007">
      <formula>IF(RIGHT(TEXT(AE258,"0.#"),1)=".",FALSE,TRUE)</formula>
    </cfRule>
    <cfRule type="expression" dxfId="2210" priority="2008">
      <formula>IF(RIGHT(TEXT(AE258,"0.#"),1)=".",TRUE,FALSE)</formula>
    </cfRule>
  </conditionalFormatting>
  <conditionalFormatting sqref="AE314:AE315 AI314:AI315 AM314:AM315 AQ314:AQ315 AU314:AU315">
    <cfRule type="expression" dxfId="2209" priority="1999">
      <formula>IF(RIGHT(TEXT(AE314,"0.#"),1)=".",FALSE,TRUE)</formula>
    </cfRule>
    <cfRule type="expression" dxfId="2208" priority="2000">
      <formula>IF(RIGHT(TEXT(AE314,"0.#"),1)=".",TRUE,FALSE)</formula>
    </cfRule>
  </conditionalFormatting>
  <conditionalFormatting sqref="AE266:AE267 AI266:AI267 AM266:AM267 AQ266:AQ267 AU266:AU267">
    <cfRule type="expression" dxfId="2207" priority="2003">
      <formula>IF(RIGHT(TEXT(AE266,"0.#"),1)=".",FALSE,TRUE)</formula>
    </cfRule>
    <cfRule type="expression" dxfId="2206" priority="2004">
      <formula>IF(RIGHT(TEXT(AE266,"0.#"),1)=".",TRUE,FALSE)</formula>
    </cfRule>
  </conditionalFormatting>
  <conditionalFormatting sqref="AE270:AE271 AI270:AI271 AM270:AM271 AQ270:AQ271 AU270:AU271">
    <cfRule type="expression" dxfId="2205" priority="2001">
      <formula>IF(RIGHT(TEXT(AE270,"0.#"),1)=".",FALSE,TRUE)</formula>
    </cfRule>
    <cfRule type="expression" dxfId="2204" priority="2002">
      <formula>IF(RIGHT(TEXT(AE270,"0.#"),1)=".",TRUE,FALSE)</formula>
    </cfRule>
  </conditionalFormatting>
  <conditionalFormatting sqref="AE326:AE327 AI326:AI327 AM326:AM327 AQ326:AQ327 AU326:AU327">
    <cfRule type="expression" dxfId="2203" priority="1993">
      <formula>IF(RIGHT(TEXT(AE326,"0.#"),1)=".",FALSE,TRUE)</formula>
    </cfRule>
    <cfRule type="expression" dxfId="2202" priority="1994">
      <formula>IF(RIGHT(TEXT(AE326,"0.#"),1)=".",TRUE,FALSE)</formula>
    </cfRule>
  </conditionalFormatting>
  <conditionalFormatting sqref="AE318:AE319 AI318:AI319 AM318:AM319 AQ318:AQ319 AU318:AU319">
    <cfRule type="expression" dxfId="2201" priority="1997">
      <formula>IF(RIGHT(TEXT(AE318,"0.#"),1)=".",FALSE,TRUE)</formula>
    </cfRule>
    <cfRule type="expression" dxfId="2200" priority="1998">
      <formula>IF(RIGHT(TEXT(AE318,"0.#"),1)=".",TRUE,FALSE)</formula>
    </cfRule>
  </conditionalFormatting>
  <conditionalFormatting sqref="AE322:AE323 AI322:AI323 AM322:AM323 AQ322:AQ323 AU322:AU323">
    <cfRule type="expression" dxfId="2199" priority="1995">
      <formula>IF(RIGHT(TEXT(AE322,"0.#"),1)=".",FALSE,TRUE)</formula>
    </cfRule>
    <cfRule type="expression" dxfId="2198" priority="1996">
      <formula>IF(RIGHT(TEXT(AE322,"0.#"),1)=".",TRUE,FALSE)</formula>
    </cfRule>
  </conditionalFormatting>
  <conditionalFormatting sqref="AE378:AE379 AI378:AI379 AM378:AM379 AQ378:AQ379 AU378:AU379">
    <cfRule type="expression" dxfId="2197" priority="1987">
      <formula>IF(RIGHT(TEXT(AE378,"0.#"),1)=".",FALSE,TRUE)</formula>
    </cfRule>
    <cfRule type="expression" dxfId="2196" priority="1988">
      <formula>IF(RIGHT(TEXT(AE378,"0.#"),1)=".",TRUE,FALSE)</formula>
    </cfRule>
  </conditionalFormatting>
  <conditionalFormatting sqref="AE330:AE331 AI330:AI331 AM330:AM331 AQ330:AQ331 AU330:AU331">
    <cfRule type="expression" dxfId="2195" priority="1991">
      <formula>IF(RIGHT(TEXT(AE330,"0.#"),1)=".",FALSE,TRUE)</formula>
    </cfRule>
    <cfRule type="expression" dxfId="2194" priority="1992">
      <formula>IF(RIGHT(TEXT(AE330,"0.#"),1)=".",TRUE,FALSE)</formula>
    </cfRule>
  </conditionalFormatting>
  <conditionalFormatting sqref="AE374:AE375 AI374:AI375 AM374:AM375 AQ374:AQ375 AU374:AU375">
    <cfRule type="expression" dxfId="2193" priority="1989">
      <formula>IF(RIGHT(TEXT(AE374,"0.#"),1)=".",FALSE,TRUE)</formula>
    </cfRule>
    <cfRule type="expression" dxfId="2192" priority="1990">
      <formula>IF(RIGHT(TEXT(AE374,"0.#"),1)=".",TRUE,FALSE)</formula>
    </cfRule>
  </conditionalFormatting>
  <conditionalFormatting sqref="AE390:AE391 AI390:AI391 AM390:AM391 AQ390:AQ391 AU390:AU391">
    <cfRule type="expression" dxfId="2191" priority="1981">
      <formula>IF(RIGHT(TEXT(AE390,"0.#"),1)=".",FALSE,TRUE)</formula>
    </cfRule>
    <cfRule type="expression" dxfId="2190" priority="1982">
      <formula>IF(RIGHT(TEXT(AE390,"0.#"),1)=".",TRUE,FALSE)</formula>
    </cfRule>
  </conditionalFormatting>
  <conditionalFormatting sqref="AE382:AE383 AI382:AI383 AM382:AM383 AQ382:AQ383 AU382:AU383">
    <cfRule type="expression" dxfId="2189" priority="1985">
      <formula>IF(RIGHT(TEXT(AE382,"0.#"),1)=".",FALSE,TRUE)</formula>
    </cfRule>
    <cfRule type="expression" dxfId="2188" priority="1986">
      <formula>IF(RIGHT(TEXT(AE382,"0.#"),1)=".",TRUE,FALSE)</formula>
    </cfRule>
  </conditionalFormatting>
  <conditionalFormatting sqref="AE386:AE387 AI386:AI387 AM386:AM387 AQ386:AQ387 AU386:AU387">
    <cfRule type="expression" dxfId="2187" priority="1983">
      <formula>IF(RIGHT(TEXT(AE386,"0.#"),1)=".",FALSE,TRUE)</formula>
    </cfRule>
    <cfRule type="expression" dxfId="2186" priority="1984">
      <formula>IF(RIGHT(TEXT(AE386,"0.#"),1)=".",TRUE,FALSE)</formula>
    </cfRule>
  </conditionalFormatting>
  <conditionalFormatting sqref="AE440">
    <cfRule type="expression" dxfId="2185" priority="1975">
      <formula>IF(RIGHT(TEXT(AE440,"0.#"),1)=".",FALSE,TRUE)</formula>
    </cfRule>
    <cfRule type="expression" dxfId="2184" priority="1976">
      <formula>IF(RIGHT(TEXT(AE440,"0.#"),1)=".",TRUE,FALSE)</formula>
    </cfRule>
  </conditionalFormatting>
  <conditionalFormatting sqref="AE438">
    <cfRule type="expression" dxfId="2183" priority="1979">
      <formula>IF(RIGHT(TEXT(AE438,"0.#"),1)=".",FALSE,TRUE)</formula>
    </cfRule>
    <cfRule type="expression" dxfId="2182" priority="1980">
      <formula>IF(RIGHT(TEXT(AE438,"0.#"),1)=".",TRUE,FALSE)</formula>
    </cfRule>
  </conditionalFormatting>
  <conditionalFormatting sqref="AE439">
    <cfRule type="expression" dxfId="2181" priority="1977">
      <formula>IF(RIGHT(TEXT(AE439,"0.#"),1)=".",FALSE,TRUE)</formula>
    </cfRule>
    <cfRule type="expression" dxfId="2180" priority="1978">
      <formula>IF(RIGHT(TEXT(AE439,"0.#"),1)=".",TRUE,FALSE)</formula>
    </cfRule>
  </conditionalFormatting>
  <conditionalFormatting sqref="AM440">
    <cfRule type="expression" dxfId="2179" priority="1969">
      <formula>IF(RIGHT(TEXT(AM440,"0.#"),1)=".",FALSE,TRUE)</formula>
    </cfRule>
    <cfRule type="expression" dxfId="2178" priority="1970">
      <formula>IF(RIGHT(TEXT(AM440,"0.#"),1)=".",TRUE,FALSE)</formula>
    </cfRule>
  </conditionalFormatting>
  <conditionalFormatting sqref="AM438">
    <cfRule type="expression" dxfId="2177" priority="1973">
      <formula>IF(RIGHT(TEXT(AM438,"0.#"),1)=".",FALSE,TRUE)</formula>
    </cfRule>
    <cfRule type="expression" dxfId="2176" priority="1974">
      <formula>IF(RIGHT(TEXT(AM438,"0.#"),1)=".",TRUE,FALSE)</formula>
    </cfRule>
  </conditionalFormatting>
  <conditionalFormatting sqref="AM439">
    <cfRule type="expression" dxfId="2175" priority="1971">
      <formula>IF(RIGHT(TEXT(AM439,"0.#"),1)=".",FALSE,TRUE)</formula>
    </cfRule>
    <cfRule type="expression" dxfId="2174" priority="1972">
      <formula>IF(RIGHT(TEXT(AM439,"0.#"),1)=".",TRUE,FALSE)</formula>
    </cfRule>
  </conditionalFormatting>
  <conditionalFormatting sqref="AU440">
    <cfRule type="expression" dxfId="2173" priority="1963">
      <formula>IF(RIGHT(TEXT(AU440,"0.#"),1)=".",FALSE,TRUE)</formula>
    </cfRule>
    <cfRule type="expression" dxfId="2172" priority="1964">
      <formula>IF(RIGHT(TEXT(AU440,"0.#"),1)=".",TRUE,FALSE)</formula>
    </cfRule>
  </conditionalFormatting>
  <conditionalFormatting sqref="AU438">
    <cfRule type="expression" dxfId="2171" priority="1967">
      <formula>IF(RIGHT(TEXT(AU438,"0.#"),1)=".",FALSE,TRUE)</formula>
    </cfRule>
    <cfRule type="expression" dxfId="2170" priority="1968">
      <formula>IF(RIGHT(TEXT(AU438,"0.#"),1)=".",TRUE,FALSE)</formula>
    </cfRule>
  </conditionalFormatting>
  <conditionalFormatting sqref="AU439">
    <cfRule type="expression" dxfId="2169" priority="1965">
      <formula>IF(RIGHT(TEXT(AU439,"0.#"),1)=".",FALSE,TRUE)</formula>
    </cfRule>
    <cfRule type="expression" dxfId="2168" priority="1966">
      <formula>IF(RIGHT(TEXT(AU439,"0.#"),1)=".",TRUE,FALSE)</formula>
    </cfRule>
  </conditionalFormatting>
  <conditionalFormatting sqref="AI440">
    <cfRule type="expression" dxfId="2167" priority="1957">
      <formula>IF(RIGHT(TEXT(AI440,"0.#"),1)=".",FALSE,TRUE)</formula>
    </cfRule>
    <cfRule type="expression" dxfId="2166" priority="1958">
      <formula>IF(RIGHT(TEXT(AI440,"0.#"),1)=".",TRUE,FALSE)</formula>
    </cfRule>
  </conditionalFormatting>
  <conditionalFormatting sqref="AI438">
    <cfRule type="expression" dxfId="2165" priority="1961">
      <formula>IF(RIGHT(TEXT(AI438,"0.#"),1)=".",FALSE,TRUE)</formula>
    </cfRule>
    <cfRule type="expression" dxfId="2164" priority="1962">
      <formula>IF(RIGHT(TEXT(AI438,"0.#"),1)=".",TRUE,FALSE)</formula>
    </cfRule>
  </conditionalFormatting>
  <conditionalFormatting sqref="AI439">
    <cfRule type="expression" dxfId="2163" priority="1959">
      <formula>IF(RIGHT(TEXT(AI439,"0.#"),1)=".",FALSE,TRUE)</formula>
    </cfRule>
    <cfRule type="expression" dxfId="2162" priority="1960">
      <formula>IF(RIGHT(TEXT(AI439,"0.#"),1)=".",TRUE,FALSE)</formula>
    </cfRule>
  </conditionalFormatting>
  <conditionalFormatting sqref="AQ438">
    <cfRule type="expression" dxfId="2161" priority="1951">
      <formula>IF(RIGHT(TEXT(AQ438,"0.#"),1)=".",FALSE,TRUE)</formula>
    </cfRule>
    <cfRule type="expression" dxfId="2160" priority="1952">
      <formula>IF(RIGHT(TEXT(AQ438,"0.#"),1)=".",TRUE,FALSE)</formula>
    </cfRule>
  </conditionalFormatting>
  <conditionalFormatting sqref="AQ439">
    <cfRule type="expression" dxfId="2159" priority="1955">
      <formula>IF(RIGHT(TEXT(AQ439,"0.#"),1)=".",FALSE,TRUE)</formula>
    </cfRule>
    <cfRule type="expression" dxfId="2158" priority="1956">
      <formula>IF(RIGHT(TEXT(AQ439,"0.#"),1)=".",TRUE,FALSE)</formula>
    </cfRule>
  </conditionalFormatting>
  <conditionalFormatting sqref="AQ440">
    <cfRule type="expression" dxfId="2157" priority="1953">
      <formula>IF(RIGHT(TEXT(AQ440,"0.#"),1)=".",FALSE,TRUE)</formula>
    </cfRule>
    <cfRule type="expression" dxfId="2156" priority="1954">
      <formula>IF(RIGHT(TEXT(AQ440,"0.#"),1)=".",TRUE,FALSE)</formula>
    </cfRule>
  </conditionalFormatting>
  <conditionalFormatting sqref="AE445">
    <cfRule type="expression" dxfId="2155" priority="1945">
      <formula>IF(RIGHT(TEXT(AE445,"0.#"),1)=".",FALSE,TRUE)</formula>
    </cfRule>
    <cfRule type="expression" dxfId="2154" priority="1946">
      <formula>IF(RIGHT(TEXT(AE445,"0.#"),1)=".",TRUE,FALSE)</formula>
    </cfRule>
  </conditionalFormatting>
  <conditionalFormatting sqref="AE443">
    <cfRule type="expression" dxfId="2153" priority="1949">
      <formula>IF(RIGHT(TEXT(AE443,"0.#"),1)=".",FALSE,TRUE)</formula>
    </cfRule>
    <cfRule type="expression" dxfId="2152" priority="1950">
      <formula>IF(RIGHT(TEXT(AE443,"0.#"),1)=".",TRUE,FALSE)</formula>
    </cfRule>
  </conditionalFormatting>
  <conditionalFormatting sqref="AE444">
    <cfRule type="expression" dxfId="2151" priority="1947">
      <formula>IF(RIGHT(TEXT(AE444,"0.#"),1)=".",FALSE,TRUE)</formula>
    </cfRule>
    <cfRule type="expression" dxfId="2150" priority="1948">
      <formula>IF(RIGHT(TEXT(AE444,"0.#"),1)=".",TRUE,FALSE)</formula>
    </cfRule>
  </conditionalFormatting>
  <conditionalFormatting sqref="AM445">
    <cfRule type="expression" dxfId="2149" priority="1939">
      <formula>IF(RIGHT(TEXT(AM445,"0.#"),1)=".",FALSE,TRUE)</formula>
    </cfRule>
    <cfRule type="expression" dxfId="2148" priority="1940">
      <formula>IF(RIGHT(TEXT(AM445,"0.#"),1)=".",TRUE,FALSE)</formula>
    </cfRule>
  </conditionalFormatting>
  <conditionalFormatting sqref="AM443">
    <cfRule type="expression" dxfId="2147" priority="1943">
      <formula>IF(RIGHT(TEXT(AM443,"0.#"),1)=".",FALSE,TRUE)</formula>
    </cfRule>
    <cfRule type="expression" dxfId="2146" priority="1944">
      <formula>IF(RIGHT(TEXT(AM443,"0.#"),1)=".",TRUE,FALSE)</formula>
    </cfRule>
  </conditionalFormatting>
  <conditionalFormatting sqref="AM444">
    <cfRule type="expression" dxfId="2145" priority="1941">
      <formula>IF(RIGHT(TEXT(AM444,"0.#"),1)=".",FALSE,TRUE)</formula>
    </cfRule>
    <cfRule type="expression" dxfId="2144" priority="1942">
      <formula>IF(RIGHT(TEXT(AM444,"0.#"),1)=".",TRUE,FALSE)</formula>
    </cfRule>
  </conditionalFormatting>
  <conditionalFormatting sqref="AU445">
    <cfRule type="expression" dxfId="2143" priority="1933">
      <formula>IF(RIGHT(TEXT(AU445,"0.#"),1)=".",FALSE,TRUE)</formula>
    </cfRule>
    <cfRule type="expression" dxfId="2142" priority="1934">
      <formula>IF(RIGHT(TEXT(AU445,"0.#"),1)=".",TRUE,FALSE)</formula>
    </cfRule>
  </conditionalFormatting>
  <conditionalFormatting sqref="AU443">
    <cfRule type="expression" dxfId="2141" priority="1937">
      <formula>IF(RIGHT(TEXT(AU443,"0.#"),1)=".",FALSE,TRUE)</formula>
    </cfRule>
    <cfRule type="expression" dxfId="2140" priority="1938">
      <formula>IF(RIGHT(TEXT(AU443,"0.#"),1)=".",TRUE,FALSE)</formula>
    </cfRule>
  </conditionalFormatting>
  <conditionalFormatting sqref="AU444">
    <cfRule type="expression" dxfId="2139" priority="1935">
      <formula>IF(RIGHT(TEXT(AU444,"0.#"),1)=".",FALSE,TRUE)</formula>
    </cfRule>
    <cfRule type="expression" dxfId="2138" priority="1936">
      <formula>IF(RIGHT(TEXT(AU444,"0.#"),1)=".",TRUE,FALSE)</formula>
    </cfRule>
  </conditionalFormatting>
  <conditionalFormatting sqref="AI445">
    <cfRule type="expression" dxfId="2137" priority="1927">
      <formula>IF(RIGHT(TEXT(AI445,"0.#"),1)=".",FALSE,TRUE)</formula>
    </cfRule>
    <cfRule type="expression" dxfId="2136" priority="1928">
      <formula>IF(RIGHT(TEXT(AI445,"0.#"),1)=".",TRUE,FALSE)</formula>
    </cfRule>
  </conditionalFormatting>
  <conditionalFormatting sqref="AI443">
    <cfRule type="expression" dxfId="2135" priority="1931">
      <formula>IF(RIGHT(TEXT(AI443,"0.#"),1)=".",FALSE,TRUE)</formula>
    </cfRule>
    <cfRule type="expression" dxfId="2134" priority="1932">
      <formula>IF(RIGHT(TEXT(AI443,"0.#"),1)=".",TRUE,FALSE)</formula>
    </cfRule>
  </conditionalFormatting>
  <conditionalFormatting sqref="AI444">
    <cfRule type="expression" dxfId="2133" priority="1929">
      <formula>IF(RIGHT(TEXT(AI444,"0.#"),1)=".",FALSE,TRUE)</formula>
    </cfRule>
    <cfRule type="expression" dxfId="2132" priority="1930">
      <formula>IF(RIGHT(TEXT(AI444,"0.#"),1)=".",TRUE,FALSE)</formula>
    </cfRule>
  </conditionalFormatting>
  <conditionalFormatting sqref="AQ443">
    <cfRule type="expression" dxfId="2131" priority="1921">
      <formula>IF(RIGHT(TEXT(AQ443,"0.#"),1)=".",FALSE,TRUE)</formula>
    </cfRule>
    <cfRule type="expression" dxfId="2130" priority="1922">
      <formula>IF(RIGHT(TEXT(AQ443,"0.#"),1)=".",TRUE,FALSE)</formula>
    </cfRule>
  </conditionalFormatting>
  <conditionalFormatting sqref="AQ444">
    <cfRule type="expression" dxfId="2129" priority="1925">
      <formula>IF(RIGHT(TEXT(AQ444,"0.#"),1)=".",FALSE,TRUE)</formula>
    </cfRule>
    <cfRule type="expression" dxfId="2128" priority="1926">
      <formula>IF(RIGHT(TEXT(AQ444,"0.#"),1)=".",TRUE,FALSE)</formula>
    </cfRule>
  </conditionalFormatting>
  <conditionalFormatting sqref="AQ445">
    <cfRule type="expression" dxfId="2127" priority="1923">
      <formula>IF(RIGHT(TEXT(AQ445,"0.#"),1)=".",FALSE,TRUE)</formula>
    </cfRule>
    <cfRule type="expression" dxfId="2126" priority="1924">
      <formula>IF(RIGHT(TEXT(AQ445,"0.#"),1)=".",TRUE,FALSE)</formula>
    </cfRule>
  </conditionalFormatting>
  <conditionalFormatting sqref="Y872:Y899">
    <cfRule type="expression" dxfId="2125" priority="2151">
      <formula>IF(RIGHT(TEXT(Y872,"0.#"),1)=".",FALSE,TRUE)</formula>
    </cfRule>
    <cfRule type="expression" dxfId="2124" priority="2152">
      <formula>IF(RIGHT(TEXT(Y872,"0.#"),1)=".",TRUE,FALSE)</formula>
    </cfRule>
  </conditionalFormatting>
  <conditionalFormatting sqref="Y870:Y871">
    <cfRule type="expression" dxfId="2123" priority="2145">
      <formula>IF(RIGHT(TEXT(Y870,"0.#"),1)=".",FALSE,TRUE)</formula>
    </cfRule>
    <cfRule type="expression" dxfId="2122" priority="2146">
      <formula>IF(RIGHT(TEXT(Y870,"0.#"),1)=".",TRUE,FALSE)</formula>
    </cfRule>
  </conditionalFormatting>
  <conditionalFormatting sqref="Y905:Y932">
    <cfRule type="expression" dxfId="2121" priority="2139">
      <formula>IF(RIGHT(TEXT(Y905,"0.#"),1)=".",FALSE,TRUE)</formula>
    </cfRule>
    <cfRule type="expression" dxfId="2120" priority="2140">
      <formula>IF(RIGHT(TEXT(Y905,"0.#"),1)=".",TRUE,FALSE)</formula>
    </cfRule>
  </conditionalFormatting>
  <conditionalFormatting sqref="Y903:Y904">
    <cfRule type="expression" dxfId="2119" priority="2133">
      <formula>IF(RIGHT(TEXT(Y903,"0.#"),1)=".",FALSE,TRUE)</formula>
    </cfRule>
    <cfRule type="expression" dxfId="2118" priority="2134">
      <formula>IF(RIGHT(TEXT(Y903,"0.#"),1)=".",TRUE,FALSE)</formula>
    </cfRule>
  </conditionalFormatting>
  <conditionalFormatting sqref="Y938:Y965">
    <cfRule type="expression" dxfId="2117" priority="2127">
      <formula>IF(RIGHT(TEXT(Y938,"0.#"),1)=".",FALSE,TRUE)</formula>
    </cfRule>
    <cfRule type="expression" dxfId="2116" priority="2128">
      <formula>IF(RIGHT(TEXT(Y938,"0.#"),1)=".",TRUE,FALSE)</formula>
    </cfRule>
  </conditionalFormatting>
  <conditionalFormatting sqref="Y936:Y937">
    <cfRule type="expression" dxfId="2115" priority="2121">
      <formula>IF(RIGHT(TEXT(Y936,"0.#"),1)=".",FALSE,TRUE)</formula>
    </cfRule>
    <cfRule type="expression" dxfId="2114" priority="2122">
      <formula>IF(RIGHT(TEXT(Y936,"0.#"),1)=".",TRUE,FALSE)</formula>
    </cfRule>
  </conditionalFormatting>
  <conditionalFormatting sqref="Y971:Y998">
    <cfRule type="expression" dxfId="2113" priority="2115">
      <formula>IF(RIGHT(TEXT(Y971,"0.#"),1)=".",FALSE,TRUE)</formula>
    </cfRule>
    <cfRule type="expression" dxfId="2112" priority="2116">
      <formula>IF(RIGHT(TEXT(Y971,"0.#"),1)=".",TRUE,FALSE)</formula>
    </cfRule>
  </conditionalFormatting>
  <conditionalFormatting sqref="Y969:Y970">
    <cfRule type="expression" dxfId="2111" priority="2109">
      <formula>IF(RIGHT(TEXT(Y969,"0.#"),1)=".",FALSE,TRUE)</formula>
    </cfRule>
    <cfRule type="expression" dxfId="2110" priority="2110">
      <formula>IF(RIGHT(TEXT(Y969,"0.#"),1)=".",TRUE,FALSE)</formula>
    </cfRule>
  </conditionalFormatting>
  <conditionalFormatting sqref="Y1004:Y1031">
    <cfRule type="expression" dxfId="2109" priority="2103">
      <formula>IF(RIGHT(TEXT(Y1004,"0.#"),1)=".",FALSE,TRUE)</formula>
    </cfRule>
    <cfRule type="expression" dxfId="2108" priority="2104">
      <formula>IF(RIGHT(TEXT(Y1004,"0.#"),1)=".",TRUE,FALSE)</formula>
    </cfRule>
  </conditionalFormatting>
  <conditionalFormatting sqref="W23">
    <cfRule type="expression" dxfId="2107" priority="2387">
      <formula>IF(RIGHT(TEXT(W23,"0.#"),1)=".",FALSE,TRUE)</formula>
    </cfRule>
    <cfRule type="expression" dxfId="2106" priority="2388">
      <formula>IF(RIGHT(TEXT(W23,"0.#"),1)=".",TRUE,FALSE)</formula>
    </cfRule>
  </conditionalFormatting>
  <conditionalFormatting sqref="W24:W27">
    <cfRule type="expression" dxfId="2105" priority="2385">
      <formula>IF(RIGHT(TEXT(W24,"0.#"),1)=".",FALSE,TRUE)</formula>
    </cfRule>
    <cfRule type="expression" dxfId="2104" priority="2386">
      <formula>IF(RIGHT(TEXT(W24,"0.#"),1)=".",TRUE,FALSE)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3">
    <cfRule type="expression" dxfId="2101" priority="2375">
      <formula>IF(RIGHT(TEXT(P23,"0.#"),1)=".",FALSE,TRUE)</formula>
    </cfRule>
    <cfRule type="expression" dxfId="2100" priority="2376">
      <formula>IF(RIGHT(TEXT(P23,"0.#"),1)=".",TRUE,FALSE)</formula>
    </cfRule>
  </conditionalFormatting>
  <conditionalFormatting sqref="P24:P27">
    <cfRule type="expression" dxfId="2099" priority="2373">
      <formula>IF(RIGHT(TEXT(P24,"0.#"),1)=".",FALSE,TRUE)</formula>
    </cfRule>
    <cfRule type="expression" dxfId="2098" priority="2374">
      <formula>IF(RIGHT(TEXT(P24,"0.#"),1)=".",TRUE,FALSE)</formula>
    </cfRule>
  </conditionalFormatting>
  <conditionalFormatting sqref="P28">
    <cfRule type="expression" dxfId="2097" priority="2371">
      <formula>IF(RIGHT(TEXT(P28,"0.#"),1)=".",FALSE,TRUE)</formula>
    </cfRule>
    <cfRule type="expression" dxfId="2096" priority="2372">
      <formula>IF(RIGHT(TEXT(P28,"0.#"),1)=".",TRUE,FALSE)</formula>
    </cfRule>
  </conditionalFormatting>
  <conditionalFormatting sqref="AQ114">
    <cfRule type="expression" dxfId="2095" priority="2355">
      <formula>IF(RIGHT(TEXT(AQ114,"0.#"),1)=".",FALSE,TRUE)</formula>
    </cfRule>
    <cfRule type="expression" dxfId="2094" priority="2356">
      <formula>IF(RIGHT(TEXT(AQ114,"0.#"),1)=".",TRUE,FALSE)</formula>
    </cfRule>
  </conditionalFormatting>
  <conditionalFormatting sqref="AQ104">
    <cfRule type="expression" dxfId="2093" priority="2369">
      <formula>IF(RIGHT(TEXT(AQ104,"0.#"),1)=".",FALSE,TRUE)</formula>
    </cfRule>
    <cfRule type="expression" dxfId="2092" priority="2370">
      <formula>IF(RIGHT(TEXT(AQ104,"0.#"),1)=".",TRUE,FALSE)</formula>
    </cfRule>
  </conditionalFormatting>
  <conditionalFormatting sqref="AQ105">
    <cfRule type="expression" dxfId="2091" priority="2367">
      <formula>IF(RIGHT(TEXT(AQ105,"0.#"),1)=".",FALSE,TRUE)</formula>
    </cfRule>
    <cfRule type="expression" dxfId="2090" priority="2368">
      <formula>IF(RIGHT(TEXT(AQ105,"0.#"),1)=".",TRUE,FALSE)</formula>
    </cfRule>
  </conditionalFormatting>
  <conditionalFormatting sqref="AQ107">
    <cfRule type="expression" dxfId="2089" priority="2365">
      <formula>IF(RIGHT(TEXT(AQ107,"0.#"),1)=".",FALSE,TRUE)</formula>
    </cfRule>
    <cfRule type="expression" dxfId="2088" priority="2366">
      <formula>IF(RIGHT(TEXT(AQ107,"0.#"),1)=".",TRUE,FALSE)</formula>
    </cfRule>
  </conditionalFormatting>
  <conditionalFormatting sqref="AQ108">
    <cfRule type="expression" dxfId="2087" priority="2363">
      <formula>IF(RIGHT(TEXT(AQ108,"0.#"),1)=".",FALSE,TRUE)</formula>
    </cfRule>
    <cfRule type="expression" dxfId="2086" priority="2364">
      <formula>IF(RIGHT(TEXT(AQ108,"0.#"),1)=".",TRUE,FALSE)</formula>
    </cfRule>
  </conditionalFormatting>
  <conditionalFormatting sqref="AQ110">
    <cfRule type="expression" dxfId="2085" priority="2361">
      <formula>IF(RIGHT(TEXT(AQ110,"0.#"),1)=".",FALSE,TRUE)</formula>
    </cfRule>
    <cfRule type="expression" dxfId="2084" priority="2362">
      <formula>IF(RIGHT(TEXT(AQ110,"0.#"),1)=".",TRUE,FALSE)</formula>
    </cfRule>
  </conditionalFormatting>
  <conditionalFormatting sqref="AQ111">
    <cfRule type="expression" dxfId="2083" priority="2359">
      <formula>IF(RIGHT(TEXT(AQ111,"0.#"),1)=".",FALSE,TRUE)</formula>
    </cfRule>
    <cfRule type="expression" dxfId="2082" priority="2360">
      <formula>IF(RIGHT(TEXT(AQ111,"0.#"),1)=".",TRUE,FALSE)</formula>
    </cfRule>
  </conditionalFormatting>
  <conditionalFormatting sqref="AQ113">
    <cfRule type="expression" dxfId="2081" priority="2357">
      <formula>IF(RIGHT(TEXT(AQ113,"0.#"),1)=".",FALSE,TRUE)</formula>
    </cfRule>
    <cfRule type="expression" dxfId="2080" priority="2358">
      <formula>IF(RIGHT(TEXT(AQ113,"0.#"),1)=".",TRUE,FALSE)</formula>
    </cfRule>
  </conditionalFormatting>
  <conditionalFormatting sqref="AE67">
    <cfRule type="expression" dxfId="2079" priority="2287">
      <formula>IF(RIGHT(TEXT(AE67,"0.#"),1)=".",FALSE,TRUE)</formula>
    </cfRule>
    <cfRule type="expression" dxfId="2078" priority="2288">
      <formula>IF(RIGHT(TEXT(AE67,"0.#"),1)=".",TRUE,FALSE)</formula>
    </cfRule>
  </conditionalFormatting>
  <conditionalFormatting sqref="AE68">
    <cfRule type="expression" dxfId="2077" priority="2285">
      <formula>IF(RIGHT(TEXT(AE68,"0.#"),1)=".",FALSE,TRUE)</formula>
    </cfRule>
    <cfRule type="expression" dxfId="2076" priority="2286">
      <formula>IF(RIGHT(TEXT(AE68,"0.#"),1)=".",TRUE,FALSE)</formula>
    </cfRule>
  </conditionalFormatting>
  <conditionalFormatting sqref="AE69">
    <cfRule type="expression" dxfId="2075" priority="2283">
      <formula>IF(RIGHT(TEXT(AE69,"0.#"),1)=".",FALSE,TRUE)</formula>
    </cfRule>
    <cfRule type="expression" dxfId="2074" priority="2284">
      <formula>IF(RIGHT(TEXT(AE69,"0.#"),1)=".",TRUE,FALSE)</formula>
    </cfRule>
  </conditionalFormatting>
  <conditionalFormatting sqref="AI69">
    <cfRule type="expression" dxfId="2073" priority="2281">
      <formula>IF(RIGHT(TEXT(AI69,"0.#"),1)=".",FALSE,TRUE)</formula>
    </cfRule>
    <cfRule type="expression" dxfId="2072" priority="2282">
      <formula>IF(RIGHT(TEXT(AI69,"0.#"),1)=".",TRUE,FALSE)</formula>
    </cfRule>
  </conditionalFormatting>
  <conditionalFormatting sqref="AI68">
    <cfRule type="expression" dxfId="2071" priority="2279">
      <formula>IF(RIGHT(TEXT(AI68,"0.#"),1)=".",FALSE,TRUE)</formula>
    </cfRule>
    <cfRule type="expression" dxfId="2070" priority="2280">
      <formula>IF(RIGHT(TEXT(AI68,"0.#"),1)=".",TRUE,FALSE)</formula>
    </cfRule>
  </conditionalFormatting>
  <conditionalFormatting sqref="AI67">
    <cfRule type="expression" dxfId="2069" priority="2277">
      <formula>IF(RIGHT(TEXT(AI67,"0.#"),1)=".",FALSE,TRUE)</formula>
    </cfRule>
    <cfRule type="expression" dxfId="2068" priority="2278">
      <formula>IF(RIGHT(TEXT(AI67,"0.#"),1)=".",TRUE,FALSE)</formula>
    </cfRule>
  </conditionalFormatting>
  <conditionalFormatting sqref="AM67">
    <cfRule type="expression" dxfId="2067" priority="2275">
      <formula>IF(RIGHT(TEXT(AM67,"0.#"),1)=".",FALSE,TRUE)</formula>
    </cfRule>
    <cfRule type="expression" dxfId="2066" priority="2276">
      <formula>IF(RIGHT(TEXT(AM67,"0.#"),1)=".",TRUE,FALSE)</formula>
    </cfRule>
  </conditionalFormatting>
  <conditionalFormatting sqref="AM68">
    <cfRule type="expression" dxfId="2065" priority="2273">
      <formula>IF(RIGHT(TEXT(AM68,"0.#"),1)=".",FALSE,TRUE)</formula>
    </cfRule>
    <cfRule type="expression" dxfId="2064" priority="2274">
      <formula>IF(RIGHT(TEXT(AM68,"0.#"),1)=".",TRUE,FALSE)</formula>
    </cfRule>
  </conditionalFormatting>
  <conditionalFormatting sqref="AM69">
    <cfRule type="expression" dxfId="2063" priority="2271">
      <formula>IF(RIGHT(TEXT(AM69,"0.#"),1)=".",FALSE,TRUE)</formula>
    </cfRule>
    <cfRule type="expression" dxfId="2062" priority="2272">
      <formula>IF(RIGHT(TEXT(AM69,"0.#"),1)=".",TRUE,FALSE)</formula>
    </cfRule>
  </conditionalFormatting>
  <conditionalFormatting sqref="AQ67:AQ69">
    <cfRule type="expression" dxfId="2061" priority="2269">
      <formula>IF(RIGHT(TEXT(AQ67,"0.#"),1)=".",FALSE,TRUE)</formula>
    </cfRule>
    <cfRule type="expression" dxfId="2060" priority="2270">
      <formula>IF(RIGHT(TEXT(AQ67,"0.#"),1)=".",TRUE,FALSE)</formula>
    </cfRule>
  </conditionalFormatting>
  <conditionalFormatting sqref="AU67:AU69">
    <cfRule type="expression" dxfId="2059" priority="2267">
      <formula>IF(RIGHT(TEXT(AU67,"0.#"),1)=".",FALSE,TRUE)</formula>
    </cfRule>
    <cfRule type="expression" dxfId="2058" priority="2268">
      <formula>IF(RIGHT(TEXT(AU67,"0.#"),1)=".",TRUE,FALSE)</formula>
    </cfRule>
  </conditionalFormatting>
  <conditionalFormatting sqref="AE70">
    <cfRule type="expression" dxfId="2057" priority="2265">
      <formula>IF(RIGHT(TEXT(AE70,"0.#"),1)=".",FALSE,TRUE)</formula>
    </cfRule>
    <cfRule type="expression" dxfId="2056" priority="2266">
      <formula>IF(RIGHT(TEXT(AE70,"0.#"),1)=".",TRUE,FALSE)</formula>
    </cfRule>
  </conditionalFormatting>
  <conditionalFormatting sqref="AE71">
    <cfRule type="expression" dxfId="2055" priority="2263">
      <formula>IF(RIGHT(TEXT(AE71,"0.#"),1)=".",FALSE,TRUE)</formula>
    </cfRule>
    <cfRule type="expression" dxfId="2054" priority="2264">
      <formula>IF(RIGHT(TEXT(AE71,"0.#"),1)=".",TRUE,FALSE)</formula>
    </cfRule>
  </conditionalFormatting>
  <conditionalFormatting sqref="AE72">
    <cfRule type="expression" dxfId="2053" priority="2261">
      <formula>IF(RIGHT(TEXT(AE72,"0.#"),1)=".",FALSE,TRUE)</formula>
    </cfRule>
    <cfRule type="expression" dxfId="2052" priority="2262">
      <formula>IF(RIGHT(TEXT(AE72,"0.#"),1)=".",TRUE,FALSE)</formula>
    </cfRule>
  </conditionalFormatting>
  <conditionalFormatting sqref="AI72">
    <cfRule type="expression" dxfId="2051" priority="2259">
      <formula>IF(RIGHT(TEXT(AI72,"0.#"),1)=".",FALSE,TRUE)</formula>
    </cfRule>
    <cfRule type="expression" dxfId="2050" priority="2260">
      <formula>IF(RIGHT(TEXT(AI72,"0.#"),1)=".",TRUE,FALSE)</formula>
    </cfRule>
  </conditionalFormatting>
  <conditionalFormatting sqref="AI71">
    <cfRule type="expression" dxfId="2049" priority="2257">
      <formula>IF(RIGHT(TEXT(AI71,"0.#"),1)=".",FALSE,TRUE)</formula>
    </cfRule>
    <cfRule type="expression" dxfId="2048" priority="2258">
      <formula>IF(RIGHT(TEXT(AI71,"0.#"),1)=".",TRUE,FALSE)</formula>
    </cfRule>
  </conditionalFormatting>
  <conditionalFormatting sqref="AI70">
    <cfRule type="expression" dxfId="2047" priority="2255">
      <formula>IF(RIGHT(TEXT(AI70,"0.#"),1)=".",FALSE,TRUE)</formula>
    </cfRule>
    <cfRule type="expression" dxfId="2046" priority="2256">
      <formula>IF(RIGHT(TEXT(AI70,"0.#"),1)=".",TRUE,FALSE)</formula>
    </cfRule>
  </conditionalFormatting>
  <conditionalFormatting sqref="AM70">
    <cfRule type="expression" dxfId="2045" priority="2253">
      <formula>IF(RIGHT(TEXT(AM70,"0.#"),1)=".",FALSE,TRUE)</formula>
    </cfRule>
    <cfRule type="expression" dxfId="2044" priority="2254">
      <formula>IF(RIGHT(TEXT(AM70,"0.#"),1)=".",TRUE,FALSE)</formula>
    </cfRule>
  </conditionalFormatting>
  <conditionalFormatting sqref="AM71">
    <cfRule type="expression" dxfId="2043" priority="2251">
      <formula>IF(RIGHT(TEXT(AM71,"0.#"),1)=".",FALSE,TRUE)</formula>
    </cfRule>
    <cfRule type="expression" dxfId="2042" priority="2252">
      <formula>IF(RIGHT(TEXT(AM71,"0.#"),1)=".",TRUE,FALSE)</formula>
    </cfRule>
  </conditionalFormatting>
  <conditionalFormatting sqref="AM72">
    <cfRule type="expression" dxfId="2041" priority="2249">
      <formula>IF(RIGHT(TEXT(AM72,"0.#"),1)=".",FALSE,TRUE)</formula>
    </cfRule>
    <cfRule type="expression" dxfId="2040" priority="2250">
      <formula>IF(RIGHT(TEXT(AM72,"0.#"),1)=".",TRUE,FALSE)</formula>
    </cfRule>
  </conditionalFormatting>
  <conditionalFormatting sqref="AQ70:AQ72">
    <cfRule type="expression" dxfId="2039" priority="2247">
      <formula>IF(RIGHT(TEXT(AQ70,"0.#"),1)=".",FALSE,TRUE)</formula>
    </cfRule>
    <cfRule type="expression" dxfId="2038" priority="2248">
      <formula>IF(RIGHT(TEXT(AQ70,"0.#"),1)=".",TRUE,FALSE)</formula>
    </cfRule>
  </conditionalFormatting>
  <conditionalFormatting sqref="AU70:AU72">
    <cfRule type="expression" dxfId="2037" priority="2245">
      <formula>IF(RIGHT(TEXT(AU70,"0.#"),1)=".",FALSE,TRUE)</formula>
    </cfRule>
    <cfRule type="expression" dxfId="2036" priority="2246">
      <formula>IF(RIGHT(TEXT(AU70,"0.#"),1)=".",TRUE,FALSE)</formula>
    </cfRule>
  </conditionalFormatting>
  <conditionalFormatting sqref="AU656">
    <cfRule type="expression" dxfId="2035" priority="763">
      <formula>IF(RIGHT(TEXT(AU656,"0.#"),1)=".",FALSE,TRUE)</formula>
    </cfRule>
    <cfRule type="expression" dxfId="2034" priority="764">
      <formula>IF(RIGHT(TEXT(AU656,"0.#"),1)=".",TRUE,FALSE)</formula>
    </cfRule>
  </conditionalFormatting>
  <conditionalFormatting sqref="AQ655">
    <cfRule type="expression" dxfId="2033" priority="755">
      <formula>IF(RIGHT(TEXT(AQ655,"0.#"),1)=".",FALSE,TRUE)</formula>
    </cfRule>
    <cfRule type="expression" dxfId="2032" priority="756">
      <formula>IF(RIGHT(TEXT(AQ655,"0.#"),1)=".",TRUE,FALSE)</formula>
    </cfRule>
  </conditionalFormatting>
  <conditionalFormatting sqref="AI696">
    <cfRule type="expression" dxfId="2031" priority="547">
      <formula>IF(RIGHT(TEXT(AI696,"0.#"),1)=".",FALSE,TRUE)</formula>
    </cfRule>
    <cfRule type="expression" dxfId="2030" priority="548">
      <formula>IF(RIGHT(TEXT(AI696,"0.#"),1)=".",TRUE,FALSE)</formula>
    </cfRule>
  </conditionalFormatting>
  <conditionalFormatting sqref="AQ694">
    <cfRule type="expression" dxfId="2029" priority="541">
      <formula>IF(RIGHT(TEXT(AQ694,"0.#"),1)=".",FALSE,TRUE)</formula>
    </cfRule>
    <cfRule type="expression" dxfId="2028" priority="542">
      <formula>IF(RIGHT(TEXT(AQ694,"0.#"),1)=".",TRUE,FALSE)</formula>
    </cfRule>
  </conditionalFormatting>
  <conditionalFormatting sqref="AL872:AO899">
    <cfRule type="expression" dxfId="2027" priority="2153">
      <formula>IF(AND(AL872&gt;=0, RIGHT(TEXT(AL872,"0.#"),1)&lt;&gt;"."),TRUE,FALSE)</formula>
    </cfRule>
    <cfRule type="expression" dxfId="2026" priority="2154">
      <formula>IF(AND(AL872&gt;=0, RIGHT(TEXT(AL872,"0.#"),1)="."),TRUE,FALSE)</formula>
    </cfRule>
    <cfRule type="expression" dxfId="2025" priority="2155">
      <formula>IF(AND(AL872&lt;0, RIGHT(TEXT(AL872,"0.#"),1)&lt;&gt;"."),TRUE,FALSE)</formula>
    </cfRule>
    <cfRule type="expression" dxfId="2024" priority="2156">
      <formula>IF(AND(AL872&lt;0, RIGHT(TEXT(AL872,"0.#"),1)="."),TRUE,FALSE)</formula>
    </cfRule>
  </conditionalFormatting>
  <conditionalFormatting sqref="AL870:AO871">
    <cfRule type="expression" dxfId="2023" priority="2147">
      <formula>IF(AND(AL870&gt;=0, RIGHT(TEXT(AL870,"0.#"),1)&lt;&gt;"."),TRUE,FALSE)</formula>
    </cfRule>
    <cfRule type="expression" dxfId="2022" priority="2148">
      <formula>IF(AND(AL870&gt;=0, RIGHT(TEXT(AL870,"0.#"),1)="."),TRUE,FALSE)</formula>
    </cfRule>
    <cfRule type="expression" dxfId="2021" priority="2149">
      <formula>IF(AND(AL870&lt;0, RIGHT(TEXT(AL870,"0.#"),1)&lt;&gt;"."),TRUE,FALSE)</formula>
    </cfRule>
    <cfRule type="expression" dxfId="2020" priority="2150">
      <formula>IF(AND(AL870&lt;0, RIGHT(TEXT(AL870,"0.#"),1)="."),TRUE,FALSE)</formula>
    </cfRule>
  </conditionalFormatting>
  <conditionalFormatting sqref="AL905:AO932">
    <cfRule type="expression" dxfId="2019" priority="2141">
      <formula>IF(AND(AL905&gt;=0, RIGHT(TEXT(AL905,"0.#"),1)&lt;&gt;"."),TRUE,FALSE)</formula>
    </cfRule>
    <cfRule type="expression" dxfId="2018" priority="2142">
      <formula>IF(AND(AL905&gt;=0, RIGHT(TEXT(AL905,"0.#"),1)="."),TRUE,FALSE)</formula>
    </cfRule>
    <cfRule type="expression" dxfId="2017" priority="2143">
      <formula>IF(AND(AL905&lt;0, RIGHT(TEXT(AL905,"0.#"),1)&lt;&gt;"."),TRUE,FALSE)</formula>
    </cfRule>
    <cfRule type="expression" dxfId="2016" priority="2144">
      <formula>IF(AND(AL905&lt;0, RIGHT(TEXT(AL905,"0.#"),1)="."),TRUE,FALSE)</formula>
    </cfRule>
  </conditionalFormatting>
  <conditionalFormatting sqref="AL903:AO904">
    <cfRule type="expression" dxfId="2015" priority="2135">
      <formula>IF(AND(AL903&gt;=0, RIGHT(TEXT(AL903,"0.#"),1)&lt;&gt;"."),TRUE,FALSE)</formula>
    </cfRule>
    <cfRule type="expression" dxfId="2014" priority="2136">
      <formula>IF(AND(AL903&gt;=0, RIGHT(TEXT(AL903,"0.#"),1)="."),TRUE,FALSE)</formula>
    </cfRule>
    <cfRule type="expression" dxfId="2013" priority="2137">
      <formula>IF(AND(AL903&lt;0, RIGHT(TEXT(AL903,"0.#"),1)&lt;&gt;"."),TRUE,FALSE)</formula>
    </cfRule>
    <cfRule type="expression" dxfId="2012" priority="2138">
      <formula>IF(AND(AL903&lt;0, RIGHT(TEXT(AL903,"0.#"),1)="."),TRUE,FALSE)</formula>
    </cfRule>
  </conditionalFormatting>
  <conditionalFormatting sqref="AL938:AO965">
    <cfRule type="expression" dxfId="2011" priority="2129">
      <formula>IF(AND(AL938&gt;=0, RIGHT(TEXT(AL938,"0.#"),1)&lt;&gt;"."),TRUE,FALSE)</formula>
    </cfRule>
    <cfRule type="expression" dxfId="2010" priority="2130">
      <formula>IF(AND(AL938&gt;=0, RIGHT(TEXT(AL938,"0.#"),1)="."),TRUE,FALSE)</formula>
    </cfRule>
    <cfRule type="expression" dxfId="2009" priority="2131">
      <formula>IF(AND(AL938&lt;0, RIGHT(TEXT(AL938,"0.#"),1)&lt;&gt;"."),TRUE,FALSE)</formula>
    </cfRule>
    <cfRule type="expression" dxfId="2008" priority="2132">
      <formula>IF(AND(AL938&lt;0, RIGHT(TEXT(AL938,"0.#"),1)="."),TRUE,FALSE)</formula>
    </cfRule>
  </conditionalFormatting>
  <conditionalFormatting sqref="AL936:AO937">
    <cfRule type="expression" dxfId="2007" priority="2123">
      <formula>IF(AND(AL936&gt;=0, RIGHT(TEXT(AL936,"0.#"),1)&lt;&gt;"."),TRUE,FALSE)</formula>
    </cfRule>
    <cfRule type="expression" dxfId="2006" priority="2124">
      <formula>IF(AND(AL936&gt;=0, RIGHT(TEXT(AL936,"0.#"),1)="."),TRUE,FALSE)</formula>
    </cfRule>
    <cfRule type="expression" dxfId="2005" priority="2125">
      <formula>IF(AND(AL936&lt;0, RIGHT(TEXT(AL936,"0.#"),1)&lt;&gt;"."),TRUE,FALSE)</formula>
    </cfRule>
    <cfRule type="expression" dxfId="2004" priority="2126">
      <formula>IF(AND(AL936&lt;0, RIGHT(TEXT(AL936,"0.#"),1)="."),TRUE,FALSE)</formula>
    </cfRule>
  </conditionalFormatting>
  <conditionalFormatting sqref="AL971:AO998">
    <cfRule type="expression" dxfId="2003" priority="2117">
      <formula>IF(AND(AL971&gt;=0, RIGHT(TEXT(AL971,"0.#"),1)&lt;&gt;"."),TRUE,FALSE)</formula>
    </cfRule>
    <cfRule type="expression" dxfId="2002" priority="2118">
      <formula>IF(AND(AL971&gt;=0, RIGHT(TEXT(AL971,"0.#"),1)="."),TRUE,FALSE)</formula>
    </cfRule>
    <cfRule type="expression" dxfId="2001" priority="2119">
      <formula>IF(AND(AL971&lt;0, RIGHT(TEXT(AL971,"0.#"),1)&lt;&gt;"."),TRUE,FALSE)</formula>
    </cfRule>
    <cfRule type="expression" dxfId="2000" priority="2120">
      <formula>IF(AND(AL971&lt;0, RIGHT(TEXT(AL971,"0.#"),1)="."),TRUE,FALSE)</formula>
    </cfRule>
  </conditionalFormatting>
  <conditionalFormatting sqref="AL969:AO970">
    <cfRule type="expression" dxfId="1999" priority="2111">
      <formula>IF(AND(AL969&gt;=0, RIGHT(TEXT(AL969,"0.#"),1)&lt;&gt;"."),TRUE,FALSE)</formula>
    </cfRule>
    <cfRule type="expression" dxfId="1998" priority="2112">
      <formula>IF(AND(AL969&gt;=0, RIGHT(TEXT(AL969,"0.#"),1)="."),TRUE,FALSE)</formula>
    </cfRule>
    <cfRule type="expression" dxfId="1997" priority="2113">
      <formula>IF(AND(AL969&lt;0, RIGHT(TEXT(AL969,"0.#"),1)&lt;&gt;"."),TRUE,FALSE)</formula>
    </cfRule>
    <cfRule type="expression" dxfId="1996" priority="2114">
      <formula>IF(AND(AL969&lt;0, RIGHT(TEXT(AL969,"0.#"),1)="."),TRUE,FALSE)</formula>
    </cfRule>
  </conditionalFormatting>
  <conditionalFormatting sqref="AL1004:AO1031">
    <cfRule type="expression" dxfId="1995" priority="2105">
      <formula>IF(AND(AL1004&gt;=0, RIGHT(TEXT(AL1004,"0.#"),1)&lt;&gt;"."),TRUE,FALSE)</formula>
    </cfRule>
    <cfRule type="expression" dxfId="1994" priority="2106">
      <formula>IF(AND(AL1004&gt;=0, RIGHT(TEXT(AL1004,"0.#"),1)="."),TRUE,FALSE)</formula>
    </cfRule>
    <cfRule type="expression" dxfId="1993" priority="2107">
      <formula>IF(AND(AL1004&lt;0, RIGHT(TEXT(AL1004,"0.#"),1)&lt;&gt;"."),TRUE,FALSE)</formula>
    </cfRule>
    <cfRule type="expression" dxfId="1992" priority="2108">
      <formula>IF(AND(AL1004&lt;0, RIGHT(TEXT(AL1004,"0.#"),1)="."),TRUE,FALSE)</formula>
    </cfRule>
  </conditionalFormatting>
  <conditionalFormatting sqref="AL1002:AO1003">
    <cfRule type="expression" dxfId="1991" priority="2099">
      <formula>IF(AND(AL1002&gt;=0, RIGHT(TEXT(AL1002,"0.#"),1)&lt;&gt;"."),TRUE,FALSE)</formula>
    </cfRule>
    <cfRule type="expression" dxfId="1990" priority="2100">
      <formula>IF(AND(AL1002&gt;=0, RIGHT(TEXT(AL1002,"0.#"),1)="."),TRUE,FALSE)</formula>
    </cfRule>
    <cfRule type="expression" dxfId="1989" priority="2101">
      <formula>IF(AND(AL1002&lt;0, RIGHT(TEXT(AL1002,"0.#"),1)&lt;&gt;"."),TRUE,FALSE)</formula>
    </cfRule>
    <cfRule type="expression" dxfId="1988" priority="2102">
      <formula>IF(AND(AL1002&lt;0, RIGHT(TEXT(AL1002,"0.#"),1)="."),TRUE,FALSE)</formula>
    </cfRule>
  </conditionalFormatting>
  <conditionalFormatting sqref="Y1002:Y1003">
    <cfRule type="expression" dxfId="1987" priority="2097">
      <formula>IF(RIGHT(TEXT(Y1002,"0.#"),1)=".",FALSE,TRUE)</formula>
    </cfRule>
    <cfRule type="expression" dxfId="1986" priority="2098">
      <formula>IF(RIGHT(TEXT(Y1002,"0.#"),1)=".",TRUE,FALSE)</formula>
    </cfRule>
  </conditionalFormatting>
  <conditionalFormatting sqref="AL1037:AO1064">
    <cfRule type="expression" dxfId="1985" priority="2093">
      <formula>IF(AND(AL1037&gt;=0, RIGHT(TEXT(AL1037,"0.#"),1)&lt;&gt;"."),TRUE,FALSE)</formula>
    </cfRule>
    <cfRule type="expression" dxfId="1984" priority="2094">
      <formula>IF(AND(AL1037&gt;=0, RIGHT(TEXT(AL1037,"0.#"),1)="."),TRUE,FALSE)</formula>
    </cfRule>
    <cfRule type="expression" dxfId="1983" priority="2095">
      <formula>IF(AND(AL1037&lt;0, RIGHT(TEXT(AL1037,"0.#"),1)&lt;&gt;"."),TRUE,FALSE)</formula>
    </cfRule>
    <cfRule type="expression" dxfId="1982" priority="2096">
      <formula>IF(AND(AL1037&lt;0, RIGHT(TEXT(AL1037,"0.#"),1)="."),TRUE,FALSE)</formula>
    </cfRule>
  </conditionalFormatting>
  <conditionalFormatting sqref="Y1037:Y1064">
    <cfRule type="expression" dxfId="1981" priority="2091">
      <formula>IF(RIGHT(TEXT(Y1037,"0.#"),1)=".",FALSE,TRUE)</formula>
    </cfRule>
    <cfRule type="expression" dxfId="1980" priority="2092">
      <formula>IF(RIGHT(TEXT(Y1037,"0.#"),1)=".",TRUE,FALSE)</formula>
    </cfRule>
  </conditionalFormatting>
  <conditionalFormatting sqref="AL1035:AO1036">
    <cfRule type="expression" dxfId="1979" priority="2087">
      <formula>IF(AND(AL1035&gt;=0, RIGHT(TEXT(AL1035,"0.#"),1)&lt;&gt;"."),TRUE,FALSE)</formula>
    </cfRule>
    <cfRule type="expression" dxfId="1978" priority="2088">
      <formula>IF(AND(AL1035&gt;=0, RIGHT(TEXT(AL1035,"0.#"),1)="."),TRUE,FALSE)</formula>
    </cfRule>
    <cfRule type="expression" dxfId="1977" priority="2089">
      <formula>IF(AND(AL1035&lt;0, RIGHT(TEXT(AL1035,"0.#"),1)&lt;&gt;"."),TRUE,FALSE)</formula>
    </cfRule>
    <cfRule type="expression" dxfId="1976" priority="2090">
      <formula>IF(AND(AL1035&lt;0, RIGHT(TEXT(AL1035,"0.#"),1)="."),TRUE,FALSE)</formula>
    </cfRule>
  </conditionalFormatting>
  <conditionalFormatting sqref="Y1035:Y1036">
    <cfRule type="expression" dxfId="1975" priority="2085">
      <formula>IF(RIGHT(TEXT(Y1035,"0.#"),1)=".",FALSE,TRUE)</formula>
    </cfRule>
    <cfRule type="expression" dxfId="1974" priority="2086">
      <formula>IF(RIGHT(TEXT(Y1035,"0.#"),1)=".",TRUE,FALSE)</formula>
    </cfRule>
  </conditionalFormatting>
  <conditionalFormatting sqref="AL1070:AO1097">
    <cfRule type="expression" dxfId="1973" priority="2081">
      <formula>IF(AND(AL1070&gt;=0, RIGHT(TEXT(AL1070,"0.#"),1)&lt;&gt;"."),TRUE,FALSE)</formula>
    </cfRule>
    <cfRule type="expression" dxfId="1972" priority="2082">
      <formula>IF(AND(AL1070&gt;=0, RIGHT(TEXT(AL1070,"0.#"),1)="."),TRUE,FALSE)</formula>
    </cfRule>
    <cfRule type="expression" dxfId="1971" priority="2083">
      <formula>IF(AND(AL1070&lt;0, RIGHT(TEXT(AL1070,"0.#"),1)&lt;&gt;"."),TRUE,FALSE)</formula>
    </cfRule>
    <cfRule type="expression" dxfId="1970" priority="2084">
      <formula>IF(AND(AL1070&lt;0, RIGHT(TEXT(AL1070,"0.#"),1)="."),TRUE,FALSE)</formula>
    </cfRule>
  </conditionalFormatting>
  <conditionalFormatting sqref="Y1070:Y1097">
    <cfRule type="expression" dxfId="1969" priority="2079">
      <formula>IF(RIGHT(TEXT(Y1070,"0.#"),1)=".",FALSE,TRUE)</formula>
    </cfRule>
    <cfRule type="expression" dxfId="1968" priority="2080">
      <formula>IF(RIGHT(TEXT(Y1070,"0.#"),1)=".",TRUE,FALSE)</formula>
    </cfRule>
  </conditionalFormatting>
  <conditionalFormatting sqref="AL1068:AO1069">
    <cfRule type="expression" dxfId="1967" priority="2075">
      <formula>IF(AND(AL1068&gt;=0, RIGHT(TEXT(AL1068,"0.#"),1)&lt;&gt;"."),TRUE,FALSE)</formula>
    </cfRule>
    <cfRule type="expression" dxfId="1966" priority="2076">
      <formula>IF(AND(AL1068&gt;=0, RIGHT(TEXT(AL1068,"0.#"),1)="."),TRUE,FALSE)</formula>
    </cfRule>
    <cfRule type="expression" dxfId="1965" priority="2077">
      <formula>IF(AND(AL1068&lt;0, RIGHT(TEXT(AL1068,"0.#"),1)&lt;&gt;"."),TRUE,FALSE)</formula>
    </cfRule>
    <cfRule type="expression" dxfId="1964" priority="2078">
      <formula>IF(AND(AL1068&lt;0, RIGHT(TEXT(AL1068,"0.#"),1)="."),TRUE,FALSE)</formula>
    </cfRule>
  </conditionalFormatting>
  <conditionalFormatting sqref="Y1068:Y1069">
    <cfRule type="expression" dxfId="1963" priority="2073">
      <formula>IF(RIGHT(TEXT(Y1068,"0.#"),1)=".",FALSE,TRUE)</formula>
    </cfRule>
    <cfRule type="expression" dxfId="1962" priority="2074">
      <formula>IF(RIGHT(TEXT(Y1068,"0.#"),1)=".",TRUE,FALSE)</formula>
    </cfRule>
  </conditionalFormatting>
  <conditionalFormatting sqref="AM41">
    <cfRule type="expression" dxfId="1961" priority="2055">
      <formula>IF(RIGHT(TEXT(AM41,"0.#"),1)=".",FALSE,TRUE)</formula>
    </cfRule>
    <cfRule type="expression" dxfId="1960" priority="2056">
      <formula>IF(RIGHT(TEXT(AM41,"0.#"),1)=".",TRUE,FALSE)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P14:AJ14">
    <cfRule type="expression" dxfId="781" priority="81">
      <formula>IF(RIGHT(TEXT(P14,"0.#"),1)=".",FALSE,TRUE)</formula>
    </cfRule>
    <cfRule type="expression" dxfId="780" priority="82">
      <formula>IF(RIGHT(TEXT(P14,"0.#"),1)=".",TRUE,FALSE)</formula>
    </cfRule>
  </conditionalFormatting>
  <conditionalFormatting sqref="P15:AJ17 P13:AJ13">
    <cfRule type="expression" dxfId="779" priority="79">
      <formula>IF(RIGHT(TEXT(P13,"0.#"),1)=".",FALSE,TRUE)</formula>
    </cfRule>
    <cfRule type="expression" dxfId="778" priority="80">
      <formula>IF(RIGHT(TEXT(P13,"0.#"),1)=".",TRUE,FALSE)</formula>
    </cfRule>
  </conditionalFormatting>
  <conditionalFormatting sqref="P19:AC19">
    <cfRule type="expression" dxfId="777" priority="77">
      <formula>IF(RIGHT(TEXT(P19,"0.#"),1)=".",FALSE,TRUE)</formula>
    </cfRule>
    <cfRule type="expression" dxfId="776" priority="78">
      <formula>IF(RIGHT(TEXT(P19,"0.#"),1)=".",TRUE,FALSE)</formula>
    </cfRule>
  </conditionalFormatting>
  <conditionalFormatting sqref="AI34">
    <cfRule type="expression" dxfId="775" priority="65">
      <formula>IF(RIGHT(TEXT(AI34,"0.#"),1)=".",FALSE,TRUE)</formula>
    </cfRule>
    <cfRule type="expression" dxfId="774" priority="66">
      <formula>IF(RIGHT(TEXT(AI34,"0.#"),1)=".",TRUE,FALSE)</formula>
    </cfRule>
  </conditionalFormatting>
  <conditionalFormatting sqref="AE34">
    <cfRule type="expression" dxfId="773" priority="75">
      <formula>IF(RIGHT(TEXT(AE34,"0.#"),1)=".",FALSE,TRUE)</formula>
    </cfRule>
    <cfRule type="expression" dxfId="772" priority="76">
      <formula>IF(RIGHT(TEXT(AE34,"0.#"),1)=".",TRUE,FALSE)</formula>
    </cfRule>
  </conditionalFormatting>
  <conditionalFormatting sqref="AE33">
    <cfRule type="expression" dxfId="771" priority="73">
      <formula>IF(RIGHT(TEXT(AE33,"0.#"),1)=".",FALSE,TRUE)</formula>
    </cfRule>
    <cfRule type="expression" dxfId="770" priority="74">
      <formula>IF(RIGHT(TEXT(AE33,"0.#"),1)=".",TRUE,FALSE)</formula>
    </cfRule>
  </conditionalFormatting>
  <conditionalFormatting sqref="AE32">
    <cfRule type="expression" dxfId="769" priority="71">
      <formula>IF(RIGHT(TEXT(AE32,"0.#"),1)=".",FALSE,TRUE)</formula>
    </cfRule>
    <cfRule type="expression" dxfId="768" priority="72">
      <formula>IF(RIGHT(TEXT(AE32,"0.#"),1)=".",TRUE,FALSE)</formula>
    </cfRule>
  </conditionalFormatting>
  <conditionalFormatting sqref="AI32">
    <cfRule type="expression" dxfId="767" priority="69">
      <formula>IF(RIGHT(TEXT(AI32,"0.#"),1)=".",FALSE,TRUE)</formula>
    </cfRule>
    <cfRule type="expression" dxfId="766" priority="70">
      <formula>IF(RIGHT(TEXT(AI32,"0.#"),1)=".",TRUE,FALSE)</formula>
    </cfRule>
  </conditionalFormatting>
  <conditionalFormatting sqref="AI33">
    <cfRule type="expression" dxfId="765" priority="67">
      <formula>IF(RIGHT(TEXT(AI33,"0.#"),1)=".",FALSE,TRUE)</formula>
    </cfRule>
    <cfRule type="expression" dxfId="764" priority="68">
      <formula>IF(RIGHT(TEXT(AI33,"0.#"),1)=".",TRUE,FALSE)</formula>
    </cfRule>
  </conditionalFormatting>
  <conditionalFormatting sqref="AU32:AU34">
    <cfRule type="expression" dxfId="763" priority="63">
      <formula>IF(RIGHT(TEXT(AU32,"0.#"),1)=".",FALSE,TRUE)</formula>
    </cfRule>
    <cfRule type="expression" dxfId="762" priority="64">
      <formula>IF(RIGHT(TEXT(AU32,"0.#"),1)=".",TRUE,FALSE)</formula>
    </cfRule>
  </conditionalFormatting>
  <conditionalFormatting sqref="AI41">
    <cfRule type="expression" dxfId="761" priority="51">
      <formula>IF(RIGHT(TEXT(AI41,"0.#"),1)=".",FALSE,TRUE)</formula>
    </cfRule>
    <cfRule type="expression" dxfId="760" priority="52">
      <formula>IF(RIGHT(TEXT(AI41,"0.#"),1)=".",TRUE,FALSE)</formula>
    </cfRule>
  </conditionalFormatting>
  <conditionalFormatting sqref="AE41">
    <cfRule type="expression" dxfId="759" priority="61">
      <formula>IF(RIGHT(TEXT(AE41,"0.#"),1)=".",FALSE,TRUE)</formula>
    </cfRule>
    <cfRule type="expression" dxfId="758" priority="62">
      <formula>IF(RIGHT(TEXT(AE41,"0.#"),1)=".",TRUE,FALSE)</formula>
    </cfRule>
  </conditionalFormatting>
  <conditionalFormatting sqref="AE40">
    <cfRule type="expression" dxfId="757" priority="59">
      <formula>IF(RIGHT(TEXT(AE40,"0.#"),1)=".",FALSE,TRUE)</formula>
    </cfRule>
    <cfRule type="expression" dxfId="756" priority="60">
      <formula>IF(RIGHT(TEXT(AE40,"0.#"),1)=".",TRUE,FALSE)</formula>
    </cfRule>
  </conditionalFormatting>
  <conditionalFormatting sqref="AE39">
    <cfRule type="expression" dxfId="755" priority="57">
      <formula>IF(RIGHT(TEXT(AE39,"0.#"),1)=".",FALSE,TRUE)</formula>
    </cfRule>
    <cfRule type="expression" dxfId="754" priority="58">
      <formula>IF(RIGHT(TEXT(AE39,"0.#"),1)=".",TRUE,FALSE)</formula>
    </cfRule>
  </conditionalFormatting>
  <conditionalFormatting sqref="AI39">
    <cfRule type="expression" dxfId="753" priority="55">
      <formula>IF(RIGHT(TEXT(AI39,"0.#"),1)=".",FALSE,TRUE)</formula>
    </cfRule>
    <cfRule type="expression" dxfId="752" priority="56">
      <formula>IF(RIGHT(TEXT(AI39,"0.#"),1)=".",TRUE,FALSE)</formula>
    </cfRule>
  </conditionalFormatting>
  <conditionalFormatting sqref="AI40">
    <cfRule type="expression" dxfId="751" priority="53">
      <formula>IF(RIGHT(TEXT(AI40,"0.#"),1)=".",FALSE,TRUE)</formula>
    </cfRule>
    <cfRule type="expression" dxfId="750" priority="54">
      <formula>IF(RIGHT(TEXT(AI40,"0.#"),1)=".",TRUE,FALSE)</formula>
    </cfRule>
  </conditionalFormatting>
  <conditionalFormatting sqref="AU39:AU41">
    <cfRule type="expression" dxfId="749" priority="49">
      <formula>IF(RIGHT(TEXT(AU39,"0.#"),1)=".",FALSE,TRUE)</formula>
    </cfRule>
    <cfRule type="expression" dxfId="748" priority="50">
      <formula>IF(RIGHT(TEXT(AU39,"0.#"),1)=".",TRUE,FALSE)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34:AE135 AI134:AI135">
    <cfRule type="expression" dxfId="717" priority="17">
      <formula>IF(RIGHT(TEXT(AE134,"0.#"),1)=".",FALSE,TRUE)</formula>
    </cfRule>
    <cfRule type="expression" dxfId="716" priority="18">
      <formula>IF(RIGHT(TEXT(AE134,"0.#"),1)=".",TRUE,FALSE)</formula>
    </cfRule>
  </conditionalFormatting>
  <conditionalFormatting sqref="AE138:AE139 AI138:AI139">
    <cfRule type="expression" dxfId="715" priority="15">
      <formula>IF(RIGHT(TEXT(AE138,"0.#"),1)=".",FALSE,TRUE)</formula>
    </cfRule>
    <cfRule type="expression" dxfId="714" priority="16">
      <formula>IF(RIGHT(TEXT(AE138,"0.#"),1)=".",TRUE,FALSE)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U138:AU139">
    <cfRule type="expression" dxfId="711" priority="11">
      <formula>IF(RIGHT(TEXT(AU138,"0.#"),1)=".",FALSE,TRUE)</formula>
    </cfRule>
    <cfRule type="expression" dxfId="710" priority="12">
      <formula>IF(RIGHT(TEXT(AU138,"0.#"),1)=".",TRUE,FALSE)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colBreaks count="1" manualBreakCount="1">
    <brk id="6" min="1"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7"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556</v>
      </c>
      <c r="AF2" s="1000"/>
      <c r="AG2" s="1000"/>
      <c r="AH2" s="1000"/>
      <c r="AI2" s="1000" t="s">
        <v>553</v>
      </c>
      <c r="AJ2" s="1000"/>
      <c r="AK2" s="1000"/>
      <c r="AL2" s="1000"/>
      <c r="AM2" s="1000" t="s">
        <v>527</v>
      </c>
      <c r="AN2" s="1000"/>
      <c r="AO2" s="1000"/>
      <c r="AP2" s="456"/>
      <c r="AQ2" s="175" t="s">
        <v>354</v>
      </c>
      <c r="AR2" s="168"/>
      <c r="AS2" s="168"/>
      <c r="AT2" s="169"/>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60"/>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720"/>
      <c r="Q6" s="720"/>
      <c r="R6" s="720"/>
      <c r="S6" s="720"/>
      <c r="T6" s="720"/>
      <c r="U6" s="720"/>
      <c r="V6" s="720"/>
      <c r="W6" s="720"/>
      <c r="X6" s="1030"/>
      <c r="Y6" s="1031" t="s">
        <v>13</v>
      </c>
      <c r="Z6" s="1001"/>
      <c r="AA6" s="1002"/>
      <c r="AB6" s="459"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7"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557</v>
      </c>
      <c r="AF9" s="1000"/>
      <c r="AG9" s="1000"/>
      <c r="AH9" s="1000"/>
      <c r="AI9" s="1000" t="s">
        <v>553</v>
      </c>
      <c r="AJ9" s="1000"/>
      <c r="AK9" s="1000"/>
      <c r="AL9" s="1000"/>
      <c r="AM9" s="1000" t="s">
        <v>527</v>
      </c>
      <c r="AN9" s="1000"/>
      <c r="AO9" s="1000"/>
      <c r="AP9" s="456"/>
      <c r="AQ9" s="175" t="s">
        <v>354</v>
      </c>
      <c r="AR9" s="168"/>
      <c r="AS9" s="168"/>
      <c r="AT9" s="169"/>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60"/>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2"/>
      <c r="B13" s="643"/>
      <c r="C13" s="643"/>
      <c r="D13" s="643"/>
      <c r="E13" s="643"/>
      <c r="F13" s="644"/>
      <c r="G13" s="1023"/>
      <c r="H13" s="1024"/>
      <c r="I13" s="1024"/>
      <c r="J13" s="1024"/>
      <c r="K13" s="1024"/>
      <c r="L13" s="1024"/>
      <c r="M13" s="1024"/>
      <c r="N13" s="1024"/>
      <c r="O13" s="1025"/>
      <c r="P13" s="720"/>
      <c r="Q13" s="720"/>
      <c r="R13" s="720"/>
      <c r="S13" s="720"/>
      <c r="T13" s="720"/>
      <c r="U13" s="720"/>
      <c r="V13" s="720"/>
      <c r="W13" s="720"/>
      <c r="X13" s="1030"/>
      <c r="Y13" s="1031" t="s">
        <v>13</v>
      </c>
      <c r="Z13" s="1001"/>
      <c r="AA13" s="1002"/>
      <c r="AB13" s="459"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7"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556</v>
      </c>
      <c r="AF16" s="1000"/>
      <c r="AG16" s="1000"/>
      <c r="AH16" s="1000"/>
      <c r="AI16" s="1000" t="s">
        <v>554</v>
      </c>
      <c r="AJ16" s="1000"/>
      <c r="AK16" s="1000"/>
      <c r="AL16" s="1000"/>
      <c r="AM16" s="1000" t="s">
        <v>527</v>
      </c>
      <c r="AN16" s="1000"/>
      <c r="AO16" s="1000"/>
      <c r="AP16" s="456"/>
      <c r="AQ16" s="175" t="s">
        <v>354</v>
      </c>
      <c r="AR16" s="168"/>
      <c r="AS16" s="168"/>
      <c r="AT16" s="169"/>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60"/>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2"/>
      <c r="B20" s="643"/>
      <c r="C20" s="643"/>
      <c r="D20" s="643"/>
      <c r="E20" s="643"/>
      <c r="F20" s="644"/>
      <c r="G20" s="1023"/>
      <c r="H20" s="1024"/>
      <c r="I20" s="1024"/>
      <c r="J20" s="1024"/>
      <c r="K20" s="1024"/>
      <c r="L20" s="1024"/>
      <c r="M20" s="1024"/>
      <c r="N20" s="1024"/>
      <c r="O20" s="1025"/>
      <c r="P20" s="720"/>
      <c r="Q20" s="720"/>
      <c r="R20" s="720"/>
      <c r="S20" s="720"/>
      <c r="T20" s="720"/>
      <c r="U20" s="720"/>
      <c r="V20" s="720"/>
      <c r="W20" s="720"/>
      <c r="X20" s="1030"/>
      <c r="Y20" s="1031" t="s">
        <v>13</v>
      </c>
      <c r="Z20" s="1001"/>
      <c r="AA20" s="1002"/>
      <c r="AB20" s="459"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7"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558</v>
      </c>
      <c r="AF23" s="1000"/>
      <c r="AG23" s="1000"/>
      <c r="AH23" s="1000"/>
      <c r="AI23" s="1000" t="s">
        <v>553</v>
      </c>
      <c r="AJ23" s="1000"/>
      <c r="AK23" s="1000"/>
      <c r="AL23" s="1000"/>
      <c r="AM23" s="1000" t="s">
        <v>527</v>
      </c>
      <c r="AN23" s="1000"/>
      <c r="AO23" s="1000"/>
      <c r="AP23" s="456"/>
      <c r="AQ23" s="175" t="s">
        <v>354</v>
      </c>
      <c r="AR23" s="168"/>
      <c r="AS23" s="168"/>
      <c r="AT23" s="169"/>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60"/>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2"/>
      <c r="B27" s="643"/>
      <c r="C27" s="643"/>
      <c r="D27" s="643"/>
      <c r="E27" s="643"/>
      <c r="F27" s="644"/>
      <c r="G27" s="1023"/>
      <c r="H27" s="1024"/>
      <c r="I27" s="1024"/>
      <c r="J27" s="1024"/>
      <c r="K27" s="1024"/>
      <c r="L27" s="1024"/>
      <c r="M27" s="1024"/>
      <c r="N27" s="1024"/>
      <c r="O27" s="1025"/>
      <c r="P27" s="720"/>
      <c r="Q27" s="720"/>
      <c r="R27" s="720"/>
      <c r="S27" s="720"/>
      <c r="T27" s="720"/>
      <c r="U27" s="720"/>
      <c r="V27" s="720"/>
      <c r="W27" s="720"/>
      <c r="X27" s="1030"/>
      <c r="Y27" s="1031" t="s">
        <v>13</v>
      </c>
      <c r="Z27" s="1001"/>
      <c r="AA27" s="1002"/>
      <c r="AB27" s="459"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7"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556</v>
      </c>
      <c r="AF30" s="1000"/>
      <c r="AG30" s="1000"/>
      <c r="AH30" s="1000"/>
      <c r="AI30" s="1000" t="s">
        <v>553</v>
      </c>
      <c r="AJ30" s="1000"/>
      <c r="AK30" s="1000"/>
      <c r="AL30" s="1000"/>
      <c r="AM30" s="1000" t="s">
        <v>551</v>
      </c>
      <c r="AN30" s="1000"/>
      <c r="AO30" s="1000"/>
      <c r="AP30" s="456"/>
      <c r="AQ30" s="175" t="s">
        <v>354</v>
      </c>
      <c r="AR30" s="168"/>
      <c r="AS30" s="168"/>
      <c r="AT30" s="169"/>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60"/>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2"/>
      <c r="B34" s="643"/>
      <c r="C34" s="643"/>
      <c r="D34" s="643"/>
      <c r="E34" s="643"/>
      <c r="F34" s="644"/>
      <c r="G34" s="1023"/>
      <c r="H34" s="1024"/>
      <c r="I34" s="1024"/>
      <c r="J34" s="1024"/>
      <c r="K34" s="1024"/>
      <c r="L34" s="1024"/>
      <c r="M34" s="1024"/>
      <c r="N34" s="1024"/>
      <c r="O34" s="1025"/>
      <c r="P34" s="720"/>
      <c r="Q34" s="720"/>
      <c r="R34" s="720"/>
      <c r="S34" s="720"/>
      <c r="T34" s="720"/>
      <c r="U34" s="720"/>
      <c r="V34" s="720"/>
      <c r="W34" s="720"/>
      <c r="X34" s="1030"/>
      <c r="Y34" s="1031" t="s">
        <v>13</v>
      </c>
      <c r="Z34" s="1001"/>
      <c r="AA34" s="1002"/>
      <c r="AB34" s="459"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7"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558</v>
      </c>
      <c r="AF37" s="1000"/>
      <c r="AG37" s="1000"/>
      <c r="AH37" s="1000"/>
      <c r="AI37" s="1000" t="s">
        <v>555</v>
      </c>
      <c r="AJ37" s="1000"/>
      <c r="AK37" s="1000"/>
      <c r="AL37" s="1000"/>
      <c r="AM37" s="1000" t="s">
        <v>552</v>
      </c>
      <c r="AN37" s="1000"/>
      <c r="AO37" s="1000"/>
      <c r="AP37" s="456"/>
      <c r="AQ37" s="175" t="s">
        <v>354</v>
      </c>
      <c r="AR37" s="168"/>
      <c r="AS37" s="168"/>
      <c r="AT37" s="169"/>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60"/>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2"/>
      <c r="B41" s="643"/>
      <c r="C41" s="643"/>
      <c r="D41" s="643"/>
      <c r="E41" s="643"/>
      <c r="F41" s="644"/>
      <c r="G41" s="1023"/>
      <c r="H41" s="1024"/>
      <c r="I41" s="1024"/>
      <c r="J41" s="1024"/>
      <c r="K41" s="1024"/>
      <c r="L41" s="1024"/>
      <c r="M41" s="1024"/>
      <c r="N41" s="1024"/>
      <c r="O41" s="1025"/>
      <c r="P41" s="720"/>
      <c r="Q41" s="720"/>
      <c r="R41" s="720"/>
      <c r="S41" s="720"/>
      <c r="T41" s="720"/>
      <c r="U41" s="720"/>
      <c r="V41" s="720"/>
      <c r="W41" s="720"/>
      <c r="X41" s="1030"/>
      <c r="Y41" s="1031" t="s">
        <v>13</v>
      </c>
      <c r="Z41" s="1001"/>
      <c r="AA41" s="1002"/>
      <c r="AB41" s="459"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7"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556</v>
      </c>
      <c r="AF44" s="1000"/>
      <c r="AG44" s="1000"/>
      <c r="AH44" s="1000"/>
      <c r="AI44" s="1000" t="s">
        <v>553</v>
      </c>
      <c r="AJ44" s="1000"/>
      <c r="AK44" s="1000"/>
      <c r="AL44" s="1000"/>
      <c r="AM44" s="1000" t="s">
        <v>527</v>
      </c>
      <c r="AN44" s="1000"/>
      <c r="AO44" s="1000"/>
      <c r="AP44" s="456"/>
      <c r="AQ44" s="175" t="s">
        <v>354</v>
      </c>
      <c r="AR44" s="168"/>
      <c r="AS44" s="168"/>
      <c r="AT44" s="169"/>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60"/>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2"/>
      <c r="B48" s="643"/>
      <c r="C48" s="643"/>
      <c r="D48" s="643"/>
      <c r="E48" s="643"/>
      <c r="F48" s="644"/>
      <c r="G48" s="1023"/>
      <c r="H48" s="1024"/>
      <c r="I48" s="1024"/>
      <c r="J48" s="1024"/>
      <c r="K48" s="1024"/>
      <c r="L48" s="1024"/>
      <c r="M48" s="1024"/>
      <c r="N48" s="1024"/>
      <c r="O48" s="1025"/>
      <c r="P48" s="720"/>
      <c r="Q48" s="720"/>
      <c r="R48" s="720"/>
      <c r="S48" s="720"/>
      <c r="T48" s="720"/>
      <c r="U48" s="720"/>
      <c r="V48" s="720"/>
      <c r="W48" s="720"/>
      <c r="X48" s="1030"/>
      <c r="Y48" s="1031" t="s">
        <v>13</v>
      </c>
      <c r="Z48" s="1001"/>
      <c r="AA48" s="1002"/>
      <c r="AB48" s="459"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7" t="s">
        <v>265</v>
      </c>
      <c r="H51" s="780"/>
      <c r="I51" s="780"/>
      <c r="J51" s="780"/>
      <c r="K51" s="780"/>
      <c r="L51" s="780"/>
      <c r="M51" s="780"/>
      <c r="N51" s="780"/>
      <c r="O51" s="781"/>
      <c r="P51" s="779" t="s">
        <v>59</v>
      </c>
      <c r="Q51" s="780"/>
      <c r="R51" s="780"/>
      <c r="S51" s="780"/>
      <c r="T51" s="780"/>
      <c r="U51" s="780"/>
      <c r="V51" s="780"/>
      <c r="W51" s="780"/>
      <c r="X51" s="781"/>
      <c r="Y51" s="1008"/>
      <c r="Z51" s="411"/>
      <c r="AA51" s="412"/>
      <c r="AB51" s="456" t="s">
        <v>11</v>
      </c>
      <c r="AC51" s="1013"/>
      <c r="AD51" s="1014"/>
      <c r="AE51" s="1000" t="s">
        <v>556</v>
      </c>
      <c r="AF51" s="1000"/>
      <c r="AG51" s="1000"/>
      <c r="AH51" s="1000"/>
      <c r="AI51" s="1000" t="s">
        <v>553</v>
      </c>
      <c r="AJ51" s="1000"/>
      <c r="AK51" s="1000"/>
      <c r="AL51" s="1000"/>
      <c r="AM51" s="1000" t="s">
        <v>527</v>
      </c>
      <c r="AN51" s="1000"/>
      <c r="AO51" s="1000"/>
      <c r="AP51" s="456"/>
      <c r="AQ51" s="175" t="s">
        <v>354</v>
      </c>
      <c r="AR51" s="168"/>
      <c r="AS51" s="168"/>
      <c r="AT51" s="169"/>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60"/>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2"/>
      <c r="B55" s="643"/>
      <c r="C55" s="643"/>
      <c r="D55" s="643"/>
      <c r="E55" s="643"/>
      <c r="F55" s="644"/>
      <c r="G55" s="1023"/>
      <c r="H55" s="1024"/>
      <c r="I55" s="1024"/>
      <c r="J55" s="1024"/>
      <c r="K55" s="1024"/>
      <c r="L55" s="1024"/>
      <c r="M55" s="1024"/>
      <c r="N55" s="1024"/>
      <c r="O55" s="1025"/>
      <c r="P55" s="720"/>
      <c r="Q55" s="720"/>
      <c r="R55" s="720"/>
      <c r="S55" s="720"/>
      <c r="T55" s="720"/>
      <c r="U55" s="720"/>
      <c r="V55" s="720"/>
      <c r="W55" s="720"/>
      <c r="X55" s="1030"/>
      <c r="Y55" s="1031" t="s">
        <v>13</v>
      </c>
      <c r="Z55" s="1001"/>
      <c r="AA55" s="1002"/>
      <c r="AB55" s="459"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7"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556</v>
      </c>
      <c r="AF58" s="1000"/>
      <c r="AG58" s="1000"/>
      <c r="AH58" s="1000"/>
      <c r="AI58" s="1000" t="s">
        <v>553</v>
      </c>
      <c r="AJ58" s="1000"/>
      <c r="AK58" s="1000"/>
      <c r="AL58" s="1000"/>
      <c r="AM58" s="1000" t="s">
        <v>527</v>
      </c>
      <c r="AN58" s="1000"/>
      <c r="AO58" s="1000"/>
      <c r="AP58" s="456"/>
      <c r="AQ58" s="175" t="s">
        <v>354</v>
      </c>
      <c r="AR58" s="168"/>
      <c r="AS58" s="168"/>
      <c r="AT58" s="169"/>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60"/>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2"/>
      <c r="B62" s="643"/>
      <c r="C62" s="643"/>
      <c r="D62" s="643"/>
      <c r="E62" s="643"/>
      <c r="F62" s="644"/>
      <c r="G62" s="1023"/>
      <c r="H62" s="1024"/>
      <c r="I62" s="1024"/>
      <c r="J62" s="1024"/>
      <c r="K62" s="1024"/>
      <c r="L62" s="1024"/>
      <c r="M62" s="1024"/>
      <c r="N62" s="1024"/>
      <c r="O62" s="1025"/>
      <c r="P62" s="720"/>
      <c r="Q62" s="720"/>
      <c r="R62" s="720"/>
      <c r="S62" s="720"/>
      <c r="T62" s="720"/>
      <c r="U62" s="720"/>
      <c r="V62" s="720"/>
      <c r="W62" s="720"/>
      <c r="X62" s="1030"/>
      <c r="Y62" s="1031" t="s">
        <v>13</v>
      </c>
      <c r="Z62" s="1001"/>
      <c r="AA62" s="1002"/>
      <c r="AB62" s="459"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7"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556</v>
      </c>
      <c r="AF65" s="1000"/>
      <c r="AG65" s="1000"/>
      <c r="AH65" s="1000"/>
      <c r="AI65" s="1000" t="s">
        <v>553</v>
      </c>
      <c r="AJ65" s="1000"/>
      <c r="AK65" s="1000"/>
      <c r="AL65" s="1000"/>
      <c r="AM65" s="1000" t="s">
        <v>527</v>
      </c>
      <c r="AN65" s="1000"/>
      <c r="AO65" s="1000"/>
      <c r="AP65" s="456"/>
      <c r="AQ65" s="175" t="s">
        <v>354</v>
      </c>
      <c r="AR65" s="168"/>
      <c r="AS65" s="168"/>
      <c r="AT65" s="169"/>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60"/>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2"/>
      <c r="B69" s="643"/>
      <c r="C69" s="643"/>
      <c r="D69" s="643"/>
      <c r="E69" s="643"/>
      <c r="F69" s="644"/>
      <c r="G69" s="1023"/>
      <c r="H69" s="1024"/>
      <c r="I69" s="1024"/>
      <c r="J69" s="1024"/>
      <c r="K69" s="1024"/>
      <c r="L69" s="1024"/>
      <c r="M69" s="1024"/>
      <c r="N69" s="1024"/>
      <c r="O69" s="1025"/>
      <c r="P69" s="720"/>
      <c r="Q69" s="720"/>
      <c r="R69" s="720"/>
      <c r="S69" s="720"/>
      <c r="T69" s="720"/>
      <c r="U69" s="720"/>
      <c r="V69" s="720"/>
      <c r="W69" s="720"/>
      <c r="X69" s="1030"/>
      <c r="Y69" s="302" t="s">
        <v>13</v>
      </c>
      <c r="Z69" s="1001"/>
      <c r="AA69" s="1002"/>
      <c r="AB69" s="495"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6" t="s">
        <v>491</v>
      </c>
      <c r="H2" s="437"/>
      <c r="I2" s="437"/>
      <c r="J2" s="437"/>
      <c r="K2" s="437"/>
      <c r="L2" s="437"/>
      <c r="M2" s="437"/>
      <c r="N2" s="437"/>
      <c r="O2" s="437"/>
      <c r="P2" s="437"/>
      <c r="Q2" s="437"/>
      <c r="R2" s="437"/>
      <c r="S2" s="437"/>
      <c r="T2" s="437"/>
      <c r="U2" s="437"/>
      <c r="V2" s="437"/>
      <c r="W2" s="437"/>
      <c r="X2" s="437"/>
      <c r="Y2" s="437"/>
      <c r="Z2" s="437"/>
      <c r="AA2" s="437"/>
      <c r="AB2" s="438"/>
      <c r="AC2" s="436"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9"/>
      <c r="B4" s="1040"/>
      <c r="C4" s="1040"/>
      <c r="D4" s="1040"/>
      <c r="E4" s="1040"/>
      <c r="F4" s="1041"/>
      <c r="G4" s="446"/>
      <c r="H4" s="447"/>
      <c r="I4" s="447"/>
      <c r="J4" s="447"/>
      <c r="K4" s="448"/>
      <c r="L4" s="449"/>
      <c r="M4" s="450"/>
      <c r="N4" s="450"/>
      <c r="O4" s="450"/>
      <c r="P4" s="450"/>
      <c r="Q4" s="450"/>
      <c r="R4" s="450"/>
      <c r="S4" s="450"/>
      <c r="T4" s="450"/>
      <c r="U4" s="450"/>
      <c r="V4" s="450"/>
      <c r="W4" s="450"/>
      <c r="X4" s="451"/>
      <c r="Y4" s="452"/>
      <c r="Z4" s="453"/>
      <c r="AA4" s="453"/>
      <c r="AB4" s="558"/>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9"/>
      <c r="B16" s="1040"/>
      <c r="C16" s="1040"/>
      <c r="D16" s="1040"/>
      <c r="E16" s="1040"/>
      <c r="F16" s="104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9"/>
      <c r="B17" s="1040"/>
      <c r="C17" s="1040"/>
      <c r="D17" s="1040"/>
      <c r="E17" s="1040"/>
      <c r="F17" s="1041"/>
      <c r="G17" s="446"/>
      <c r="H17" s="447"/>
      <c r="I17" s="447"/>
      <c r="J17" s="447"/>
      <c r="K17" s="448"/>
      <c r="L17" s="449"/>
      <c r="M17" s="450"/>
      <c r="N17" s="450"/>
      <c r="O17" s="450"/>
      <c r="P17" s="450"/>
      <c r="Q17" s="450"/>
      <c r="R17" s="450"/>
      <c r="S17" s="450"/>
      <c r="T17" s="450"/>
      <c r="U17" s="450"/>
      <c r="V17" s="450"/>
      <c r="W17" s="450"/>
      <c r="X17" s="451"/>
      <c r="Y17" s="452"/>
      <c r="Z17" s="453"/>
      <c r="AA17" s="453"/>
      <c r="AB17" s="558"/>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9"/>
      <c r="B29" s="1040"/>
      <c r="C29" s="1040"/>
      <c r="D29" s="1040"/>
      <c r="E29" s="1040"/>
      <c r="F29" s="104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52"/>
      <c r="Z30" s="453"/>
      <c r="AA30" s="453"/>
      <c r="AB30" s="558"/>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9"/>
      <c r="B42" s="1040"/>
      <c r="C42" s="1040"/>
      <c r="D42" s="1040"/>
      <c r="E42" s="1040"/>
      <c r="F42" s="104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52"/>
      <c r="Z43" s="453"/>
      <c r="AA43" s="453"/>
      <c r="AB43" s="558"/>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9"/>
      <c r="B56" s="1040"/>
      <c r="C56" s="1040"/>
      <c r="D56" s="1040"/>
      <c r="E56" s="1040"/>
      <c r="F56" s="104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52"/>
      <c r="Z57" s="453"/>
      <c r="AA57" s="453"/>
      <c r="AB57" s="558"/>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9"/>
      <c r="B69" s="1040"/>
      <c r="C69" s="1040"/>
      <c r="D69" s="1040"/>
      <c r="E69" s="1040"/>
      <c r="F69" s="104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52"/>
      <c r="Z70" s="453"/>
      <c r="AA70" s="453"/>
      <c r="AB70" s="558"/>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9"/>
      <c r="B82" s="1040"/>
      <c r="C82" s="1040"/>
      <c r="D82" s="1040"/>
      <c r="E82" s="1040"/>
      <c r="F82" s="104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52"/>
      <c r="Z83" s="453"/>
      <c r="AA83" s="453"/>
      <c r="AB83" s="558"/>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9"/>
      <c r="B95" s="1040"/>
      <c r="C95" s="1040"/>
      <c r="D95" s="1040"/>
      <c r="E95" s="1040"/>
      <c r="F95" s="104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52"/>
      <c r="Z96" s="453"/>
      <c r="AA96" s="453"/>
      <c r="AB96" s="558"/>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9"/>
      <c r="B109" s="1040"/>
      <c r="C109" s="1040"/>
      <c r="D109" s="1040"/>
      <c r="E109" s="1040"/>
      <c r="F109" s="104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8"/>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9"/>
      <c r="B122" s="1040"/>
      <c r="C122" s="1040"/>
      <c r="D122" s="1040"/>
      <c r="E122" s="1040"/>
      <c r="F122" s="104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8"/>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9"/>
      <c r="B135" s="1040"/>
      <c r="C135" s="1040"/>
      <c r="D135" s="1040"/>
      <c r="E135" s="1040"/>
      <c r="F135" s="104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8"/>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9"/>
      <c r="B148" s="1040"/>
      <c r="C148" s="1040"/>
      <c r="D148" s="1040"/>
      <c r="E148" s="1040"/>
      <c r="F148" s="104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8"/>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9"/>
      <c r="B162" s="1040"/>
      <c r="C162" s="1040"/>
      <c r="D162" s="1040"/>
      <c r="E162" s="1040"/>
      <c r="F162" s="104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8"/>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9"/>
      <c r="B175" s="1040"/>
      <c r="C175" s="1040"/>
      <c r="D175" s="1040"/>
      <c r="E175" s="1040"/>
      <c r="F175" s="104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8"/>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9"/>
      <c r="B188" s="1040"/>
      <c r="C188" s="1040"/>
      <c r="D188" s="1040"/>
      <c r="E188" s="1040"/>
      <c r="F188" s="104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8"/>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9"/>
      <c r="B201" s="1040"/>
      <c r="C201" s="1040"/>
      <c r="D201" s="1040"/>
      <c r="E201" s="1040"/>
      <c r="F201" s="104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8"/>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9"/>
      <c r="B215" s="1040"/>
      <c r="C215" s="1040"/>
      <c r="D215" s="1040"/>
      <c r="E215" s="1040"/>
      <c r="F215" s="104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8"/>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9"/>
      <c r="B228" s="1040"/>
      <c r="C228" s="1040"/>
      <c r="D228" s="1040"/>
      <c r="E228" s="1040"/>
      <c r="F228" s="104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8"/>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9"/>
      <c r="B241" s="1040"/>
      <c r="C241" s="1040"/>
      <c r="D241" s="1040"/>
      <c r="E241" s="1040"/>
      <c r="F241" s="104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8"/>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9"/>
      <c r="B254" s="1040"/>
      <c r="C254" s="1040"/>
      <c r="D254" s="1040"/>
      <c r="E254" s="1040"/>
      <c r="F254" s="104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8"/>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2019-07-03T04:19:06Z</cp:lastPrinted>
  <dcterms:created xsi:type="dcterms:W3CDTF">2012-03-13T00:50:25Z</dcterms:created>
  <dcterms:modified xsi:type="dcterms:W3CDTF">2019-07-03T09:36:41Z</dcterms:modified>
</cp:coreProperties>
</file>