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<sst xmlns="http://schemas.openxmlformats.org/spreadsheetml/2006/main" count="2918" uniqueCount="659">
  <si>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</si>
  <si>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</si>
  <si>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</si>
  <si>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</si>
  <si>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</si>
  <si>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</si>
  <si>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</si>
  <si>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</si>
  <si>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</si>
  <si>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</si>
  <si>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</si>
  <si>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</si>
  <si>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</si>
  <si>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</si>
  <si>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</si>
  <si>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</si>
  <si>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</si>
  <si>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</si>
  <si>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</si>
  <si>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</si>
  <si>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</si>
  <si>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</si>
  <si>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</si>
  <si>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</si>
  <si>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</si>
  <si>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</si>
  <si>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</si>
  <si>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</si>
  <si>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</si>
  <si>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</si>
  <si>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</si>
  <si>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</si>
  <si>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</si>
  <si>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</si>
  <si>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</si>
  <si>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</si>
  <si>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</si>
  <si>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</si>
  <si>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</si>
  <si>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</si>
  <si>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</si>
  <si>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</si>
  <si>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</si>
  <si>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</si>
  <si>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</si>
  <si>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</si>
  <si>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</si>
  <si>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</si>
  <si>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</si>
  <si>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</si>
  <si>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</si>
  <si>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</si>
  <si>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</si>
  <si>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</si>
  <si>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</si>
  <si>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</si>
  <si>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</si>
  <si>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</si>
  <si>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</si>
  <si>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</si>
  <si>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</si>
  <si>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</si>
  <si>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</si>
  <si>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</si>
  <si>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</si>
  <si>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</si>
  <si>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</si>
  <si>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</si>
  <si>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</si>
  <si>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</si>
  <si>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</si>
  <si>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</si>
  <si>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</si>
  <si>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</si>
  <si>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</si>
  <si>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</si>
  <si>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</si>
  <si>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</si>
  <si>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</si>
  <si>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</si>
  <si>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</si>
  <si>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</si>
  <si>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</si>
  <si>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</si>
  <si>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</si>
  <si>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</si>
  <si>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</si>
  <si>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</si>
  <si>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</si>
  <si>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</si>
  <si>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</si>
  <si>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</si>
  <si>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</si>
  <si>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</si>
  <si>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</si>
  <si>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</si>
  <si>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</si>
  <si>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</si>
  <si>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</si>
  <si>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</si>
  <si>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</si>
  <si>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</si>
  <si>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</si>
  <si>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</si>
  <si>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</si>
  <si>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</si>
  <si>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</si>
  <si>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</si>
  <si>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</si>
  <si>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</si>
  <si>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</si>
  <si>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</si>
  <si>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</si>
  <si>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</si>
  <si>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</si>
  <si>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</si>
  <si>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</si>
  <si>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</si>
  <si>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</si>
  <si>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</si>
  <si>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</si>
  <si>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</si>
  <si>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</si>
  <si>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</si>
  <si>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</si>
  <si>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</si>
  <si>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</si>
  <si>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</si>
  <si>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</si>
  <si>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</si>
  <si>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</si>
  <si>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</si>
  <si>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</si>
  <si>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</si>
  <si>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</si>
  <si>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</si>
  <si>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</si>
  <si>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</si>
  <si>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</si>
  <si>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</si>
  <si>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</si>
  <si>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</si>
  <si>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</si>
  <si>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</si>
  <si>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</si>
  <si>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</si>
  <si>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</si>
  <si>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</si>
  <si>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</si>
  <si>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</si>
  <si>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</si>
  <si>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</si>
  <si>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</si>
  <si>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</si>
  <si>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</si>
  <si>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</si>
  <si>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</si>
  <si>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</si>
  <si>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</si>
  <si>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</si>
  <si>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</si>
  <si>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</si>
  <si>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</si>
  <si>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</si>
  <si>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</si>
  <si>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</si>
  <si>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</si>
  <si>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</si>
  <si>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</si>
  <si>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</si>
  <si>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</si>
  <si>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</si>
  <si>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</si>
  <si>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</si>
  <si>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</si>
  <si>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</si>
  <si>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</si>
  <si>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</si>
  <si>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</si>
  <si>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</si>
  <si>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</si>
  <si>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</si>
  <si>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</si>
  <si>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</si>
  <si>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</si>
  <si>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</si>
  <si>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</si>
  <si>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</si>
  <si>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</si>
  <si>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</si>
  <si>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</si>
  <si>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</si>
  <si>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</si>
  <si>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</si>
  <si>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</si>
  <si>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</si>
  <si>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</si>
  <si>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</si>
  <si>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</si>
  <si>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</si>
  <si>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</si>
  <si>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</si>
  <si>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</si>
  <si>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</si>
  <si>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</si>
  <si>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</si>
  <si>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</si>
  <si>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</si>
  <si>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</si>
  <si>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</si>
  <si>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</si>
  <si>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</si>
  <si>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</si>
  <si>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</si>
  <si>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</si>
  <si>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</si>
  <si>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</si>
  <si>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</si>
  <si>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</si>
  <si>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</si>
  <si>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</si>
  <si>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</si>
  <si>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</si>
  <si>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</si>
  <si>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</si>
  <si>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</si>
  <si>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</si>
  <si>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</si>
  <si>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</si>
  <si>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</si>
  <si>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</si>
  <si>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</si>
  <si>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</si>
  <si>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</si>
  <si>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</si>
  <si>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</si>
  <si>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</si>
  <si>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</si>
  <si>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</si>
  <si>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</si>
  <si>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</si>
  <si>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</si>
  <si>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</si>
  <si>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</si>
  <si>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</si>
  <si>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</si>
  <si>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</si>
  <si>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</si>
  <si>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</si>
  <si>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</si>
  <si>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</si>
  <si>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</si>
  <si>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</si>
  <si>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</si>
  <si>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</si>
  <si>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</si>
  <si>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</si>
  <si>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</si>
  <si>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</si>
  <si>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</si>
  <si>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</si>
  <si>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</si>
  <si>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</si>
  <si>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</si>
  <si>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</si>
  <si>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</si>
  <si>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</si>
  <si>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</si>
  <si>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</si>
  <si>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</si>
  <si>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</si>
  <si>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</si>
  <si>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</si>
  <si>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</si>
  <si>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</si>
  <si>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</si>
  <si>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</si>
  <si>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</si>
  <si>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</si>
  <si>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</si>
  <si>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</si>
  <si>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</si>
  <si>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</si>
  <si>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</si>
  <si>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</si>
  <si>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</si>
  <si>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</si>
  <si>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</si>
  <si>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</si>
  <si>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</si>
  <si>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</si>
  <si>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</si>
  <si>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</si>
  <si>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</si>
  <si>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</si>
  <si>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</si>
  <si>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</si>
  <si>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</si>
  <si>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</si>
  <si>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</si>
  <si>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</si>
  <si>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</si>
  <si>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</si>
  <si>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</si>
  <si>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</si>
  <si>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</si>
  <si>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</si>
  <si>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</si>
  <si>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</si>
  <si>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</si>
  <si>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</si>
  <si>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</si>
  <si>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</si>
  <si>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</si>
  <si>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</si>
  <si>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</si>
  <si>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</si>
  <si>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</si>
  <si>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</si>
  <si>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</si>
  <si>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</si>
  <si>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</si>
  <si>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</si>
  <si>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</si>
  <si>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</si>
  <si>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</si>
  <si>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</si>
  <si>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</si>
  <si>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</si>
  <si>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</si>
  <si>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</si>
  <si>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</si>
  <si>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</si>
  <si>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</si>
  <si>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</si>
  <si>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</si>
  <si>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</si>
  <si>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</si>
  <si>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</si>
  <si>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</si>
  <si>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</si>
  <si>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</si>
  <si>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</si>
  <si>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</si>
  <si>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</si>
  <si>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</si>
  <si>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</si>
  <si>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</si>
  <si>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</si>
  <si>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</si>
  <si>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</si>
  <si>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</si>
  <si>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</si>
  <si>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</si>
  <si>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</si>
  <si>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</si>
  <si>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</si>
  <si>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</si>
  <si>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</si>
  <si>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</si>
  <si>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</si>
  <si>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</si>
  <si>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</si>
  <si>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</si>
  <si>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</si>
  <si>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</si>
  <si>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</si>
  <si>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</si>
  <si>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</si>
  <si>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</si>
  <si>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</si>
  <si>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</si>
  <si>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</si>
  <si>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</si>
  <si>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</si>
  <si>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</si>
  <si>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</si>
  <si>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</si>
  <si>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</si>
  <si>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</si>
  <si>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</si>
  <si>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</si>
  <si>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</si>
  <si>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</si>
  <si>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</si>
  <si>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</si>
  <si>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</si>
  <si>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</si>
  <si>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</si>
  <si>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</si>
  <si>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</si>
  <si>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</si>
  <si>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</si>
  <si>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</si>
  <si>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</si>
  <si>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</si>
  <si>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</si>
  <si>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</si>
  <si>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</si>
  <si>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</si>
  <si>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</si>
  <si>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</si>
  <si>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</si>
  <si>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</si>
  <si>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</si>
  <si>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</si>
  <si>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</si>
  <si>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</si>
  <si>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</si>
  <si>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</si>
  <si>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</si>
  <si>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</si>
  <si>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</si>
  <si>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</si>
  <si>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</si>
  <si>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</si>
  <si>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</si>
  <si>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</si>
  <si>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</si>
  <si>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</si>
  <si>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</si>
  <si>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</si>
  <si>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</si>
  <si>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</si>
  <si>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</si>
  <si>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</si>
  <si>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</si>
  <si>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</si>
  <si>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</si>
  <si>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</si>
  <si>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</si>
  <si>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</si>
  <si>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</si>
  <si>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</si>
  <si>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</si>
  <si>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</si>
  <si>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</si>
  <si>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</si>
  <si>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</si>
  <si>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</si>
  <si>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</si>
  <si>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</si>
  <si>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</si>
  <si>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</si>
  <si>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</si>
  <si>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</si>
  <si>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</si>
  <si>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</si>
  <si>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</si>
  <si>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</si>
  <si>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</si>
  <si>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</si>
  <si>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</si>
  <si>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</si>
  <si>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</si>
  <si>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</si>
  <si>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</si>
  <si>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</si>
  <si>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</si>
  <si>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</si>
  <si>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</si>
  <si>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</si>
  <si>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</si>
  <si>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</si>
  <si>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</si>
  <si>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</si>
  <si>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</si>
  <si>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</si>
  <si>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</si>
  <si>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</si>
  <si>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</si>
  <si>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</si>
  <si>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</si>
  <si>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</si>
  <si>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</si>
  <si>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</si>
  <si>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</si>
  <si>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</si>
  <si>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</si>
  <si>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</si>
  <si>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</si>
  <si>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</si>
  <si>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</si>
  <si>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</si>
  <si>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</si>
  <si>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</si>
  <si>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</si>
  <si>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</si>
  <si>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</si>
  <si>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</si>
  <si>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</si>
  <si>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</si>
  <si>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</si>
  <si>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</si>
  <si>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</si>
  <si>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</si>
  <si>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</si>
  <si>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</si>
  <si>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</si>
  <si>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</si>
  <si>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</si>
  <si>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</si>
  <si>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</si>
  <si>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</si>
  <si>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</si>
  <si>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</si>
  <si>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</si>
  <si>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</si>
  <si>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</si>
  <si>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</si>
  <si>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</si>
  <si>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</si>
  <si>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</si>
  <si>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</si>
  <si>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</si>
  <si>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</si>
  <si>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</si>
  <si>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</si>
  <si>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</si>
  <si>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</si>
  <si>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</si>
  <si>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</si>
  <si>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</si>
  <si>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</si>
  <si>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</si>
  <si>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</si>
  <si>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</si>
  <si>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</si>
  <si>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</si>
  <si>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</si>
  <si>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</si>
  <si>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</si>
  <si>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</si>
  <si>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</si>
  <si>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</si>
  <si>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</si>
  <si>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</si>
  <si>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</si>
  <si>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</si>
  <si>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</si>
  <si>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</si>
  <si>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</si>
  <si>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</si>
  <si>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</si>
  <si>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</si>
  <si>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</si>
  <si>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</si>
  <si>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</si>
  <si>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</si>
  <si>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</si>
  <si>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</si>
  <si>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</si>
  <si>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</si>
  <si>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</si>
  <si>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</si>
  <si>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</si>
  <si>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</si>
  <si>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</si>
  <si>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</si>
  <si>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</si>
  <si>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</si>
  <si>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</si>
  <si>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</si>
  <si>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</si>
  <si>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</si>
  <si>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</si>
  <si>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</si>
  <si>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</si>
  <si>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</si>
  <si>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日中安全衛生プラットフォーム事業（行政経費を含む）</t>
    <rPh sb="0" eb="2">
      <t>ニッチュウ</t>
    </rPh>
    <rPh sb="2" eb="4">
      <t>アンゼン</t>
    </rPh>
    <rPh sb="4" eb="6">
      <t>エイセイ</t>
    </rPh>
    <rPh sb="14" eb="16">
      <t>ジギョウ</t>
    </rPh>
    <rPh sb="17" eb="19">
      <t>ギョウセイ</t>
    </rPh>
    <rPh sb="19" eb="21">
      <t>ケイヒ</t>
    </rPh>
    <rPh sb="22" eb="23">
      <t>フク</t>
    </rPh>
    <phoneticPr fontId="4"/>
  </si>
  <si>
    <t>労働基準局安全衛生部</t>
    <rPh sb="0" eb="2">
      <t>ロウドウ</t>
    </rPh>
    <rPh sb="2" eb="4">
      <t>キジュン</t>
    </rPh>
    <rPh sb="4" eb="5">
      <t>キョク</t>
    </rPh>
    <rPh sb="5" eb="7">
      <t>アンゼン</t>
    </rPh>
    <rPh sb="7" eb="10">
      <t>エイセイブ</t>
    </rPh>
    <phoneticPr fontId="3"/>
  </si>
  <si>
    <t>計画課</t>
    <rPh sb="0" eb="3">
      <t>ケイカクカ</t>
    </rPh>
    <phoneticPr fontId="5"/>
  </si>
  <si>
    <t>久知良　俊二</t>
    <rPh sb="0" eb="2">
      <t>クチ</t>
    </rPh>
    <rPh sb="2" eb="3">
      <t>ヨ</t>
    </rPh>
    <rPh sb="4" eb="6">
      <t>シュンジ</t>
    </rPh>
    <phoneticPr fontId="5"/>
  </si>
  <si>
    <t>○</t>
  </si>
  <si>
    <t>第１３次労働災害防止計画</t>
    <rPh sb="0" eb="1">
      <t>ダイ</t>
    </rPh>
    <rPh sb="3" eb="4">
      <t>ツギ</t>
    </rPh>
    <rPh sb="4" eb="6">
      <t>ロウドウ</t>
    </rPh>
    <rPh sb="6" eb="8">
      <t>サイガイ</t>
    </rPh>
    <rPh sb="8" eb="10">
      <t>ボウシ</t>
    </rPh>
    <rPh sb="10" eb="12">
      <t>ケイカク</t>
    </rPh>
    <phoneticPr fontId="7"/>
  </si>
  <si>
    <t>　我が国では使用が禁止されている物質を含有する原材料が中国から輸入される等の事案が発生していることから、行政組織間での政策対話を通じて中国における安全衛生政策の取組状況を把握し、技術交流の可能性を検証し、労働安全衛生水準の向上を図る。これにより、中国に進出する日系企業で働く日本人労働者が安心して働ける環境の整備を図るとともに、日本国内の労働災害、職業性疾病の予防に寄与することを目的とする。</t>
    <rPh sb="164" eb="166">
      <t>ニホン</t>
    </rPh>
    <rPh sb="166" eb="168">
      <t>コクナイ</t>
    </rPh>
    <rPh sb="169" eb="171">
      <t>ロウドウ</t>
    </rPh>
    <rPh sb="171" eb="173">
      <t>サイガイ</t>
    </rPh>
    <rPh sb="174" eb="177">
      <t>ショクギョウセイ</t>
    </rPh>
    <rPh sb="177" eb="179">
      <t>シッペイ</t>
    </rPh>
    <rPh sb="180" eb="182">
      <t>ヨボウ</t>
    </rPh>
    <rPh sb="183" eb="185">
      <t>キヨ</t>
    </rPh>
    <phoneticPr fontId="5"/>
  </si>
  <si>
    <t>　シンポジウムを開催し、日中双方の労働安全衛生政策に関する情報交換・意見交換を通じて、日中間で生じている事案について協議する。また、この対話を通じ、日中双方で問題事案が発生した場合に相互に連絡を取り合う体制を構築する。また、労働安全衛生に係る国際会議等に職員を派遣し諸外国の安全衛生政策の取組状況について情報収集を行う。</t>
    <rPh sb="12" eb="14">
      <t>ニッチュウ</t>
    </rPh>
    <rPh sb="14" eb="16">
      <t>ソウホウ</t>
    </rPh>
    <rPh sb="125" eb="126">
      <t>トウ</t>
    </rPh>
    <rPh sb="157" eb="158">
      <t>オコナ</t>
    </rPh>
    <phoneticPr fontId="6"/>
  </si>
  <si>
    <t>-</t>
  </si>
  <si>
    <t>厚生労働省労働基準局調べ</t>
    <rPh sb="0" eb="2">
      <t>コウセイ</t>
    </rPh>
    <rPh sb="2" eb="5">
      <t>ロウドウショウ</t>
    </rPh>
    <rPh sb="5" eb="7">
      <t>ロウドウ</t>
    </rPh>
    <rPh sb="7" eb="9">
      <t>キジュン</t>
    </rPh>
    <rPh sb="9" eb="10">
      <t>キョク</t>
    </rPh>
    <rPh sb="10" eb="11">
      <t>シラ</t>
    </rPh>
    <phoneticPr fontId="5"/>
  </si>
  <si>
    <t>-</t>
    <phoneticPr fontId="5"/>
  </si>
  <si>
    <t>名</t>
  </si>
  <si>
    <t>回</t>
    <rPh sb="0" eb="1">
      <t>カイ</t>
    </rPh>
    <phoneticPr fontId="5"/>
  </si>
  <si>
    <t>3,284,761円
/130人</t>
    <rPh sb="9" eb="10">
      <t>エン</t>
    </rPh>
    <rPh sb="15" eb="16">
      <t>ニン</t>
    </rPh>
    <phoneticPr fontId="5"/>
  </si>
  <si>
    <t>2,724,482円
/7人</t>
    <rPh sb="9" eb="10">
      <t>エン</t>
    </rPh>
    <rPh sb="13" eb="14">
      <t>ニン</t>
    </rPh>
    <phoneticPr fontId="5"/>
  </si>
  <si>
    <t>人</t>
    <rPh sb="0" eb="1">
      <t>ニン</t>
    </rPh>
    <phoneticPr fontId="6"/>
  </si>
  <si>
    <t>-</t>
    <phoneticPr fontId="5"/>
  </si>
  <si>
    <t>　中国は日本の最大の貿易相手国であり、また日本から中国へ進出する企業数も多く、経済交流が盛んな国である。しかし、中国における安全衛生分野に関する規制や監督体制は決して十分であるとは言えず、日本では使用等が禁止されている有害物質を含有する製品が中国から輸入され、日本国内で発見されるというような事案が発生し、日本の安全衛生にも影響を及ぼしている。このため、定期的に中国側関係当局と協議・意見交換を行う場を設け、両国間で相互に影響を及ぼす安全衛生に係る問題について、規制・制度改善を含む中長期的な視点から意見交換を行うことで、輸入品等に係る国内の労働災害、職業性疾病の予防を図り、測定指標１及び２に寄与すると見込んでいる。</t>
    <rPh sb="4" eb="6">
      <t>ニホン</t>
    </rPh>
    <rPh sb="21" eb="23">
      <t>ニホン</t>
    </rPh>
    <rPh sb="25" eb="27">
      <t>チュウゴク</t>
    </rPh>
    <rPh sb="36" eb="37">
      <t>オオ</t>
    </rPh>
    <rPh sb="39" eb="41">
      <t>ケイザイ</t>
    </rPh>
    <rPh sb="41" eb="43">
      <t>コウリュウ</t>
    </rPh>
    <rPh sb="44" eb="45">
      <t>サカ</t>
    </rPh>
    <rPh sb="47" eb="48">
      <t>クニ</t>
    </rPh>
    <rPh sb="56" eb="58">
      <t>チュウゴク</t>
    </rPh>
    <rPh sb="66" eb="68">
      <t>ブンヤ</t>
    </rPh>
    <rPh sb="69" eb="70">
      <t>カン</t>
    </rPh>
    <rPh sb="80" eb="81">
      <t>ケッ</t>
    </rPh>
    <rPh sb="83" eb="85">
      <t>ジュウブン</t>
    </rPh>
    <rPh sb="90" eb="91">
      <t>イ</t>
    </rPh>
    <phoneticPr fontId="6"/>
  </si>
  <si>
    <t>第13次労働災害防止計画においては、諸外国の知見や施策の動向などの国際動向を踏まえた安全衛生政策の推進が謳われており、経済交流が多い中国との安全衛生分野での情報交換は広く社会のニーズを反映している。</t>
    <phoneticPr fontId="5"/>
  </si>
  <si>
    <t>中国政府との政策対話及びこれを踏まえたシンポジウムをする必要があるため、国が実施すべき事業である。</t>
  </si>
  <si>
    <t>第13次労働災害防止計画においては、国際動向を踏まえた政策推進が謳われており、経済交流が多い中国との安全衛生分野での情報交換は優先度が高い事業である。</t>
    <phoneticPr fontId="5"/>
  </si>
  <si>
    <t>無</t>
  </si>
  <si>
    <t>中国は日本企業の進出が多く、対日貿易も盛んであるが、安全衛生水準は低く、我が国の安全衛生にも影響を与えている。そのため、安全衛生に係る問題について、中長期的な視点から意見交換を行うことは必須であり、本事業の実施は我が国の労働者の安全衛生確保に資するものである。事業者から徴収した労災保険料から経費の支出を行っており、受益者との負担関係は妥当である。</t>
    <rPh sb="3" eb="5">
      <t>ニホン</t>
    </rPh>
    <rPh sb="5" eb="7">
      <t>キギョウ</t>
    </rPh>
    <rPh sb="8" eb="10">
      <t>シンシュツ</t>
    </rPh>
    <rPh sb="11" eb="12">
      <t>オオ</t>
    </rPh>
    <rPh sb="19" eb="20">
      <t>サカ</t>
    </rPh>
    <rPh sb="49" eb="50">
      <t>アタ</t>
    </rPh>
    <rPh sb="93" eb="95">
      <t>ヒッス</t>
    </rPh>
    <rPh sb="99" eb="100">
      <t>ホン</t>
    </rPh>
    <rPh sb="100" eb="102">
      <t>ジギョウ</t>
    </rPh>
    <rPh sb="103" eb="105">
      <t>ジッシ</t>
    </rPh>
    <rPh sb="152" eb="153">
      <t>オコナ</t>
    </rPh>
    <phoneticPr fontId="6"/>
  </si>
  <si>
    <t>‐</t>
  </si>
  <si>
    <t>シンポジウム開催に係る必要経費及び関連する出張費のみに限定されている。</t>
  </si>
  <si>
    <t>-</t>
    <phoneticPr fontId="5"/>
  </si>
  <si>
    <t>見込みに見合った実績となっている。</t>
  </si>
  <si>
    <t>-</t>
    <phoneticPr fontId="5"/>
  </si>
  <si>
    <t>新24-027</t>
    <rPh sb="0" eb="1">
      <t>シン</t>
    </rPh>
    <phoneticPr fontId="5"/>
  </si>
  <si>
    <t>395</t>
    <phoneticPr fontId="5"/>
  </si>
  <si>
    <t>398</t>
    <phoneticPr fontId="5"/>
  </si>
  <si>
    <t>405</t>
    <phoneticPr fontId="5"/>
  </si>
  <si>
    <t>400</t>
    <phoneticPr fontId="5"/>
  </si>
  <si>
    <t>407</t>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</si>
  <si>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</si>
  <si>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</si>
  <si>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t>
    <phoneticPr fontId="5"/>
  </si>
  <si>
    <t>-</t>
    <phoneticPr fontId="5"/>
  </si>
  <si>
    <t>-</t>
    <phoneticPr fontId="5"/>
  </si>
  <si>
    <t>平成30年度においては、中国政府内の組織改編が行われた影響で、中国側でシンポジウムを責任を持って担当する体制が整わなかったため、シンポジウムの開催を見送った。</t>
    <rPh sb="0" eb="2">
      <t>ヘイセイ</t>
    </rPh>
    <rPh sb="4" eb="6">
      <t>ネンド</t>
    </rPh>
    <rPh sb="12" eb="14">
      <t>チュウゴク</t>
    </rPh>
    <rPh sb="14" eb="16">
      <t>セイフ</t>
    </rPh>
    <rPh sb="16" eb="17">
      <t>ナイ</t>
    </rPh>
    <rPh sb="18" eb="20">
      <t>ソシキ</t>
    </rPh>
    <rPh sb="20" eb="22">
      <t>カイヘン</t>
    </rPh>
    <rPh sb="23" eb="24">
      <t>オコナ</t>
    </rPh>
    <rPh sb="27" eb="29">
      <t>エイキョウ</t>
    </rPh>
    <rPh sb="31" eb="33">
      <t>チュウゴク</t>
    </rPh>
    <rPh sb="33" eb="34">
      <t>ガワ</t>
    </rPh>
    <rPh sb="42" eb="44">
      <t>セキニン</t>
    </rPh>
    <rPh sb="45" eb="46">
      <t>モ</t>
    </rPh>
    <rPh sb="48" eb="50">
      <t>タントウ</t>
    </rPh>
    <rPh sb="52" eb="54">
      <t>タイセイ</t>
    </rPh>
    <rPh sb="55" eb="56">
      <t>トトノ</t>
    </rPh>
    <rPh sb="71" eb="73">
      <t>カイサイ</t>
    </rPh>
    <rPh sb="74" eb="76">
      <t>ミオク</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</si>
  <si>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</si>
  <si>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5"/>
  </si>
  <si>
    <t>-</t>
    <phoneticPr fontId="5"/>
  </si>
  <si>
    <t>労働災害防止対策事業
委託費</t>
    <rPh sb="0" eb="6">
      <t>ロウドウサイガイボウシ</t>
    </rPh>
    <rPh sb="6" eb="8">
      <t>タイサク</t>
    </rPh>
    <rPh sb="8" eb="10">
      <t>ジギョウ</t>
    </rPh>
    <rPh sb="11" eb="13">
      <t>イタク</t>
    </rPh>
    <rPh sb="13" eb="14">
      <t>ヒ</t>
    </rPh>
    <phoneticPr fontId="5"/>
  </si>
  <si>
    <t>職員旅費</t>
    <rPh sb="0" eb="2">
      <t>ショクイン</t>
    </rPh>
    <rPh sb="2" eb="4">
      <t>リョヒ</t>
    </rPh>
    <phoneticPr fontId="5"/>
  </si>
  <si>
    <t>庁費</t>
    <rPh sb="0" eb="2">
      <t>チョウヒ</t>
    </rPh>
    <phoneticPr fontId="5"/>
  </si>
  <si>
    <t>　円/人</t>
    <phoneticPr fontId="5"/>
  </si>
  <si>
    <t>　円/人</t>
    <rPh sb="1" eb="2">
      <t>エン</t>
    </rPh>
    <rPh sb="3" eb="4">
      <t>ニン</t>
    </rPh>
    <phoneticPr fontId="5"/>
  </si>
  <si>
    <t xml:space="preserve"> 　　Ｘ／Ｙ</t>
    <phoneticPr fontId="5"/>
  </si>
  <si>
    <t>労働者災害補償保険法第29条第１項第３号</t>
    <phoneticPr fontId="5"/>
  </si>
  <si>
    <t>シンポジウム参加者一人当たりのコスト＝Ｘ／Ｙ
Ｘ：「委託金額」
Ｙ：「シンポジウム参加者数」
（平成28年度まで）</t>
    <phoneticPr fontId="5"/>
  </si>
  <si>
    <t>国際会議１回出席あたりのコスト＝Ｘ／Ｙ
Ｘ：「職員旅費」
Ｙ：「出席人数」
（平成29年度から）</t>
    <rPh sb="0" eb="2">
      <t>コクサイ</t>
    </rPh>
    <rPh sb="2" eb="4">
      <t>カイギ</t>
    </rPh>
    <rPh sb="5" eb="6">
      <t>カイ</t>
    </rPh>
    <rPh sb="6" eb="8">
      <t>シュッセキ</t>
    </rPh>
    <rPh sb="23" eb="25">
      <t>ショクイン</t>
    </rPh>
    <rPh sb="25" eb="27">
      <t>リョヒ</t>
    </rPh>
    <rPh sb="32" eb="34">
      <t>シュッセキ</t>
    </rPh>
    <rPh sb="34" eb="36">
      <t>ニンズウ</t>
    </rPh>
    <phoneticPr fontId="5"/>
  </si>
  <si>
    <t>ＯＥＣＤ等の国際会議に年１回以上参加する。
（平成29年度から）</t>
    <rPh sb="4" eb="5">
      <t>トウ</t>
    </rPh>
    <rPh sb="6" eb="8">
      <t>コクサイ</t>
    </rPh>
    <rPh sb="8" eb="10">
      <t>カイギ</t>
    </rPh>
    <rPh sb="11" eb="12">
      <t>ネン</t>
    </rPh>
    <rPh sb="13" eb="14">
      <t>カイ</t>
    </rPh>
    <rPh sb="14" eb="16">
      <t>イジョウ</t>
    </rPh>
    <rPh sb="16" eb="18">
      <t>サンカ</t>
    </rPh>
    <phoneticPr fontId="5"/>
  </si>
  <si>
    <t>中国で開催する労働安全衛生シンポジウムの参加者を
100名以上とする。
（平成28年度まで）</t>
    <rPh sb="37" eb="39">
      <t>ヘイセイ</t>
    </rPh>
    <rPh sb="41" eb="43">
      <t>ネンド</t>
    </rPh>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</si>
  <si>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</si>
  <si>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</si>
  <si>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</si>
  <si>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</si>
  <si>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</si>
  <si>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</si>
  <si>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</si>
  <si>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</si>
  <si>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t>
  </si>
  <si>
    <t>-</t>
    <phoneticPr fontId="5"/>
  </si>
  <si>
    <t>-</t>
    <phoneticPr fontId="5"/>
  </si>
  <si>
    <t>シンポジウム参加者に対するアンケートにおいて、「非常に有意義であった」、「有意義であった」の回答の合計が全体の80％以上とする。
（「事業場における労働安全衛生水準の向上に資する」との評価をした者の数／アンケート回答者数）</t>
    <rPh sb="24" eb="26">
      <t>ヒジョウ</t>
    </rPh>
    <rPh sb="27" eb="30">
      <t>ユウイギ</t>
    </rPh>
    <rPh sb="37" eb="40">
      <t>ユウイギ</t>
    </rPh>
    <rPh sb="46" eb="48">
      <t>カイトウ</t>
    </rPh>
    <rPh sb="49" eb="51">
      <t>ゴウケイ</t>
    </rPh>
    <rPh sb="52" eb="54">
      <t>ゼンタイ</t>
    </rPh>
    <rPh sb="97" eb="98">
      <t>シャ</t>
    </rPh>
    <rPh sb="99" eb="100">
      <t>カズ</t>
    </rPh>
    <rPh sb="106" eb="109">
      <t>カイトウシャ</t>
    </rPh>
    <rPh sb="109" eb="110">
      <t>スウ</t>
    </rPh>
    <phoneticPr fontId="5"/>
  </si>
  <si>
    <t>シンポジウム参加者に対するアンケートにおいて、「事業場における労働安全衛生水準の向上に資する」との評価を80％以上とする。</t>
    <phoneticPr fontId="5"/>
  </si>
  <si>
    <t>　　 Ｘ／Ｙ</t>
    <phoneticPr fontId="5"/>
  </si>
  <si>
    <t>１　労働災害による死亡者数</t>
    <phoneticPr fontId="5"/>
  </si>
  <si>
    <t>２　労働災害による死傷者数（休業４日以上）</t>
    <phoneticPr fontId="5"/>
  </si>
  <si>
    <t>平成26年度までは企画競争方式や一般競争入札（総合評価落札方式）による調達を行い、平成27年度からは、一般競争入札方式（最低価格落札方式）とすることで入札者の負担を減らし、広く応募者を募ってきたが、平成28年度は、一者応札となった。応札しなかった業者に対するヒアリングでは、応札までの時間が足りなかったことを理由としていることから、平成29年度は、公示から入札までの期間をより長く20日確保したが一者応札となった。今後も応札しなかった業者に対するヒアリング等を行い、競争性の確保に努めていく。平成30年度はシンポジウムの実施がなかった。</t>
    <rPh sb="0" eb="2">
      <t>ヘイセイ</t>
    </rPh>
    <rPh sb="4" eb="6">
      <t>ネンド</t>
    </rPh>
    <rPh sb="16" eb="18">
      <t>イッパン</t>
    </rPh>
    <rPh sb="18" eb="20">
      <t>キョウソウ</t>
    </rPh>
    <rPh sb="20" eb="22">
      <t>ニュウサツ</t>
    </rPh>
    <rPh sb="23" eb="25">
      <t>ソウゴウ</t>
    </rPh>
    <rPh sb="25" eb="27">
      <t>ヒョウカ</t>
    </rPh>
    <rPh sb="27" eb="29">
      <t>ラクサツ</t>
    </rPh>
    <rPh sb="29" eb="31">
      <t>ホウシキ</t>
    </rPh>
    <rPh sb="35" eb="37">
      <t>チョウタツ</t>
    </rPh>
    <rPh sb="38" eb="39">
      <t>オコナ</t>
    </rPh>
    <rPh sb="41" eb="43">
      <t>ヘイセイ</t>
    </rPh>
    <rPh sb="45" eb="47">
      <t>ネンド</t>
    </rPh>
    <rPh sb="51" eb="53">
      <t>イッパン</t>
    </rPh>
    <rPh sb="53" eb="55">
      <t>キョウソウ</t>
    </rPh>
    <rPh sb="55" eb="57">
      <t>ニュウサツ</t>
    </rPh>
    <rPh sb="57" eb="59">
      <t>ホウシキ</t>
    </rPh>
    <rPh sb="60" eb="62">
      <t>サイテイ</t>
    </rPh>
    <rPh sb="62" eb="64">
      <t>カカク</t>
    </rPh>
    <rPh sb="64" eb="66">
      <t>ラクサツ</t>
    </rPh>
    <rPh sb="66" eb="68">
      <t>ホウシキ</t>
    </rPh>
    <rPh sb="75" eb="78">
      <t>ニュウサツシャ</t>
    </rPh>
    <rPh sb="79" eb="81">
      <t>フタン</t>
    </rPh>
    <rPh sb="82" eb="83">
      <t>ヘ</t>
    </rPh>
    <rPh sb="86" eb="87">
      <t>ヒロ</t>
    </rPh>
    <rPh sb="88" eb="91">
      <t>オウボシャ</t>
    </rPh>
    <rPh sb="92" eb="93">
      <t>ツノ</t>
    </rPh>
    <rPh sb="99" eb="101">
      <t>ヘイセイ</t>
    </rPh>
    <rPh sb="103" eb="105">
      <t>ネンド</t>
    </rPh>
    <rPh sb="107" eb="108">
      <t>イッ</t>
    </rPh>
    <rPh sb="108" eb="109">
      <t>シャ</t>
    </rPh>
    <rPh sb="109" eb="111">
      <t>オウサツ</t>
    </rPh>
    <rPh sb="116" eb="118">
      <t>オウサツ</t>
    </rPh>
    <rPh sb="123" eb="125">
      <t>ギョウシャ</t>
    </rPh>
    <rPh sb="126" eb="127">
      <t>タイ</t>
    </rPh>
    <rPh sb="137" eb="139">
      <t>オウサツ</t>
    </rPh>
    <rPh sb="142" eb="144">
      <t>ジカン</t>
    </rPh>
    <rPh sb="145" eb="146">
      <t>タ</t>
    </rPh>
    <rPh sb="154" eb="156">
      <t>リユウ</t>
    </rPh>
    <rPh sb="166" eb="168">
      <t>ヘイセイ</t>
    </rPh>
    <rPh sb="170" eb="172">
      <t>ネンド</t>
    </rPh>
    <rPh sb="174" eb="176">
      <t>コウジ</t>
    </rPh>
    <rPh sb="178" eb="180">
      <t>ニュウサツ</t>
    </rPh>
    <rPh sb="183" eb="185">
      <t>キカン</t>
    </rPh>
    <rPh sb="188" eb="189">
      <t>ナガ</t>
    </rPh>
    <rPh sb="192" eb="193">
      <t>ヒ</t>
    </rPh>
    <rPh sb="193" eb="195">
      <t>カクホ</t>
    </rPh>
    <rPh sb="198" eb="199">
      <t>イッ</t>
    </rPh>
    <rPh sb="199" eb="200">
      <t>シャ</t>
    </rPh>
    <rPh sb="200" eb="202">
      <t>オウサツ</t>
    </rPh>
    <rPh sb="207" eb="209">
      <t>コンゴ</t>
    </rPh>
    <rPh sb="210" eb="212">
      <t>オウサツ</t>
    </rPh>
    <rPh sb="217" eb="219">
      <t>ギョウシャ</t>
    </rPh>
    <rPh sb="220" eb="221">
      <t>タイ</t>
    </rPh>
    <rPh sb="228" eb="229">
      <t>トウ</t>
    </rPh>
    <rPh sb="230" eb="231">
      <t>オコナ</t>
    </rPh>
    <rPh sb="233" eb="236">
      <t>キョウソウセイ</t>
    </rPh>
    <rPh sb="237" eb="239">
      <t>カクホ</t>
    </rPh>
    <rPh sb="240" eb="241">
      <t>ツト</t>
    </rPh>
    <rPh sb="246" eb="248">
      <t>ヘイセイ</t>
    </rPh>
    <rPh sb="250" eb="252">
      <t>ネンド</t>
    </rPh>
    <rPh sb="260" eb="262">
      <t>ジッシ</t>
    </rPh>
    <phoneticPr fontId="6"/>
  </si>
  <si>
    <t>-</t>
    <phoneticPr fontId="5"/>
  </si>
  <si>
    <t>-</t>
    <phoneticPr fontId="5"/>
  </si>
  <si>
    <t>-</t>
    <phoneticPr fontId="5"/>
  </si>
  <si>
    <t>点検対象外</t>
    <rPh sb="0" eb="2">
      <t>テンケン</t>
    </rPh>
    <rPh sb="2" eb="4">
      <t>タイショウ</t>
    </rPh>
    <rPh sb="4" eb="5">
      <t>ガイ</t>
    </rPh>
    <phoneticPr fontId="5"/>
  </si>
  <si>
    <t>　本事業は、政治的な影響や相手国（中国）の実施体制の影響を受けやすい性質のものであるが、100名規模のシンポジウムを開催することができている。平成27年度以降は、それまで応札者に求めていた事業上視察等のセッティングを、国が中国政府と調整して行うとともに、入札方法を一般競争入札（最低価格落札方式）とすることで、入札者の負担を減らすなど、広く応募者を募る工夫を行いながら事業を進めている。
　平成31年度においては、中国側の実施体制について、調整を行った結果、衛生健康委員会職業健康司が責任を持ってシンポジウムを担当する旨の連絡があったことから、当該部局と開催に向けた調整を行う。</t>
    <rPh sb="1" eb="2">
      <t>ホン</t>
    </rPh>
    <rPh sb="2" eb="4">
      <t>ジギョウ</t>
    </rPh>
    <rPh sb="6" eb="9">
      <t>セイジテキ</t>
    </rPh>
    <rPh sb="10" eb="12">
      <t>エイキョウ</t>
    </rPh>
    <rPh sb="13" eb="16">
      <t>アイテコク</t>
    </rPh>
    <rPh sb="17" eb="19">
      <t>チュウゴク</t>
    </rPh>
    <rPh sb="21" eb="23">
      <t>ジッシ</t>
    </rPh>
    <rPh sb="23" eb="25">
      <t>タイセイ</t>
    </rPh>
    <rPh sb="26" eb="28">
      <t>エイキョウ</t>
    </rPh>
    <rPh sb="29" eb="30">
      <t>ウ</t>
    </rPh>
    <rPh sb="34" eb="36">
      <t>セイシツ</t>
    </rPh>
    <rPh sb="47" eb="48">
      <t>メイ</t>
    </rPh>
    <rPh sb="48" eb="50">
      <t>キボ</t>
    </rPh>
    <rPh sb="58" eb="60">
      <t>カイサイ</t>
    </rPh>
    <rPh sb="71" eb="73">
      <t>ヘイセイ</t>
    </rPh>
    <rPh sb="75" eb="77">
      <t>ネンド</t>
    </rPh>
    <rPh sb="77" eb="79">
      <t>イコウ</t>
    </rPh>
    <rPh sb="85" eb="87">
      <t>オウサツ</t>
    </rPh>
    <rPh sb="87" eb="88">
      <t>シャ</t>
    </rPh>
    <rPh sb="89" eb="90">
      <t>モト</t>
    </rPh>
    <rPh sb="94" eb="97">
      <t>ジギョウジョウ</t>
    </rPh>
    <rPh sb="97" eb="99">
      <t>シサツ</t>
    </rPh>
    <rPh sb="99" eb="100">
      <t>トウ</t>
    </rPh>
    <rPh sb="109" eb="110">
      <t>クニ</t>
    </rPh>
    <rPh sb="111" eb="113">
      <t>チュウゴク</t>
    </rPh>
    <rPh sb="113" eb="115">
      <t>セイフ</t>
    </rPh>
    <rPh sb="116" eb="118">
      <t>チョウセイ</t>
    </rPh>
    <rPh sb="120" eb="121">
      <t>オコナ</t>
    </rPh>
    <rPh sb="127" eb="129">
      <t>ニュウサツ</t>
    </rPh>
    <rPh sb="129" eb="131">
      <t>ホウホウ</t>
    </rPh>
    <rPh sb="132" eb="134">
      <t>イッパン</t>
    </rPh>
    <rPh sb="134" eb="136">
      <t>キョウソウ</t>
    </rPh>
    <rPh sb="136" eb="138">
      <t>ニュウサツ</t>
    </rPh>
    <rPh sb="139" eb="141">
      <t>サイテイ</t>
    </rPh>
    <rPh sb="141" eb="143">
      <t>カカク</t>
    </rPh>
    <rPh sb="143" eb="145">
      <t>ラクサツ</t>
    </rPh>
    <rPh sb="145" eb="147">
      <t>ホウシキ</t>
    </rPh>
    <rPh sb="155" eb="158">
      <t>ニュウサツシャ</t>
    </rPh>
    <rPh sb="159" eb="161">
      <t>フタン</t>
    </rPh>
    <rPh sb="162" eb="163">
      <t>ヘ</t>
    </rPh>
    <rPh sb="168" eb="169">
      <t>ヒロ</t>
    </rPh>
    <rPh sb="170" eb="173">
      <t>オウボシャ</t>
    </rPh>
    <rPh sb="174" eb="175">
      <t>ツノ</t>
    </rPh>
    <rPh sb="176" eb="178">
      <t>クフウ</t>
    </rPh>
    <rPh sb="179" eb="180">
      <t>オコナ</t>
    </rPh>
    <rPh sb="184" eb="186">
      <t>ジギョウ</t>
    </rPh>
    <rPh sb="187" eb="188">
      <t>スス</t>
    </rPh>
    <rPh sb="195" eb="197">
      <t>ヘイセイ</t>
    </rPh>
    <rPh sb="199" eb="201">
      <t>ネンド</t>
    </rPh>
    <rPh sb="207" eb="209">
      <t>チュウゴク</t>
    </rPh>
    <rPh sb="209" eb="210">
      <t>ガワ</t>
    </rPh>
    <rPh sb="211" eb="213">
      <t>ジッシ</t>
    </rPh>
    <rPh sb="213" eb="215">
      <t>タイセイ</t>
    </rPh>
    <rPh sb="220" eb="222">
      <t>チョウセイ</t>
    </rPh>
    <rPh sb="223" eb="224">
      <t>オコナ</t>
    </rPh>
    <rPh sb="226" eb="228">
      <t>ケッカ</t>
    </rPh>
    <rPh sb="229" eb="231">
      <t>エイセイ</t>
    </rPh>
    <rPh sb="231" eb="233">
      <t>ケンコウ</t>
    </rPh>
    <rPh sb="233" eb="236">
      <t>イインカイ</t>
    </rPh>
    <rPh sb="236" eb="238">
      <t>ショクギョウ</t>
    </rPh>
    <rPh sb="238" eb="240">
      <t>ケンコウ</t>
    </rPh>
    <rPh sb="240" eb="241">
      <t>シ</t>
    </rPh>
    <rPh sb="242" eb="244">
      <t>セキニン</t>
    </rPh>
    <rPh sb="245" eb="246">
      <t>モ</t>
    </rPh>
    <rPh sb="255" eb="257">
      <t>タントウ</t>
    </rPh>
    <rPh sb="259" eb="260">
      <t>ムネ</t>
    </rPh>
    <rPh sb="261" eb="263">
      <t>レンラク</t>
    </rPh>
    <rPh sb="272" eb="274">
      <t>トウガイ</t>
    </rPh>
    <rPh sb="274" eb="276">
      <t>ブキョク</t>
    </rPh>
    <rPh sb="277" eb="279">
      <t>カイサイ</t>
    </rPh>
    <rPh sb="280" eb="281">
      <t>ム</t>
    </rPh>
    <rPh sb="283" eb="285">
      <t>チョウセイ</t>
    </rPh>
    <rPh sb="286" eb="287">
      <t>オコナ</t>
    </rPh>
    <phoneticPr fontId="5"/>
  </si>
  <si>
    <t>737,224円
/4人</t>
    <rPh sb="7" eb="8">
      <t>エン</t>
    </rPh>
    <rPh sb="11" eb="12">
      <t>ニン</t>
    </rPh>
    <phoneticPr fontId="5"/>
  </si>
  <si>
    <t>2,468,700円
/1人</t>
    <phoneticPr fontId="5"/>
  </si>
  <si>
    <t>-</t>
    <phoneticPr fontId="5"/>
  </si>
  <si>
    <t>実施者については平成27年度より一般競争入札（最低価格落札方式）にて選定しており、コスト削減への取組は十分に行っている。</t>
    <rPh sb="16" eb="18">
      <t>イッパン</t>
    </rPh>
    <rPh sb="23" eb="25">
      <t>サイテイ</t>
    </rPh>
    <rPh sb="25" eb="27">
      <t>カカク</t>
    </rPh>
    <phoneticPr fontId="6"/>
  </si>
  <si>
    <t>-</t>
    <phoneticPr fontId="5"/>
  </si>
  <si>
    <t>－</t>
    <phoneticPr fontId="5"/>
  </si>
  <si>
    <t>B.　行政経費（一部精査中）</t>
    <rPh sb="3" eb="5">
      <t>ギョウセイ</t>
    </rPh>
    <rPh sb="5" eb="7">
      <t>ケイヒ</t>
    </rPh>
    <rPh sb="8" eb="10">
      <t>イチブ</t>
    </rPh>
    <rPh sb="10" eb="12">
      <t>セイサ</t>
    </rPh>
    <rPh sb="12" eb="13">
      <t>チュウ</t>
    </rPh>
    <phoneticPr fontId="5"/>
  </si>
  <si>
    <t>-</t>
    <phoneticPr fontId="5"/>
  </si>
  <si>
    <t>-</t>
    <phoneticPr fontId="5"/>
  </si>
  <si>
    <t>-</t>
    <phoneticPr fontId="5"/>
  </si>
  <si>
    <t>A.委託費（実施なし）</t>
    <rPh sb="2" eb="4">
      <t>イタク</t>
    </rPh>
    <rPh sb="4" eb="5">
      <t>ヒ</t>
    </rPh>
    <rPh sb="6" eb="8">
      <t>ジッシ</t>
    </rPh>
    <phoneticPr fontId="5"/>
  </si>
  <si>
    <t>-</t>
    <phoneticPr fontId="5"/>
  </si>
  <si>
    <t>　平成25年度から平成29年度までシンポジウムを開催しており、100名を超える参加者を集める回もあり、事業場における労働安全衛生水準の向上に資する取組ができている。しかしながら、平成30年度においては、中国政府内の組織改編が行われた影響で、中国側でシンポジウムを担当する体制が整わなかったため、シンポジウムの開催を見送っている。平成31年度は中国側担当部局と開催に向けた調整を行う。
　なお、平成30年度の執行額については精査中である。</t>
    <rPh sb="1" eb="3">
      <t>ヘイセイ</t>
    </rPh>
    <rPh sb="5" eb="7">
      <t>ネンド</t>
    </rPh>
    <rPh sb="9" eb="11">
      <t>ヘイセイ</t>
    </rPh>
    <rPh sb="13" eb="15">
      <t>ネンド</t>
    </rPh>
    <rPh sb="24" eb="26">
      <t>カイサイ</t>
    </rPh>
    <rPh sb="34" eb="35">
      <t>メイ</t>
    </rPh>
    <rPh sb="36" eb="37">
      <t>コ</t>
    </rPh>
    <rPh sb="39" eb="42">
      <t>サンカシャ</t>
    </rPh>
    <rPh sb="43" eb="44">
      <t>アツ</t>
    </rPh>
    <rPh sb="46" eb="47">
      <t>カイ</t>
    </rPh>
    <rPh sb="51" eb="53">
      <t>ジギョウ</t>
    </rPh>
    <rPh sb="53" eb="54">
      <t>バ</t>
    </rPh>
    <rPh sb="58" eb="60">
      <t>ロウドウ</t>
    </rPh>
    <rPh sb="60" eb="62">
      <t>アンゼン</t>
    </rPh>
    <rPh sb="62" eb="64">
      <t>エイセイ</t>
    </rPh>
    <rPh sb="64" eb="66">
      <t>スイジュン</t>
    </rPh>
    <rPh sb="67" eb="69">
      <t>コウジョウ</t>
    </rPh>
    <rPh sb="70" eb="71">
      <t>シ</t>
    </rPh>
    <rPh sb="73" eb="75">
      <t>トリクミ</t>
    </rPh>
    <rPh sb="89" eb="91">
      <t>ヘイセイ</t>
    </rPh>
    <rPh sb="93" eb="95">
      <t>ネンド</t>
    </rPh>
    <rPh sb="101" eb="103">
      <t>チュウゴク</t>
    </rPh>
    <rPh sb="103" eb="106">
      <t>セイフナイ</t>
    </rPh>
    <rPh sb="107" eb="109">
      <t>ソシキ</t>
    </rPh>
    <rPh sb="109" eb="111">
      <t>カイヘン</t>
    </rPh>
    <rPh sb="112" eb="113">
      <t>オコナ</t>
    </rPh>
    <rPh sb="116" eb="118">
      <t>エイキョウ</t>
    </rPh>
    <rPh sb="120" eb="122">
      <t>チュウゴク</t>
    </rPh>
    <rPh sb="122" eb="123">
      <t>ガワ</t>
    </rPh>
    <rPh sb="131" eb="133">
      <t>タントウ</t>
    </rPh>
    <rPh sb="135" eb="137">
      <t>タイセイ</t>
    </rPh>
    <rPh sb="138" eb="139">
      <t>トトナ</t>
    </rPh>
    <rPh sb="154" eb="156">
      <t>カイサイ</t>
    </rPh>
    <rPh sb="157" eb="159">
      <t>ミオク</t>
    </rPh>
    <rPh sb="164" eb="166">
      <t>ヘイセイ</t>
    </rPh>
    <rPh sb="168" eb="170">
      <t>ネンド</t>
    </rPh>
    <rPh sb="171" eb="173">
      <t>チュウゴク</t>
    </rPh>
    <rPh sb="173" eb="174">
      <t>ガワ</t>
    </rPh>
    <rPh sb="174" eb="176">
      <t>タントウ</t>
    </rPh>
    <rPh sb="176" eb="178">
      <t>ブキョク</t>
    </rPh>
    <rPh sb="179" eb="181">
      <t>カイサイ</t>
    </rPh>
    <rPh sb="182" eb="183">
      <t>ム</t>
    </rPh>
    <rPh sb="185" eb="187">
      <t>チョウセイ</t>
    </rPh>
    <rPh sb="188" eb="189">
      <t>オコナ</t>
    </rPh>
    <rPh sb="196" eb="198">
      <t>ヘイセイ</t>
    </rPh>
    <rPh sb="200" eb="202">
      <t>ネンド</t>
    </rPh>
    <rPh sb="203" eb="205">
      <t>シッコウ</t>
    </rPh>
    <rPh sb="205" eb="206">
      <t>ガク</t>
    </rPh>
    <rPh sb="211" eb="213">
      <t>セイサ</t>
    </rPh>
    <rPh sb="213" eb="214">
      <t>チュウ</t>
    </rPh>
    <phoneticPr fontId="5"/>
  </si>
  <si>
    <t>国際会議出席による旅費として、妥当である。</t>
    <rPh sb="0" eb="2">
      <t>コクサイ</t>
    </rPh>
    <rPh sb="2" eb="4">
      <t>カイギ</t>
    </rPh>
    <rPh sb="4" eb="6">
      <t>シュッセキ</t>
    </rPh>
    <rPh sb="9" eb="11">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</si>
</sst>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24</xdr:col>
      <xdr:colOff>102613</xdr:colOff>
      <xdr:row>744</xdr:row>
      <xdr:rowOff>325371</xdr:rowOff>
    </xdr:to>
    <xdr:sp macro="" textlink="">
      <xdr:nvSpPr>
        <xdr:cNvPr id="14" name="テキスト ボックス 13"/>
        <xdr:cNvSpPr txBox="1"/>
      </xdr:nvSpPr>
      <xdr:spPr>
        <a:xfrm>
          <a:off x="2600325" y="45948600"/>
          <a:ext cx="2302888" cy="138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t>精査中</a:t>
          </a:r>
        </a:p>
      </xdr:txBody>
    </xdr:sp>
    <xdr:clientData/>
  </xdr:twoCellAnchor>
  <xdr:twoCellAnchor>
    <xdr:from>
      <xdr:col>13</xdr:col>
      <xdr:colOff>57150</xdr:colOff>
      <xdr:row>747</xdr:row>
      <xdr:rowOff>135031</xdr:rowOff>
    </xdr:from>
    <xdr:to>
      <xdr:col>24</xdr:col>
      <xdr:colOff>74038</xdr:colOff>
      <xdr:row>748</xdr:row>
      <xdr:rowOff>208110</xdr:rowOff>
    </xdr:to>
    <xdr:sp macro="" textlink="">
      <xdr:nvSpPr>
        <xdr:cNvPr id="15" name="テキスト ボックス 14"/>
        <xdr:cNvSpPr txBox="1"/>
      </xdr:nvSpPr>
      <xdr:spPr>
        <a:xfrm>
          <a:off x="2657475" y="48198181"/>
          <a:ext cx="2217163" cy="42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161925</xdr:colOff>
      <xdr:row>748</xdr:row>
      <xdr:rowOff>322410</xdr:rowOff>
    </xdr:from>
    <xdr:to>
      <xdr:col>24</xdr:col>
      <xdr:colOff>169288</xdr:colOff>
      <xdr:row>752</xdr:row>
      <xdr:rowOff>99012</xdr:rowOff>
    </xdr:to>
    <xdr:sp macro="" textlink="">
      <xdr:nvSpPr>
        <xdr:cNvPr id="16" name="テキスト ボックス 15"/>
        <xdr:cNvSpPr txBox="1"/>
      </xdr:nvSpPr>
      <xdr:spPr>
        <a:xfrm>
          <a:off x="2762250" y="48737985"/>
          <a:ext cx="2207638" cy="1186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委託費</a:t>
          </a:r>
          <a:endParaRPr lang="ja-JP" altLang="ja-JP">
            <a:effectLst/>
          </a:endParaRPr>
        </a:p>
        <a:p>
          <a:pPr algn="ctr"/>
          <a:r>
            <a:rPr kumimoji="1" lang="ja-JP" altLang="en-US" sz="1100">
              <a:latin typeface="+mn-ea"/>
              <a:ea typeface="+mn-ea"/>
            </a:rPr>
            <a:t>平成</a:t>
          </a:r>
          <a:r>
            <a:rPr kumimoji="1" lang="en-US" altLang="ja-JP" sz="1100">
              <a:latin typeface="+mn-ea"/>
              <a:ea typeface="+mn-ea"/>
            </a:rPr>
            <a:t>30</a:t>
          </a:r>
          <a:r>
            <a:rPr kumimoji="1" lang="ja-JP" altLang="en-US" sz="1100">
              <a:latin typeface="+mn-ea"/>
              <a:ea typeface="+mn-ea"/>
            </a:rPr>
            <a:t>年度は実施なし</a:t>
          </a:r>
        </a:p>
      </xdr:txBody>
    </xdr:sp>
    <xdr:clientData/>
  </xdr:twoCellAnchor>
  <xdr:twoCellAnchor>
    <xdr:from>
      <xdr:col>13</xdr:col>
      <xdr:colOff>135031</xdr:colOff>
      <xdr:row>752</xdr:row>
      <xdr:rowOff>263419</xdr:rowOff>
    </xdr:from>
    <xdr:to>
      <xdr:col>24</xdr:col>
      <xdr:colOff>123344</xdr:colOff>
      <xdr:row>753</xdr:row>
      <xdr:rowOff>326973</xdr:rowOff>
    </xdr:to>
    <xdr:sp macro="" textlink="">
      <xdr:nvSpPr>
        <xdr:cNvPr id="17" name="テキスト ボックス 16"/>
        <xdr:cNvSpPr txBox="1"/>
      </xdr:nvSpPr>
      <xdr:spPr>
        <a:xfrm>
          <a:off x="2735356" y="50088694"/>
          <a:ext cx="2188588" cy="41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シンポジウムの催事業務</a:t>
          </a:r>
        </a:p>
      </xdr:txBody>
    </xdr:sp>
    <xdr:clientData/>
  </xdr:twoCellAnchor>
  <xdr:twoCellAnchor>
    <xdr:from>
      <xdr:col>18</xdr:col>
      <xdr:colOff>150119</xdr:colOff>
      <xdr:row>744</xdr:row>
      <xdr:rowOff>325371</xdr:rowOff>
    </xdr:from>
    <xdr:to>
      <xdr:col>18</xdr:col>
      <xdr:colOff>164406</xdr:colOff>
      <xdr:row>747</xdr:row>
      <xdr:rowOff>135031</xdr:rowOff>
    </xdr:to>
    <xdr:cxnSp macro="">
      <xdr:nvCxnSpPr>
        <xdr:cNvPr id="18" name="直線矢印コネクタ 17"/>
        <xdr:cNvCxnSpPr>
          <a:stCxn id="14" idx="2"/>
          <a:endCxn id="15" idx="0"/>
        </xdr:cNvCxnSpPr>
      </xdr:nvCxnSpPr>
      <xdr:spPr>
        <a:xfrm>
          <a:off x="3750569" y="47331246"/>
          <a:ext cx="14287" cy="866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52747</xdr:colOff>
      <xdr:row>749</xdr:row>
      <xdr:rowOff>0</xdr:rowOff>
    </xdr:from>
    <xdr:to>
      <xdr:col>40</xdr:col>
      <xdr:colOff>188659</xdr:colOff>
      <xdr:row>752</xdr:row>
      <xdr:rowOff>89487</xdr:rowOff>
    </xdr:to>
    <xdr:sp macro="" textlink="">
      <xdr:nvSpPr>
        <xdr:cNvPr id="19" name="テキスト ボックス 18"/>
        <xdr:cNvSpPr txBox="1"/>
      </xdr:nvSpPr>
      <xdr:spPr>
        <a:xfrm>
          <a:off x="6253522" y="47720250"/>
          <a:ext cx="1936137" cy="114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．行政経費</a:t>
          </a:r>
          <a:endParaRPr lang="ja-JP" altLang="ja-JP">
            <a:effectLst/>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36099</xdr:colOff>
      <xdr:row>747</xdr:row>
      <xdr:rowOff>173131</xdr:rowOff>
    </xdr:from>
    <xdr:to>
      <xdr:col>40</xdr:col>
      <xdr:colOff>3602</xdr:colOff>
      <xdr:row>748</xdr:row>
      <xdr:rowOff>121024</xdr:rowOff>
    </xdr:to>
    <xdr:sp macro="" textlink="">
      <xdr:nvSpPr>
        <xdr:cNvPr id="20" name="テキスト ボックス 19"/>
        <xdr:cNvSpPr txBox="1"/>
      </xdr:nvSpPr>
      <xdr:spPr>
        <a:xfrm>
          <a:off x="6436899" y="48236281"/>
          <a:ext cx="1567703" cy="30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24</xdr:col>
      <xdr:colOff>102613</xdr:colOff>
      <xdr:row>742</xdr:row>
      <xdr:rowOff>336378</xdr:rowOff>
    </xdr:from>
    <xdr:to>
      <xdr:col>36</xdr:col>
      <xdr:colOff>17809</xdr:colOff>
      <xdr:row>747</xdr:row>
      <xdr:rowOff>173131</xdr:rowOff>
    </xdr:to>
    <xdr:cxnSp macro="">
      <xdr:nvCxnSpPr>
        <xdr:cNvPr id="21" name="カギ線コネクタ 20"/>
        <xdr:cNvCxnSpPr>
          <a:stCxn id="14" idx="3"/>
          <a:endCxn id="20" idx="0"/>
        </xdr:cNvCxnSpPr>
      </xdr:nvCxnSpPr>
      <xdr:spPr>
        <a:xfrm>
          <a:off x="4903213" y="46637403"/>
          <a:ext cx="2315496" cy="15988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131588</xdr:colOff>
      <xdr:row>752</xdr:row>
      <xdr:rowOff>156822</xdr:rowOff>
    </xdr:from>
    <xdr:to>
      <xdr:col>43</xdr:col>
      <xdr:colOff>33618</xdr:colOff>
      <xdr:row>755</xdr:row>
      <xdr:rowOff>309563</xdr:rowOff>
    </xdr:to>
    <xdr:sp macro="" textlink="">
      <xdr:nvSpPr>
        <xdr:cNvPr id="22" name="テキスト ボックス 21"/>
        <xdr:cNvSpPr txBox="1"/>
      </xdr:nvSpPr>
      <xdr:spPr>
        <a:xfrm>
          <a:off x="5932313" y="49982097"/>
          <a:ext cx="2702380" cy="1210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a:t>
          </a:r>
          <a:r>
            <a:rPr kumimoji="1" lang="en-US" altLang="ja-JP" sz="1100">
              <a:latin typeface="+mn-ea"/>
              <a:ea typeface="+mn-ea"/>
            </a:rPr>
            <a:t>ASEAN-OSHNET</a:t>
          </a:r>
          <a:r>
            <a:rPr kumimoji="1" lang="ja-JP" altLang="en-US" sz="1100"/>
            <a:t>への出席</a:t>
          </a:r>
          <a:endParaRPr kumimoji="1" lang="en-US" altLang="ja-JP" sz="1100"/>
        </a:p>
        <a:p>
          <a:pPr algn="l"/>
          <a:r>
            <a:rPr kumimoji="1" lang="ja-JP" altLang="en-US" sz="1100"/>
            <a:t>（カンボジア／４月、シンガポール</a:t>
          </a:r>
          <a:r>
            <a:rPr kumimoji="1" lang="ja-JP" altLang="ja-JP" sz="1100">
              <a:solidFill>
                <a:schemeClr val="dk1"/>
              </a:solidFill>
              <a:effectLst/>
              <a:latin typeface="+mn-lt"/>
              <a:ea typeface="+mn-ea"/>
              <a:cs typeface="+mn-cs"/>
            </a:rPr>
            <a:t>／</a:t>
          </a:r>
          <a:r>
            <a:rPr kumimoji="1" lang="ja-JP" altLang="en-US" sz="1100"/>
            <a:t>３月、インドネシア</a:t>
          </a:r>
          <a:r>
            <a:rPr kumimoji="1" lang="ja-JP" altLang="ja-JP" sz="1100">
              <a:solidFill>
                <a:schemeClr val="dk1"/>
              </a:solidFill>
              <a:effectLst/>
              <a:latin typeface="+mn-lt"/>
              <a:ea typeface="+mn-ea"/>
              <a:cs typeface="+mn-cs"/>
            </a:rPr>
            <a:t>／</a:t>
          </a:r>
          <a:r>
            <a:rPr kumimoji="1" lang="ja-JP" altLang="en-US" sz="1100"/>
            <a:t>３月）</a:t>
          </a:r>
          <a:endParaRPr kumimoji="1" lang="en-US" altLang="ja-JP" sz="1100"/>
        </a:p>
      </xdr:txBody>
    </xdr:sp>
    <xdr:clientData/>
  </xdr:twoCellAnchor>
  <xdr:twoCellAnchor>
    <xdr:from>
      <xdr:col>13</xdr:col>
      <xdr:colOff>0</xdr:colOff>
      <xdr:row>752</xdr:row>
      <xdr:rowOff>268941</xdr:rowOff>
    </xdr:from>
    <xdr:to>
      <xdr:col>25</xdr:col>
      <xdr:colOff>112059</xdr:colOff>
      <xdr:row>754</xdr:row>
      <xdr:rowOff>78441</xdr:rowOff>
    </xdr:to>
    <xdr:sp macro="" textlink="">
      <xdr:nvSpPr>
        <xdr:cNvPr id="23" name="大かっこ 22"/>
        <xdr:cNvSpPr/>
      </xdr:nvSpPr>
      <xdr:spPr>
        <a:xfrm>
          <a:off x="2600325" y="50094216"/>
          <a:ext cx="2512359"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134470</xdr:colOff>
      <xdr:row>752</xdr:row>
      <xdr:rowOff>190500</xdr:rowOff>
    </xdr:from>
    <xdr:to>
      <xdr:col>44</xdr:col>
      <xdr:colOff>67235</xdr:colOff>
      <xdr:row>755</xdr:row>
      <xdr:rowOff>134471</xdr:rowOff>
    </xdr:to>
    <xdr:sp macro="" textlink="">
      <xdr:nvSpPr>
        <xdr:cNvPr id="24" name="大かっこ 23"/>
        <xdr:cNvSpPr/>
      </xdr:nvSpPr>
      <xdr:spPr>
        <a:xfrm>
          <a:off x="5535145" y="50015775"/>
          <a:ext cx="3333190" cy="1001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3861</xdr:colOff>
      <xdr:row>18</xdr:row>
      <xdr:rowOff>12357</xdr:rowOff>
    </xdr:from>
    <xdr:ext cx="609600" cy="643581"/>
    <xdr:sp macro="" textlink="">
      <xdr:nvSpPr>
        <xdr:cNvPr id="1025" name="テキスト ボックス 15"/>
        <xdr:cNvSpPr txBox="1">
          <a:spLocks noChangeArrowheads="1"/>
        </xdr:cNvSpPr>
      </xdr:nvSpPr>
      <xdr:spPr bwMode="auto">
        <a:xfrm>
          <a:off x="6204636" y="7603782"/>
          <a:ext cx="609600" cy="64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oneCellAnchor>
    <xdr:from>
      <xdr:col>34</xdr:col>
      <xdr:colOff>38100</xdr:colOff>
      <xdr:row>743</xdr:row>
      <xdr:rowOff>228601</xdr:rowOff>
    </xdr:from>
    <xdr:ext cx="928087" cy="438150"/>
    <xdr:sp macro="" textlink="">
      <xdr:nvSpPr>
        <xdr:cNvPr id="31" name="テキスト ボックス 15"/>
        <xdr:cNvSpPr txBox="1">
          <a:spLocks noChangeArrowheads="1"/>
        </xdr:cNvSpPr>
      </xdr:nvSpPr>
      <xdr:spPr bwMode="auto">
        <a:xfrm>
          <a:off x="6838950" y="44529376"/>
          <a:ext cx="928087"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一部精査中</a:t>
          </a:r>
          <a:endParaRPr lang="ja-JP" altLang="en-US" sz="120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32</xdr:col>
      <xdr:colOff>76200</xdr:colOff>
      <xdr:row>131</xdr:row>
      <xdr:rowOff>133350</xdr:rowOff>
    </xdr:from>
    <xdr:to>
      <xdr:col>33</xdr:col>
      <xdr:colOff>171450</xdr:colOff>
      <xdr:row>132</xdr:row>
      <xdr:rowOff>180975</xdr:rowOff>
    </xdr:to>
    <xdr:sp macro="" textlink="">
      <xdr:nvSpPr>
        <xdr:cNvPr id="25" name="正方形/長方形 24"/>
        <xdr:cNvSpPr/>
      </xdr:nvSpPr>
      <xdr:spPr>
        <a:xfrm>
          <a:off x="6477000" y="187642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95250</xdr:colOff>
      <xdr:row>135</xdr:row>
      <xdr:rowOff>142875</xdr:rowOff>
    </xdr:from>
    <xdr:to>
      <xdr:col>41</xdr:col>
      <xdr:colOff>190500</xdr:colOff>
      <xdr:row>136</xdr:row>
      <xdr:rowOff>190500</xdr:rowOff>
    </xdr:to>
    <xdr:sp macro="" textlink="">
      <xdr:nvSpPr>
        <xdr:cNvPr id="26" name="正方形/長方形 25"/>
        <xdr:cNvSpPr/>
      </xdr:nvSpPr>
      <xdr:spPr>
        <a:xfrm>
          <a:off x="8096250" y="202596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95250</xdr:colOff>
      <xdr:row>135</xdr:row>
      <xdr:rowOff>180975</xdr:rowOff>
    </xdr:from>
    <xdr:to>
      <xdr:col>37</xdr:col>
      <xdr:colOff>190500</xdr:colOff>
      <xdr:row>136</xdr:row>
      <xdr:rowOff>228600</xdr:rowOff>
    </xdr:to>
    <xdr:sp macro="" textlink="">
      <xdr:nvSpPr>
        <xdr:cNvPr id="27" name="正方形/長方形 26"/>
        <xdr:cNvSpPr/>
      </xdr:nvSpPr>
      <xdr:spPr>
        <a:xfrm>
          <a:off x="7296150" y="202977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92075</xdr:colOff>
      <xdr:row>135</xdr:row>
      <xdr:rowOff>133350</xdr:rowOff>
    </xdr:from>
    <xdr:to>
      <xdr:col>33</xdr:col>
      <xdr:colOff>187325</xdr:colOff>
      <xdr:row>136</xdr:row>
      <xdr:rowOff>180975</xdr:rowOff>
    </xdr:to>
    <xdr:sp macro="" textlink="">
      <xdr:nvSpPr>
        <xdr:cNvPr id="30" name="正方形/長方形 29"/>
        <xdr:cNvSpPr/>
      </xdr:nvSpPr>
      <xdr:spPr>
        <a:xfrm>
          <a:off x="6492875" y="202501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132</xdr:row>
      <xdr:rowOff>19049</xdr:rowOff>
    </xdr:from>
    <xdr:to>
      <xdr:col>49</xdr:col>
      <xdr:colOff>377825</xdr:colOff>
      <xdr:row>133</xdr:row>
      <xdr:rowOff>19049</xdr:rowOff>
    </xdr:to>
    <xdr:sp macro="" textlink="">
      <xdr:nvSpPr>
        <xdr:cNvPr id="32" name="正方形/長方形 31"/>
        <xdr:cNvSpPr/>
      </xdr:nvSpPr>
      <xdr:spPr>
        <a:xfrm>
          <a:off x="9969500" y="188880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76200</xdr:colOff>
      <xdr:row>131</xdr:row>
      <xdr:rowOff>123825</xdr:rowOff>
    </xdr:from>
    <xdr:to>
      <xdr:col>41</xdr:col>
      <xdr:colOff>171450</xdr:colOff>
      <xdr:row>132</xdr:row>
      <xdr:rowOff>171450</xdr:rowOff>
    </xdr:to>
    <xdr:sp macro="" textlink="">
      <xdr:nvSpPr>
        <xdr:cNvPr id="33" name="正方形/長方形 32"/>
        <xdr:cNvSpPr/>
      </xdr:nvSpPr>
      <xdr:spPr>
        <a:xfrm>
          <a:off x="8077200" y="1875472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76200</xdr:colOff>
      <xdr:row>131</xdr:row>
      <xdr:rowOff>95250</xdr:rowOff>
    </xdr:from>
    <xdr:to>
      <xdr:col>37</xdr:col>
      <xdr:colOff>171450</xdr:colOff>
      <xdr:row>132</xdr:row>
      <xdr:rowOff>142875</xdr:rowOff>
    </xdr:to>
    <xdr:sp macro="" textlink="">
      <xdr:nvSpPr>
        <xdr:cNvPr id="34" name="正方形/長方形 33"/>
        <xdr:cNvSpPr/>
      </xdr:nvSpPr>
      <xdr:spPr>
        <a:xfrm>
          <a:off x="7277100" y="187261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135</xdr:row>
      <xdr:rowOff>209549</xdr:rowOff>
    </xdr:from>
    <xdr:to>
      <xdr:col>49</xdr:col>
      <xdr:colOff>377825</xdr:colOff>
      <xdr:row>136</xdr:row>
      <xdr:rowOff>209549</xdr:rowOff>
    </xdr:to>
    <xdr:sp macro="" textlink="">
      <xdr:nvSpPr>
        <xdr:cNvPr id="35" name="正方形/長方形 34"/>
        <xdr:cNvSpPr/>
      </xdr:nvSpPr>
      <xdr:spPr>
        <a:xfrm>
          <a:off x="9969500" y="2032634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422</v>
      </c>
      <c r="AT2" s="950"/>
      <c r="AU2" s="950"/>
      <c r="AV2" s="52" t="str">
        <f>IF(AW2="", "", "-")</f>
        <v/>
      </c>
      <c r="AW2" s="921"/>
      <c r="AX2" s="921"/>
    </row>
    <row r="3" spans="1:50" ht="21" customHeight="1" thickBot="1" x14ac:dyDescent="0.2">
      <c r="A3" s="874" t="s">
        <v>542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568</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569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187</v>
      </c>
      <c r="H5" s="847"/>
      <c r="I5" s="847"/>
      <c r="J5" s="847"/>
      <c r="K5" s="847"/>
      <c r="L5" s="847"/>
      <c r="M5" s="848" t="s">
        <v>66</v>
      </c>
      <c r="N5" s="849"/>
      <c r="O5" s="849"/>
      <c r="P5" s="849"/>
      <c r="Q5" s="849"/>
      <c r="R5" s="850"/>
      <c r="S5" s="851" t="s">
        <v>131</v>
      </c>
      <c r="T5" s="847"/>
      <c r="U5" s="847"/>
      <c r="V5" s="847"/>
      <c r="W5" s="847"/>
      <c r="X5" s="852"/>
      <c r="Y5" s="703" t="s">
        <v>3</v>
      </c>
      <c r="Z5" s="543"/>
      <c r="AA5" s="543"/>
      <c r="AB5" s="543"/>
      <c r="AC5" s="543"/>
      <c r="AD5" s="544"/>
      <c r="AE5" s="704" t="s">
        <v>571</v>
      </c>
      <c r="AF5" s="704"/>
      <c r="AG5" s="704"/>
      <c r="AH5" s="704"/>
      <c r="AI5" s="704"/>
      <c r="AJ5" s="704"/>
      <c r="AK5" s="704"/>
      <c r="AL5" s="704"/>
      <c r="AM5" s="704"/>
      <c r="AN5" s="704"/>
      <c r="AO5" s="704"/>
      <c r="AP5" s="705"/>
      <c r="AQ5" s="706" t="s">
        <v>572</v>
      </c>
      <c r="AR5" s="707"/>
      <c r="AS5" s="707"/>
      <c r="AT5" s="707"/>
      <c r="AU5" s="707"/>
      <c r="AV5" s="707"/>
      <c r="AW5" s="707"/>
      <c r="AX5" s="708"/>
    </row>
    <row r="6" spans="1:50" ht="39" customHeight="1" x14ac:dyDescent="0.15">
      <c r="A6" s="711" t="s">
        <v>4</v>
      </c>
      <c r="B6" s="712"/>
      <c r="C6" s="712"/>
      <c r="D6" s="712"/>
      <c r="E6" s="712"/>
      <c r="F6" s="712"/>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618</v>
      </c>
      <c r="H7" s="499"/>
      <c r="I7" s="499"/>
      <c r="J7" s="499"/>
      <c r="K7" s="499"/>
      <c r="L7" s="499"/>
      <c r="M7" s="499"/>
      <c r="N7" s="499"/>
      <c r="O7" s="499"/>
      <c r="P7" s="499"/>
      <c r="Q7" s="499"/>
      <c r="R7" s="499"/>
      <c r="S7" s="499"/>
      <c r="T7" s="499"/>
      <c r="U7" s="499"/>
      <c r="V7" s="499"/>
      <c r="W7" s="499"/>
      <c r="X7" s="500"/>
      <c r="Y7" s="932" t="s">
        <v>514</v>
      </c>
      <c r="Z7" s="443"/>
      <c r="AA7" s="443"/>
      <c r="AB7" s="443"/>
      <c r="AC7" s="443"/>
      <c r="AD7" s="933"/>
      <c r="AE7" s="922" t="s">
        <v>574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5" t="s">
        <v>378</v>
      </c>
      <c r="B8" s="496"/>
      <c r="C8" s="496"/>
      <c r="D8" s="496"/>
      <c r="E8" s="496"/>
      <c r="F8" s="497"/>
      <c r="G8" s="951" t="str">
        <f>入力規則等!A28</f>
        <v>-</v>
      </c>
      <c r="H8" s="725"/>
      <c r="I8" s="725"/>
      <c r="J8" s="725"/>
      <c r="K8" s="725"/>
      <c r="L8" s="725"/>
      <c r="M8" s="725"/>
      <c r="N8" s="725"/>
      <c r="O8" s="725"/>
      <c r="P8" s="725"/>
      <c r="Q8" s="725"/>
      <c r="R8" s="725"/>
      <c r="S8" s="725"/>
      <c r="T8" s="725"/>
      <c r="U8" s="725"/>
      <c r="V8" s="725"/>
      <c r="W8" s="725"/>
      <c r="X8" s="952"/>
      <c r="Y8" s="853" t="s">
        <v>379</v>
      </c>
      <c r="Z8" s="854"/>
      <c r="AA8" s="854"/>
      <c r="AB8" s="854"/>
      <c r="AC8" s="854"/>
      <c r="AD8" s="85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63" customHeight="1" x14ac:dyDescent="0.15">
      <c r="A9" s="856" t="s">
        <v>23</v>
      </c>
      <c r="B9" s="857"/>
      <c r="C9" s="857"/>
      <c r="D9" s="857"/>
      <c r="E9" s="857"/>
      <c r="F9" s="857"/>
      <c r="G9" s="858" t="s">
        <v>575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3" customHeight="1" x14ac:dyDescent="0.15">
      <c r="A10" s="665" t="s">
        <v>30</v>
      </c>
      <c r="B10" s="666"/>
      <c r="C10" s="666"/>
      <c r="D10" s="666"/>
      <c r="E10" s="666"/>
      <c r="F10" s="666"/>
      <c r="G10" s="759" t="s">
        <v>576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3" t="s">
        <v>24</v>
      </c>
      <c r="B12" s="954"/>
      <c r="C12" s="954"/>
      <c r="D12" s="954"/>
      <c r="E12" s="954"/>
      <c r="F12" s="955"/>
      <c r="G12" s="765"/>
      <c r="H12" s="766"/>
      <c r="I12" s="766"/>
      <c r="J12" s="766"/>
      <c r="K12" s="766"/>
      <c r="L12" s="766"/>
      <c r="M12" s="766"/>
      <c r="N12" s="766"/>
      <c r="O12" s="76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2">
        <v>8</v>
      </c>
      <c r="Q13" s="663"/>
      <c r="R13" s="663"/>
      <c r="S13" s="663"/>
      <c r="T13" s="663"/>
      <c r="U13" s="663"/>
      <c r="V13" s="664"/>
      <c r="W13" s="662">
        <v>8</v>
      </c>
      <c r="X13" s="663"/>
      <c r="Y13" s="663"/>
      <c r="Z13" s="663"/>
      <c r="AA13" s="663"/>
      <c r="AB13" s="663"/>
      <c r="AC13" s="664"/>
      <c r="AD13" s="662">
        <v>8</v>
      </c>
      <c r="AE13" s="663"/>
      <c r="AF13" s="663"/>
      <c r="AG13" s="663"/>
      <c r="AH13" s="663"/>
      <c r="AI13" s="663"/>
      <c r="AJ13" s="664"/>
      <c r="AK13" s="662">
        <v>8</v>
      </c>
      <c r="AL13" s="663"/>
      <c r="AM13" s="663"/>
      <c r="AN13" s="663"/>
      <c r="AO13" s="663"/>
      <c r="AP13" s="663"/>
      <c r="AQ13" s="664"/>
      <c r="AR13" s="929"/>
      <c r="AS13" s="930"/>
      <c r="AT13" s="930"/>
      <c r="AU13" s="930"/>
      <c r="AV13" s="930"/>
      <c r="AW13" s="930"/>
      <c r="AX13" s="931"/>
    </row>
    <row r="14" spans="1:50" ht="21" customHeight="1" x14ac:dyDescent="0.15">
      <c r="A14" s="618"/>
      <c r="B14" s="619"/>
      <c r="C14" s="619"/>
      <c r="D14" s="619"/>
      <c r="E14" s="619"/>
      <c r="F14" s="620"/>
      <c r="G14" s="730"/>
      <c r="H14" s="731"/>
      <c r="I14" s="716" t="s">
        <v>8</v>
      </c>
      <c r="J14" s="767"/>
      <c r="K14" s="767"/>
      <c r="L14" s="767"/>
      <c r="M14" s="767"/>
      <c r="N14" s="767"/>
      <c r="O14" s="768"/>
      <c r="P14" s="662" t="s">
        <v>577</v>
      </c>
      <c r="Q14" s="663"/>
      <c r="R14" s="663"/>
      <c r="S14" s="663"/>
      <c r="T14" s="663"/>
      <c r="U14" s="663"/>
      <c r="V14" s="664"/>
      <c r="W14" s="662" t="s">
        <v>577</v>
      </c>
      <c r="X14" s="663"/>
      <c r="Y14" s="663"/>
      <c r="Z14" s="663"/>
      <c r="AA14" s="663"/>
      <c r="AB14" s="663"/>
      <c r="AC14" s="664"/>
      <c r="AD14" s="662" t="s">
        <v>577</v>
      </c>
      <c r="AE14" s="663"/>
      <c r="AF14" s="663"/>
      <c r="AG14" s="663"/>
      <c r="AH14" s="663"/>
      <c r="AI14" s="663"/>
      <c r="AJ14" s="664"/>
      <c r="AK14" s="662" t="s">
        <v>577</v>
      </c>
      <c r="AL14" s="663"/>
      <c r="AM14" s="663"/>
      <c r="AN14" s="663"/>
      <c r="AO14" s="663"/>
      <c r="AP14" s="663"/>
      <c r="AQ14" s="664"/>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2" t="s">
        <v>577</v>
      </c>
      <c r="Q15" s="663"/>
      <c r="R15" s="663"/>
      <c r="S15" s="663"/>
      <c r="T15" s="663"/>
      <c r="U15" s="663"/>
      <c r="V15" s="664"/>
      <c r="W15" s="662" t="s">
        <v>577</v>
      </c>
      <c r="X15" s="663"/>
      <c r="Y15" s="663"/>
      <c r="Z15" s="663"/>
      <c r="AA15" s="663"/>
      <c r="AB15" s="663"/>
      <c r="AC15" s="664"/>
      <c r="AD15" s="662" t="s">
        <v>577</v>
      </c>
      <c r="AE15" s="663"/>
      <c r="AF15" s="663"/>
      <c r="AG15" s="663"/>
      <c r="AH15" s="663"/>
      <c r="AI15" s="663"/>
      <c r="AJ15" s="664"/>
      <c r="AK15" s="662"/>
      <c r="AL15" s="663"/>
      <c r="AM15" s="663"/>
      <c r="AN15" s="663"/>
      <c r="AO15" s="663"/>
      <c r="AP15" s="663"/>
      <c r="AQ15" s="664"/>
      <c r="AR15" s="662"/>
      <c r="AS15" s="663"/>
      <c r="AT15" s="663"/>
      <c r="AU15" s="663"/>
      <c r="AV15" s="663"/>
      <c r="AW15" s="663"/>
      <c r="AX15" s="809"/>
    </row>
    <row r="16" spans="1:50" ht="21" customHeight="1" x14ac:dyDescent="0.15">
      <c r="A16" s="618"/>
      <c r="B16" s="619"/>
      <c r="C16" s="619"/>
      <c r="D16" s="619"/>
      <c r="E16" s="619"/>
      <c r="F16" s="620"/>
      <c r="G16" s="730"/>
      <c r="H16" s="731"/>
      <c r="I16" s="716" t="s">
        <v>52</v>
      </c>
      <c r="J16" s="717"/>
      <c r="K16" s="717"/>
      <c r="L16" s="717"/>
      <c r="M16" s="717"/>
      <c r="N16" s="717"/>
      <c r="O16" s="718"/>
      <c r="P16" s="662" t="s">
        <v>577</v>
      </c>
      <c r="Q16" s="663"/>
      <c r="R16" s="663"/>
      <c r="S16" s="663"/>
      <c r="T16" s="663"/>
      <c r="U16" s="663"/>
      <c r="V16" s="664"/>
      <c r="W16" s="662" t="s">
        <v>577</v>
      </c>
      <c r="X16" s="663"/>
      <c r="Y16" s="663"/>
      <c r="Z16" s="663"/>
      <c r="AA16" s="663"/>
      <c r="AB16" s="663"/>
      <c r="AC16" s="664"/>
      <c r="AD16" s="662" t="s">
        <v>577</v>
      </c>
      <c r="AE16" s="663"/>
      <c r="AF16" s="663"/>
      <c r="AG16" s="663"/>
      <c r="AH16" s="663"/>
      <c r="AI16" s="663"/>
      <c r="AJ16" s="664"/>
      <c r="AK16" s="662" t="s">
        <v>577</v>
      </c>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2" t="s">
        <v>577</v>
      </c>
      <c r="Q17" s="663"/>
      <c r="R17" s="663"/>
      <c r="S17" s="663"/>
      <c r="T17" s="663"/>
      <c r="U17" s="663"/>
      <c r="V17" s="664"/>
      <c r="W17" s="662" t="s">
        <v>577</v>
      </c>
      <c r="X17" s="663"/>
      <c r="Y17" s="663"/>
      <c r="Z17" s="663"/>
      <c r="AA17" s="663"/>
      <c r="AB17" s="663"/>
      <c r="AC17" s="664"/>
      <c r="AD17" s="662" t="s">
        <v>577</v>
      </c>
      <c r="AE17" s="663"/>
      <c r="AF17" s="663"/>
      <c r="AG17" s="663"/>
      <c r="AH17" s="663"/>
      <c r="AI17" s="663"/>
      <c r="AJ17" s="664"/>
      <c r="AK17" s="662"/>
      <c r="AL17" s="663"/>
      <c r="AM17" s="663"/>
      <c r="AN17" s="663"/>
      <c r="AO17" s="663"/>
      <c r="AP17" s="663"/>
      <c r="AQ17" s="664"/>
      <c r="AR17" s="927"/>
      <c r="AS17" s="927"/>
      <c r="AT17" s="927"/>
      <c r="AU17" s="927"/>
      <c r="AV17" s="927"/>
      <c r="AW17" s="927"/>
      <c r="AX17" s="928"/>
    </row>
    <row r="18" spans="1:50" ht="24.75" customHeight="1" x14ac:dyDescent="0.15">
      <c r="A18" s="618"/>
      <c r="B18" s="619"/>
      <c r="C18" s="619"/>
      <c r="D18" s="619"/>
      <c r="E18" s="619"/>
      <c r="F18" s="620"/>
      <c r="G18" s="732"/>
      <c r="H18" s="733"/>
      <c r="I18" s="721" t="s">
        <v>20</v>
      </c>
      <c r="J18" s="722"/>
      <c r="K18" s="722"/>
      <c r="L18" s="722"/>
      <c r="M18" s="722"/>
      <c r="N18" s="722"/>
      <c r="O18" s="723"/>
      <c r="P18" s="885">
        <f>SUM(P13:V17)</f>
        <v>8</v>
      </c>
      <c r="Q18" s="886"/>
      <c r="R18" s="886"/>
      <c r="S18" s="886"/>
      <c r="T18" s="886"/>
      <c r="U18" s="886"/>
      <c r="V18" s="887"/>
      <c r="W18" s="885">
        <f>SUM(W13:AC17)</f>
        <v>8</v>
      </c>
      <c r="X18" s="886"/>
      <c r="Y18" s="886"/>
      <c r="Z18" s="886"/>
      <c r="AA18" s="886"/>
      <c r="AB18" s="886"/>
      <c r="AC18" s="887"/>
      <c r="AD18" s="885">
        <f>SUM(AD13:AJ17)</f>
        <v>8</v>
      </c>
      <c r="AE18" s="886"/>
      <c r="AF18" s="886"/>
      <c r="AG18" s="886"/>
      <c r="AH18" s="886"/>
      <c r="AI18" s="886"/>
      <c r="AJ18" s="887"/>
      <c r="AK18" s="885">
        <f>SUM(AK13:AQ17)</f>
        <v>8</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2">
        <v>6</v>
      </c>
      <c r="Q19" s="663"/>
      <c r="R19" s="663"/>
      <c r="S19" s="663"/>
      <c r="T19" s="663"/>
      <c r="U19" s="663"/>
      <c r="V19" s="664"/>
      <c r="W19" s="662">
        <v>8</v>
      </c>
      <c r="X19" s="663"/>
      <c r="Y19" s="663"/>
      <c r="Z19" s="663"/>
      <c r="AA19" s="663"/>
      <c r="AB19" s="663"/>
      <c r="AC19" s="664"/>
      <c r="AD19" s="662"/>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0.75</v>
      </c>
      <c r="Q20" s="318"/>
      <c r="R20" s="318"/>
      <c r="S20" s="318"/>
      <c r="T20" s="318"/>
      <c r="U20" s="318"/>
      <c r="V20" s="318"/>
      <c r="W20" s="318">
        <f t="shared" ref="W20" si="0">IF(W18=0, "-", SUM(W19)/W18)</f>
        <v>1</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6"/>
      <c r="G21" s="316" t="s">
        <v>478</v>
      </c>
      <c r="H21" s="317"/>
      <c r="I21" s="317"/>
      <c r="J21" s="317"/>
      <c r="K21" s="317"/>
      <c r="L21" s="317"/>
      <c r="M21" s="317"/>
      <c r="N21" s="317"/>
      <c r="O21" s="317"/>
      <c r="P21" s="318">
        <f>IF(P19=0, "-", SUM(P19)/SUM(P13,P14))</f>
        <v>0.75</v>
      </c>
      <c r="Q21" s="318"/>
      <c r="R21" s="318"/>
      <c r="S21" s="318"/>
      <c r="T21" s="318"/>
      <c r="U21" s="318"/>
      <c r="V21" s="318"/>
      <c r="W21" s="318">
        <f t="shared" ref="W21" si="2">IF(W19=0, "-", SUM(W19)/SUM(W13,W14))</f>
        <v>1</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558</v>
      </c>
      <c r="B22" s="975"/>
      <c r="C22" s="975"/>
      <c r="D22" s="975"/>
      <c r="E22" s="975"/>
      <c r="F22" s="976"/>
      <c r="G22" s="961" t="s">
        <v>457</v>
      </c>
      <c r="H22" s="222"/>
      <c r="I22" s="222"/>
      <c r="J22" s="222"/>
      <c r="K22" s="222"/>
      <c r="L22" s="222"/>
      <c r="M22" s="222"/>
      <c r="N22" s="222"/>
      <c r="O22" s="223"/>
      <c r="P22" s="946" t="s">
        <v>519</v>
      </c>
      <c r="Q22" s="222"/>
      <c r="R22" s="222"/>
      <c r="S22" s="222"/>
      <c r="T22" s="222"/>
      <c r="U22" s="222"/>
      <c r="V22" s="223"/>
      <c r="W22" s="946" t="s">
        <v>515</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9.25" customHeight="1" x14ac:dyDescent="0.15">
      <c r="A23" s="977"/>
      <c r="B23" s="978"/>
      <c r="C23" s="978"/>
      <c r="D23" s="978"/>
      <c r="E23" s="978"/>
      <c r="F23" s="979"/>
      <c r="G23" s="962" t="s">
        <v>612</v>
      </c>
      <c r="H23" s="963"/>
      <c r="I23" s="963"/>
      <c r="J23" s="963"/>
      <c r="K23" s="963"/>
      <c r="L23" s="963"/>
      <c r="M23" s="963"/>
      <c r="N23" s="963"/>
      <c r="O23" s="964"/>
      <c r="P23" s="929">
        <v>4</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9.25" customHeight="1" x14ac:dyDescent="0.15">
      <c r="A24" s="977"/>
      <c r="B24" s="978"/>
      <c r="C24" s="978"/>
      <c r="D24" s="978"/>
      <c r="E24" s="978"/>
      <c r="F24" s="979"/>
      <c r="G24" s="965" t="s">
        <v>613</v>
      </c>
      <c r="H24" s="966"/>
      <c r="I24" s="966"/>
      <c r="J24" s="966"/>
      <c r="K24" s="966"/>
      <c r="L24" s="966"/>
      <c r="M24" s="966"/>
      <c r="N24" s="966"/>
      <c r="O24" s="967"/>
      <c r="P24" s="662">
        <v>3</v>
      </c>
      <c r="Q24" s="663"/>
      <c r="R24" s="663"/>
      <c r="S24" s="663"/>
      <c r="T24" s="663"/>
      <c r="U24" s="663"/>
      <c r="V24" s="664"/>
      <c r="W24" s="662"/>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9.25" customHeight="1" x14ac:dyDescent="0.15">
      <c r="A25" s="977"/>
      <c r="B25" s="978"/>
      <c r="C25" s="978"/>
      <c r="D25" s="978"/>
      <c r="E25" s="978"/>
      <c r="F25" s="979"/>
      <c r="G25" s="965" t="s">
        <v>614</v>
      </c>
      <c r="H25" s="966"/>
      <c r="I25" s="966"/>
      <c r="J25" s="966"/>
      <c r="K25" s="966"/>
      <c r="L25" s="966"/>
      <c r="M25" s="966"/>
      <c r="N25" s="966"/>
      <c r="O25" s="967"/>
      <c r="P25" s="662">
        <v>1</v>
      </c>
      <c r="Q25" s="663"/>
      <c r="R25" s="663"/>
      <c r="S25" s="663"/>
      <c r="T25" s="663"/>
      <c r="U25" s="663"/>
      <c r="V25" s="664"/>
      <c r="W25" s="662"/>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2"/>
      <c r="Q26" s="663"/>
      <c r="R26" s="663"/>
      <c r="S26" s="663"/>
      <c r="T26" s="663"/>
      <c r="U26" s="663"/>
      <c r="V26" s="664"/>
      <c r="W26" s="662"/>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2"/>
      <c r="Q27" s="663"/>
      <c r="R27" s="663"/>
      <c r="S27" s="663"/>
      <c r="T27" s="663"/>
      <c r="U27" s="663"/>
      <c r="V27" s="664"/>
      <c r="W27" s="662"/>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9.25" customHeight="1" thickBot="1" x14ac:dyDescent="0.2">
      <c r="A29" s="980"/>
      <c r="B29" s="981"/>
      <c r="C29" s="981"/>
      <c r="D29" s="981"/>
      <c r="E29" s="981"/>
      <c r="F29" s="982"/>
      <c r="G29" s="971" t="s">
        <v>458</v>
      </c>
      <c r="H29" s="972"/>
      <c r="I29" s="972"/>
      <c r="J29" s="972"/>
      <c r="K29" s="972"/>
      <c r="L29" s="972"/>
      <c r="M29" s="972"/>
      <c r="N29" s="972"/>
      <c r="O29" s="973"/>
      <c r="P29" s="662">
        <f>AK13</f>
        <v>8</v>
      </c>
      <c r="Q29" s="663"/>
      <c r="R29" s="663"/>
      <c r="S29" s="663"/>
      <c r="T29" s="663"/>
      <c r="U29" s="663"/>
      <c r="V29" s="664"/>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473</v>
      </c>
      <c r="B30" s="869"/>
      <c r="C30" s="869"/>
      <c r="D30" s="869"/>
      <c r="E30" s="869"/>
      <c r="F30" s="870"/>
      <c r="G30" s="778" t="s">
        <v>265</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534</v>
      </c>
      <c r="AF30" s="866"/>
      <c r="AG30" s="866"/>
      <c r="AH30" s="867"/>
      <c r="AI30" s="865" t="s">
        <v>531</v>
      </c>
      <c r="AJ30" s="866"/>
      <c r="AK30" s="866"/>
      <c r="AL30" s="867"/>
      <c r="AM30" s="925" t="s">
        <v>526</v>
      </c>
      <c r="AN30" s="925"/>
      <c r="AO30" s="925"/>
      <c r="AP30" s="865"/>
      <c r="AQ30" s="772" t="s">
        <v>354</v>
      </c>
      <c r="AR30" s="773"/>
      <c r="AS30" s="773"/>
      <c r="AT30" s="774"/>
      <c r="AU30" s="779" t="s">
        <v>253</v>
      </c>
      <c r="AV30" s="779"/>
      <c r="AW30" s="779"/>
      <c r="AX30" s="92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579</v>
      </c>
      <c r="AR31" s="200"/>
      <c r="AS31" s="133" t="s">
        <v>355</v>
      </c>
      <c r="AT31" s="134"/>
      <c r="AU31" s="199">
        <v>31</v>
      </c>
      <c r="AV31" s="199"/>
      <c r="AW31" s="398" t="s">
        <v>300</v>
      </c>
      <c r="AX31" s="399"/>
    </row>
    <row r="32" spans="1:50" ht="51.75" customHeight="1" x14ac:dyDescent="0.15">
      <c r="A32" s="403"/>
      <c r="B32" s="401"/>
      <c r="C32" s="401"/>
      <c r="D32" s="401"/>
      <c r="E32" s="401"/>
      <c r="F32" s="402"/>
      <c r="G32" s="565" t="s">
        <v>635</v>
      </c>
      <c r="H32" s="566"/>
      <c r="I32" s="566"/>
      <c r="J32" s="566"/>
      <c r="K32" s="566"/>
      <c r="L32" s="566"/>
      <c r="M32" s="566"/>
      <c r="N32" s="566"/>
      <c r="O32" s="567"/>
      <c r="P32" s="105" t="s">
        <v>634</v>
      </c>
      <c r="Q32" s="105"/>
      <c r="R32" s="105"/>
      <c r="S32" s="105"/>
      <c r="T32" s="105"/>
      <c r="U32" s="105"/>
      <c r="V32" s="105"/>
      <c r="W32" s="105"/>
      <c r="X32" s="106"/>
      <c r="Y32" s="471" t="s">
        <v>12</v>
      </c>
      <c r="Z32" s="531"/>
      <c r="AA32" s="532"/>
      <c r="AB32" s="461" t="s">
        <v>495</v>
      </c>
      <c r="AC32" s="461"/>
      <c r="AD32" s="461"/>
      <c r="AE32" s="218">
        <v>94.7</v>
      </c>
      <c r="AF32" s="219"/>
      <c r="AG32" s="219"/>
      <c r="AH32" s="219"/>
      <c r="AI32" s="218">
        <v>96</v>
      </c>
      <c r="AJ32" s="219"/>
      <c r="AK32" s="219"/>
      <c r="AL32" s="219"/>
      <c r="AM32" s="218" t="s">
        <v>611</v>
      </c>
      <c r="AN32" s="219"/>
      <c r="AO32" s="219"/>
      <c r="AP32" s="219"/>
      <c r="AQ32" s="340" t="s">
        <v>577</v>
      </c>
      <c r="AR32" s="207"/>
      <c r="AS32" s="207"/>
      <c r="AT32" s="341"/>
      <c r="AU32" s="219" t="s">
        <v>577</v>
      </c>
      <c r="AV32" s="219"/>
      <c r="AW32" s="219"/>
      <c r="AX32" s="221"/>
    </row>
    <row r="33" spans="1:50" ht="51.7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495</v>
      </c>
      <c r="AC33" s="523"/>
      <c r="AD33" s="523"/>
      <c r="AE33" s="218">
        <v>80</v>
      </c>
      <c r="AF33" s="219"/>
      <c r="AG33" s="219"/>
      <c r="AH33" s="219"/>
      <c r="AI33" s="218">
        <v>80</v>
      </c>
      <c r="AJ33" s="219"/>
      <c r="AK33" s="219"/>
      <c r="AL33" s="219"/>
      <c r="AM33" s="218">
        <v>80</v>
      </c>
      <c r="AN33" s="219"/>
      <c r="AO33" s="219"/>
      <c r="AP33" s="219"/>
      <c r="AQ33" s="340" t="s">
        <v>577</v>
      </c>
      <c r="AR33" s="207"/>
      <c r="AS33" s="207"/>
      <c r="AT33" s="341"/>
      <c r="AU33" s="219">
        <v>80</v>
      </c>
      <c r="AV33" s="219"/>
      <c r="AW33" s="219"/>
      <c r="AX33" s="221"/>
    </row>
    <row r="34" spans="1:50" ht="51.7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118</v>
      </c>
      <c r="AF34" s="219"/>
      <c r="AG34" s="219"/>
      <c r="AH34" s="219"/>
      <c r="AI34" s="218">
        <v>120</v>
      </c>
      <c r="AJ34" s="219"/>
      <c r="AK34" s="219"/>
      <c r="AL34" s="219"/>
      <c r="AM34" s="218" t="s">
        <v>611</v>
      </c>
      <c r="AN34" s="219"/>
      <c r="AO34" s="219"/>
      <c r="AP34" s="219"/>
      <c r="AQ34" s="340" t="s">
        <v>577</v>
      </c>
      <c r="AR34" s="207"/>
      <c r="AS34" s="207"/>
      <c r="AT34" s="341"/>
      <c r="AU34" s="219" t="s">
        <v>577</v>
      </c>
      <c r="AV34" s="219"/>
      <c r="AW34" s="219"/>
      <c r="AX34" s="221"/>
    </row>
    <row r="35" spans="1:50" ht="23.25" customHeight="1" x14ac:dyDescent="0.15">
      <c r="A35" s="226" t="s">
        <v>504</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2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5"/>
      <c r="H39" s="566"/>
      <c r="I39" s="566"/>
      <c r="J39" s="566"/>
      <c r="K39" s="566"/>
      <c r="L39" s="566"/>
      <c r="M39" s="566"/>
      <c r="N39" s="566"/>
      <c r="O39" s="567"/>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2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4" t="s">
        <v>253</v>
      </c>
      <c r="AV51" s="934"/>
      <c r="AW51" s="934"/>
      <c r="AX51" s="93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4" t="s">
        <v>253</v>
      </c>
      <c r="AV58" s="934"/>
      <c r="AW58" s="934"/>
      <c r="AX58" s="93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7"/>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row>
    <row r="83" spans="1:60" ht="22.5" hidden="1" customHeight="1" x14ac:dyDescent="0.15">
      <c r="A83" s="872"/>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row>
    <row r="84" spans="1:60" ht="19.5" hidden="1" customHeight="1" x14ac:dyDescent="0.15">
      <c r="A84" s="872"/>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1"/>
      <c r="AC98" s="582"/>
      <c r="AD98" s="5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622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580</v>
      </c>
      <c r="AC101" s="461"/>
      <c r="AD101" s="461"/>
      <c r="AE101" s="218">
        <v>130</v>
      </c>
      <c r="AF101" s="219"/>
      <c r="AG101" s="219"/>
      <c r="AH101" s="220"/>
      <c r="AI101" s="340" t="s">
        <v>577</v>
      </c>
      <c r="AJ101" s="207"/>
      <c r="AK101" s="207"/>
      <c r="AL101" s="341"/>
      <c r="AM101" s="340" t="s">
        <v>577</v>
      </c>
      <c r="AN101" s="207"/>
      <c r="AO101" s="207"/>
      <c r="AP101" s="341"/>
      <c r="AQ101" s="218" t="s">
        <v>577</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v>100</v>
      </c>
      <c r="AF102" s="418"/>
      <c r="AG102" s="418"/>
      <c r="AH102" s="418"/>
      <c r="AI102" s="340" t="s">
        <v>577</v>
      </c>
      <c r="AJ102" s="207"/>
      <c r="AK102" s="207"/>
      <c r="AL102" s="341"/>
      <c r="AM102" s="340" t="s">
        <v>577</v>
      </c>
      <c r="AN102" s="207"/>
      <c r="AO102" s="207"/>
      <c r="AP102" s="341"/>
      <c r="AQ102" s="273" t="s">
        <v>577</v>
      </c>
      <c r="AR102" s="274"/>
      <c r="AS102" s="274"/>
      <c r="AT102" s="319"/>
      <c r="AU102" s="273" t="s">
        <v>611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621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581</v>
      </c>
      <c r="AC104" s="546"/>
      <c r="AD104" s="547"/>
      <c r="AE104" s="340" t="s">
        <v>577</v>
      </c>
      <c r="AF104" s="207"/>
      <c r="AG104" s="207"/>
      <c r="AH104" s="341"/>
      <c r="AI104" s="218">
        <v>5</v>
      </c>
      <c r="AJ104" s="219"/>
      <c r="AK104" s="219"/>
      <c r="AL104" s="220"/>
      <c r="AM104" s="340">
        <v>4</v>
      </c>
      <c r="AN104" s="207"/>
      <c r="AO104" s="207"/>
      <c r="AP104" s="341"/>
      <c r="AQ104" s="218" t="s">
        <v>647</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581</v>
      </c>
      <c r="AC105" s="469"/>
      <c r="AD105" s="470"/>
      <c r="AE105" s="340" t="s">
        <v>577</v>
      </c>
      <c r="AF105" s="207"/>
      <c r="AG105" s="207"/>
      <c r="AH105" s="341"/>
      <c r="AI105" s="418">
        <v>1</v>
      </c>
      <c r="AJ105" s="418"/>
      <c r="AK105" s="418"/>
      <c r="AL105" s="418"/>
      <c r="AM105" s="340">
        <v>1</v>
      </c>
      <c r="AN105" s="207"/>
      <c r="AO105" s="207"/>
      <c r="AP105" s="341"/>
      <c r="AQ105" s="218">
        <v>1</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534</v>
      </c>
      <c r="AF115" s="416"/>
      <c r="AG115" s="416"/>
      <c r="AH115" s="417"/>
      <c r="AI115" s="415" t="s">
        <v>531</v>
      </c>
      <c r="AJ115" s="416"/>
      <c r="AK115" s="416"/>
      <c r="AL115" s="417"/>
      <c r="AM115" s="415" t="s">
        <v>526</v>
      </c>
      <c r="AN115" s="416"/>
      <c r="AO115" s="416"/>
      <c r="AP115" s="417"/>
      <c r="AQ115" s="595" t="s">
        <v>521</v>
      </c>
      <c r="AR115" s="596"/>
      <c r="AS115" s="596"/>
      <c r="AT115" s="596"/>
      <c r="AU115" s="596"/>
      <c r="AV115" s="596"/>
      <c r="AW115" s="596"/>
      <c r="AX115" s="597"/>
    </row>
    <row r="116" spans="1:50" ht="33.75" customHeight="1" x14ac:dyDescent="0.15">
      <c r="A116" s="439"/>
      <c r="B116" s="440"/>
      <c r="C116" s="440"/>
      <c r="D116" s="440"/>
      <c r="E116" s="440"/>
      <c r="F116" s="441"/>
      <c r="G116" s="393" t="s">
        <v>619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615</v>
      </c>
      <c r="AC116" s="463"/>
      <c r="AD116" s="464"/>
      <c r="AE116" s="418">
        <v>25267</v>
      </c>
      <c r="AF116" s="418"/>
      <c r="AG116" s="418"/>
      <c r="AH116" s="418"/>
      <c r="AI116" s="340" t="s">
        <v>577</v>
      </c>
      <c r="AJ116" s="207"/>
      <c r="AK116" s="207"/>
      <c r="AL116" s="341"/>
      <c r="AM116" s="218" t="s">
        <v>577</v>
      </c>
      <c r="AN116" s="219"/>
      <c r="AO116" s="219"/>
      <c r="AP116" s="220"/>
      <c r="AQ116" s="218" t="s">
        <v>641</v>
      </c>
      <c r="AR116" s="219"/>
      <c r="AS116" s="219"/>
      <c r="AT116" s="219"/>
      <c r="AU116" s="219"/>
      <c r="AV116" s="219"/>
      <c r="AW116" s="219"/>
      <c r="AX116" s="221"/>
    </row>
    <row r="117" spans="1:50" ht="33.7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636</v>
      </c>
      <c r="AC117" s="473"/>
      <c r="AD117" s="474"/>
      <c r="AE117" s="551" t="s">
        <v>582</v>
      </c>
      <c r="AF117" s="552"/>
      <c r="AG117" s="552"/>
      <c r="AH117" s="552"/>
      <c r="AI117" s="340" t="s">
        <v>577</v>
      </c>
      <c r="AJ117" s="207"/>
      <c r="AK117" s="207"/>
      <c r="AL117" s="341"/>
      <c r="AM117" s="905" t="s">
        <v>577</v>
      </c>
      <c r="AN117" s="906"/>
      <c r="AO117" s="906"/>
      <c r="AP117" s="907"/>
      <c r="AQ117" s="552" t="s">
        <v>642</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534</v>
      </c>
      <c r="AF118" s="416"/>
      <c r="AG118" s="416"/>
      <c r="AH118" s="417"/>
      <c r="AI118" s="415" t="s">
        <v>531</v>
      </c>
      <c r="AJ118" s="416"/>
      <c r="AK118" s="416"/>
      <c r="AL118" s="417"/>
      <c r="AM118" s="415" t="s">
        <v>526</v>
      </c>
      <c r="AN118" s="416"/>
      <c r="AO118" s="416"/>
      <c r="AP118" s="417"/>
      <c r="AQ118" s="595" t="s">
        <v>521</v>
      </c>
      <c r="AR118" s="596"/>
      <c r="AS118" s="596"/>
      <c r="AT118" s="596"/>
      <c r="AU118" s="596"/>
      <c r="AV118" s="596"/>
      <c r="AW118" s="596"/>
      <c r="AX118" s="597"/>
    </row>
    <row r="119" spans="1:50" ht="36" customHeight="1" x14ac:dyDescent="0.15">
      <c r="A119" s="439"/>
      <c r="B119" s="440"/>
      <c r="C119" s="440"/>
      <c r="D119" s="440"/>
      <c r="E119" s="440"/>
      <c r="F119" s="441"/>
      <c r="G119" s="393" t="s">
        <v>620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616</v>
      </c>
      <c r="AC119" s="463"/>
      <c r="AD119" s="464"/>
      <c r="AE119" s="340" t="s">
        <v>577</v>
      </c>
      <c r="AF119" s="207"/>
      <c r="AG119" s="207"/>
      <c r="AH119" s="341"/>
      <c r="AI119" s="418">
        <v>389212</v>
      </c>
      <c r="AJ119" s="418"/>
      <c r="AK119" s="418"/>
      <c r="AL119" s="418"/>
      <c r="AM119" s="418">
        <f>737224/4</f>
        <v>184306</v>
      </c>
      <c r="AN119" s="418"/>
      <c r="AO119" s="418"/>
      <c r="AP119" s="418"/>
      <c r="AQ119" s="418">
        <v>2468700</v>
      </c>
      <c r="AR119" s="418"/>
      <c r="AS119" s="418"/>
      <c r="AT119" s="418"/>
      <c r="AU119" s="418"/>
      <c r="AV119" s="418"/>
      <c r="AW119" s="418"/>
      <c r="AX119" s="550"/>
    </row>
    <row r="120" spans="1:50" ht="36"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617</v>
      </c>
      <c r="AC120" s="473"/>
      <c r="AD120" s="474"/>
      <c r="AE120" s="340" t="s">
        <v>577</v>
      </c>
      <c r="AF120" s="207"/>
      <c r="AG120" s="207"/>
      <c r="AH120" s="341"/>
      <c r="AI120" s="551" t="s">
        <v>583</v>
      </c>
      <c r="AJ120" s="552"/>
      <c r="AK120" s="552"/>
      <c r="AL120" s="552"/>
      <c r="AM120" s="551" t="s">
        <v>645</v>
      </c>
      <c r="AN120" s="552"/>
      <c r="AO120" s="552"/>
      <c r="AP120" s="552"/>
      <c r="AQ120" s="551" t="s">
        <v>646</v>
      </c>
      <c r="AR120" s="552"/>
      <c r="AS120" s="552"/>
      <c r="AT120" s="552"/>
      <c r="AU120" s="552"/>
      <c r="AV120" s="552"/>
      <c r="AW120" s="552"/>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534</v>
      </c>
      <c r="AF121" s="416"/>
      <c r="AG121" s="416"/>
      <c r="AH121" s="417"/>
      <c r="AI121" s="415" t="s">
        <v>531</v>
      </c>
      <c r="AJ121" s="416"/>
      <c r="AK121" s="416"/>
      <c r="AL121" s="417"/>
      <c r="AM121" s="415" t="s">
        <v>526</v>
      </c>
      <c r="AN121" s="416"/>
      <c r="AO121" s="416"/>
      <c r="AP121" s="417"/>
      <c r="AQ121" s="595" t="s">
        <v>521</v>
      </c>
      <c r="AR121" s="596"/>
      <c r="AS121" s="596"/>
      <c r="AT121" s="596"/>
      <c r="AU121" s="596"/>
      <c r="AV121" s="596"/>
      <c r="AW121" s="596"/>
      <c r="AX121" s="597"/>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1"/>
      <c r="AC122" s="582"/>
      <c r="AD122" s="583"/>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535</v>
      </c>
      <c r="AF124" s="416"/>
      <c r="AG124" s="416"/>
      <c r="AH124" s="417"/>
      <c r="AI124" s="415" t="s">
        <v>531</v>
      </c>
      <c r="AJ124" s="416"/>
      <c r="AK124" s="416"/>
      <c r="AL124" s="417"/>
      <c r="AM124" s="415" t="s">
        <v>526</v>
      </c>
      <c r="AN124" s="416"/>
      <c r="AO124" s="416"/>
      <c r="AP124" s="417"/>
      <c r="AQ124" s="595" t="s">
        <v>521</v>
      </c>
      <c r="AR124" s="596"/>
      <c r="AS124" s="596"/>
      <c r="AT124" s="596"/>
      <c r="AU124" s="596"/>
      <c r="AV124" s="596"/>
      <c r="AW124" s="596"/>
      <c r="AX124" s="597"/>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9"/>
      <c r="Y125" s="455" t="s">
        <v>15</v>
      </c>
      <c r="Z125" s="456"/>
      <c r="AA125" s="457"/>
      <c r="AB125" s="581"/>
      <c r="AC125" s="582"/>
      <c r="AD125" s="583"/>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0"/>
      <c r="Y126" s="471" t="s">
        <v>49</v>
      </c>
      <c r="Z126" s="446"/>
      <c r="AA126" s="447"/>
      <c r="AB126" s="472" t="s">
        <v>482</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5" t="s">
        <v>534</v>
      </c>
      <c r="AF127" s="416"/>
      <c r="AG127" s="416"/>
      <c r="AH127" s="417"/>
      <c r="AI127" s="415" t="s">
        <v>531</v>
      </c>
      <c r="AJ127" s="416"/>
      <c r="AK127" s="416"/>
      <c r="AL127" s="417"/>
      <c r="AM127" s="415" t="s">
        <v>526</v>
      </c>
      <c r="AN127" s="416"/>
      <c r="AO127" s="416"/>
      <c r="AP127" s="417"/>
      <c r="AQ127" s="595" t="s">
        <v>521</v>
      </c>
      <c r="AR127" s="596"/>
      <c r="AS127" s="596"/>
      <c r="AT127" s="596"/>
      <c r="AU127" s="596"/>
      <c r="AV127" s="596"/>
      <c r="AW127" s="596"/>
      <c r="AX127" s="597"/>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1"/>
      <c r="AC128" s="582"/>
      <c r="AD128" s="583"/>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564</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637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928</v>
      </c>
      <c r="AF134" s="207"/>
      <c r="AG134" s="207"/>
      <c r="AH134" s="207"/>
      <c r="AI134" s="206">
        <v>978</v>
      </c>
      <c r="AJ134" s="207"/>
      <c r="AK134" s="207"/>
      <c r="AL134" s="207"/>
      <c r="AM134" s="206">
        <v>909</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577</v>
      </c>
      <c r="AF135" s="207"/>
      <c r="AG135" s="207"/>
      <c r="AH135" s="207"/>
      <c r="AI135" s="206">
        <v>929</v>
      </c>
      <c r="AJ135" s="207"/>
      <c r="AK135" s="207"/>
      <c r="AL135" s="207"/>
      <c r="AM135" s="206">
        <v>948</v>
      </c>
      <c r="AN135" s="207"/>
      <c r="AO135" s="207"/>
      <c r="AP135" s="207"/>
      <c r="AQ135" s="206" t="s">
        <v>577</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585</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638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584</v>
      </c>
      <c r="AC138" s="205"/>
      <c r="AD138" s="205"/>
      <c r="AE138" s="206">
        <v>117910</v>
      </c>
      <c r="AF138" s="207"/>
      <c r="AG138" s="207"/>
      <c r="AH138" s="207"/>
      <c r="AI138" s="206">
        <v>120460</v>
      </c>
      <c r="AJ138" s="207"/>
      <c r="AK138" s="207"/>
      <c r="AL138" s="207"/>
      <c r="AM138" s="206">
        <v>127329</v>
      </c>
      <c r="AN138" s="207"/>
      <c r="AO138" s="207"/>
      <c r="AP138" s="207"/>
      <c r="AQ138" s="206" t="s">
        <v>577</v>
      </c>
      <c r="AR138" s="207"/>
      <c r="AS138" s="207"/>
      <c r="AT138" s="207"/>
      <c r="AU138" s="206" t="s">
        <v>577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t="s">
        <v>577</v>
      </c>
      <c r="AF139" s="207"/>
      <c r="AG139" s="207"/>
      <c r="AH139" s="207"/>
      <c r="AI139" s="206">
        <v>101639</v>
      </c>
      <c r="AJ139" s="207"/>
      <c r="AK139" s="207"/>
      <c r="AL139" s="207"/>
      <c r="AM139" s="206">
        <v>119255</v>
      </c>
      <c r="AN139" s="207"/>
      <c r="AO139" s="207"/>
      <c r="AP139" s="207"/>
      <c r="AQ139" s="206" t="s">
        <v>577</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1"/>
      <c r="E430" s="174" t="s">
        <v>544</v>
      </c>
      <c r="F430" s="908"/>
      <c r="G430" s="909" t="s">
        <v>374</v>
      </c>
      <c r="H430" s="123"/>
      <c r="I430" s="123"/>
      <c r="J430" s="910" t="s">
        <v>577</v>
      </c>
      <c r="K430" s="911"/>
      <c r="L430" s="911"/>
      <c r="M430" s="911"/>
      <c r="N430" s="911"/>
      <c r="O430" s="911"/>
      <c r="P430" s="911"/>
      <c r="Q430" s="911"/>
      <c r="R430" s="911"/>
      <c r="S430" s="911"/>
      <c r="T430" s="912"/>
      <c r="U430" s="592" t="s">
        <v>623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624</v>
      </c>
      <c r="AF432" s="200"/>
      <c r="AG432" s="133" t="s">
        <v>355</v>
      </c>
      <c r="AH432" s="134"/>
      <c r="AI432" s="156"/>
      <c r="AJ432" s="156"/>
      <c r="AK432" s="156"/>
      <c r="AL432" s="154"/>
      <c r="AM432" s="156"/>
      <c r="AN432" s="156"/>
      <c r="AO432" s="156"/>
      <c r="AP432" s="154"/>
      <c r="AQ432" s="594" t="s">
        <v>611</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40" t="s">
        <v>625</v>
      </c>
      <c r="AF433" s="207"/>
      <c r="AG433" s="207"/>
      <c r="AH433" s="207"/>
      <c r="AI433" s="340" t="s">
        <v>628</v>
      </c>
      <c r="AJ433" s="207"/>
      <c r="AK433" s="207"/>
      <c r="AL433" s="207"/>
      <c r="AM433" s="340" t="s">
        <v>628</v>
      </c>
      <c r="AN433" s="207"/>
      <c r="AO433" s="207"/>
      <c r="AP433" s="207"/>
      <c r="AQ433" s="340" t="s">
        <v>628</v>
      </c>
      <c r="AR433" s="207"/>
      <c r="AS433" s="207"/>
      <c r="AT433" s="207"/>
      <c r="AU433" s="340" t="s">
        <v>628</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611</v>
      </c>
      <c r="AC434" s="205"/>
      <c r="AD434" s="205"/>
      <c r="AE434" s="340" t="s">
        <v>626</v>
      </c>
      <c r="AF434" s="207"/>
      <c r="AG434" s="207"/>
      <c r="AH434" s="341"/>
      <c r="AI434" s="340" t="s">
        <v>626</v>
      </c>
      <c r="AJ434" s="207"/>
      <c r="AK434" s="207"/>
      <c r="AL434" s="207"/>
      <c r="AM434" s="340" t="s">
        <v>626</v>
      </c>
      <c r="AN434" s="207"/>
      <c r="AO434" s="207"/>
      <c r="AP434" s="207"/>
      <c r="AQ434" s="340" t="s">
        <v>626</v>
      </c>
      <c r="AR434" s="207"/>
      <c r="AS434" s="207"/>
      <c r="AT434" s="207"/>
      <c r="AU434" s="340" t="s">
        <v>626</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627</v>
      </c>
      <c r="AF435" s="207"/>
      <c r="AG435" s="207"/>
      <c r="AH435" s="341"/>
      <c r="AI435" s="340" t="s">
        <v>611</v>
      </c>
      <c r="AJ435" s="207"/>
      <c r="AK435" s="207"/>
      <c r="AL435" s="207"/>
      <c r="AM435" s="340" t="s">
        <v>611</v>
      </c>
      <c r="AN435" s="207"/>
      <c r="AO435" s="207"/>
      <c r="AP435" s="207"/>
      <c r="AQ435" s="340" t="s">
        <v>611</v>
      </c>
      <c r="AR435" s="207"/>
      <c r="AS435" s="207"/>
      <c r="AT435" s="207"/>
      <c r="AU435" s="340" t="s">
        <v>611</v>
      </c>
      <c r="AV435" s="207"/>
      <c r="AW435" s="207"/>
      <c r="AX435" s="207"/>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627</v>
      </c>
      <c r="AF457" s="200"/>
      <c r="AG457" s="133" t="s">
        <v>355</v>
      </c>
      <c r="AH457" s="134"/>
      <c r="AI457" s="156"/>
      <c r="AJ457" s="156"/>
      <c r="AK457" s="156"/>
      <c r="AL457" s="154"/>
      <c r="AM457" s="156"/>
      <c r="AN457" s="156"/>
      <c r="AO457" s="156"/>
      <c r="AP457" s="154"/>
      <c r="AQ457" s="594" t="s">
        <v>625</v>
      </c>
      <c r="AR457" s="200"/>
      <c r="AS457" s="133" t="s">
        <v>355</v>
      </c>
      <c r="AT457" s="134"/>
      <c r="AU457" s="200" t="s">
        <v>629</v>
      </c>
      <c r="AV457" s="200"/>
      <c r="AW457" s="133" t="s">
        <v>300</v>
      </c>
      <c r="AX457" s="195"/>
    </row>
    <row r="458" spans="1:50" ht="23.25" customHeight="1" x14ac:dyDescent="0.15">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611</v>
      </c>
      <c r="AC458" s="213"/>
      <c r="AD458" s="213"/>
      <c r="AE458" s="340" t="s">
        <v>611</v>
      </c>
      <c r="AF458" s="207"/>
      <c r="AG458" s="207"/>
      <c r="AH458" s="207"/>
      <c r="AI458" s="340" t="s">
        <v>611</v>
      </c>
      <c r="AJ458" s="207"/>
      <c r="AK458" s="207"/>
      <c r="AL458" s="207"/>
      <c r="AM458" s="340" t="s">
        <v>611</v>
      </c>
      <c r="AN458" s="207"/>
      <c r="AO458" s="207"/>
      <c r="AP458" s="207"/>
      <c r="AQ458" s="340" t="s">
        <v>611</v>
      </c>
      <c r="AR458" s="207"/>
      <c r="AS458" s="207"/>
      <c r="AT458" s="207"/>
      <c r="AU458" s="340" t="s">
        <v>611</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624</v>
      </c>
      <c r="AC459" s="205"/>
      <c r="AD459" s="205"/>
      <c r="AE459" s="340" t="s">
        <v>626</v>
      </c>
      <c r="AF459" s="207"/>
      <c r="AG459" s="207"/>
      <c r="AH459" s="341"/>
      <c r="AI459" s="340" t="s">
        <v>626</v>
      </c>
      <c r="AJ459" s="207"/>
      <c r="AK459" s="207"/>
      <c r="AL459" s="341"/>
      <c r="AM459" s="340" t="s">
        <v>626</v>
      </c>
      <c r="AN459" s="207"/>
      <c r="AO459" s="207"/>
      <c r="AP459" s="341"/>
      <c r="AQ459" s="340" t="s">
        <v>626</v>
      </c>
      <c r="AR459" s="207"/>
      <c r="AS459" s="207"/>
      <c r="AT459" s="341"/>
      <c r="AU459" s="340" t="s">
        <v>626</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611</v>
      </c>
      <c r="AF460" s="207"/>
      <c r="AG460" s="207"/>
      <c r="AH460" s="341"/>
      <c r="AI460" s="340" t="s">
        <v>611</v>
      </c>
      <c r="AJ460" s="207"/>
      <c r="AK460" s="207"/>
      <c r="AL460" s="341"/>
      <c r="AM460" s="340" t="s">
        <v>611</v>
      </c>
      <c r="AN460" s="207"/>
      <c r="AO460" s="207"/>
      <c r="AP460" s="341"/>
      <c r="AQ460" s="340" t="s">
        <v>611</v>
      </c>
      <c r="AR460" s="207"/>
      <c r="AS460" s="207"/>
      <c r="AT460" s="341"/>
      <c r="AU460" s="340" t="s">
        <v>611</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9" t="s">
        <v>374</v>
      </c>
      <c r="H484" s="123"/>
      <c r="I484" s="123"/>
      <c r="J484" s="910"/>
      <c r="K484" s="911"/>
      <c r="L484" s="911"/>
      <c r="M484" s="911"/>
      <c r="N484" s="911"/>
      <c r="O484" s="911"/>
      <c r="P484" s="911"/>
      <c r="Q484" s="911"/>
      <c r="R484" s="911"/>
      <c r="S484" s="911"/>
      <c r="T484" s="91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9" t="s">
        <v>374</v>
      </c>
      <c r="H538" s="123"/>
      <c r="I538" s="123"/>
      <c r="J538" s="910"/>
      <c r="K538" s="911"/>
      <c r="L538" s="911"/>
      <c r="M538" s="911"/>
      <c r="N538" s="911"/>
      <c r="O538" s="911"/>
      <c r="P538" s="911"/>
      <c r="Q538" s="911"/>
      <c r="R538" s="911"/>
      <c r="S538" s="911"/>
      <c r="T538" s="91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9" t="s">
        <v>374</v>
      </c>
      <c r="H592" s="123"/>
      <c r="I592" s="123"/>
      <c r="J592" s="910"/>
      <c r="K592" s="911"/>
      <c r="L592" s="911"/>
      <c r="M592" s="911"/>
      <c r="N592" s="911"/>
      <c r="O592" s="911"/>
      <c r="P592" s="911"/>
      <c r="Q592" s="911"/>
      <c r="R592" s="911"/>
      <c r="S592" s="911"/>
      <c r="T592" s="91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9" t="s">
        <v>374</v>
      </c>
      <c r="H646" s="123"/>
      <c r="I646" s="123"/>
      <c r="J646" s="910"/>
      <c r="K646" s="911"/>
      <c r="L646" s="911"/>
      <c r="M646" s="911"/>
      <c r="N646" s="911"/>
      <c r="O646" s="911"/>
      <c r="P646" s="911"/>
      <c r="Q646" s="911"/>
      <c r="R646" s="911"/>
      <c r="S646" s="911"/>
      <c r="T646" s="91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4.5" customHeight="1" x14ac:dyDescent="0.15">
      <c r="A702" s="877" t="s">
        <v>259</v>
      </c>
      <c r="B702" s="878"/>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573</v>
      </c>
      <c r="AE702" s="346"/>
      <c r="AF702" s="346"/>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573</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7" t="s">
        <v>573</v>
      </c>
      <c r="AE704" s="788"/>
      <c r="AF704" s="788"/>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48.75" customHeight="1" x14ac:dyDescent="0.15">
      <c r="A705" s="644" t="s">
        <v>39</v>
      </c>
      <c r="B705" s="645"/>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9" t="s">
        <v>592</v>
      </c>
      <c r="AE705" s="720"/>
      <c r="AF705" s="720"/>
      <c r="AG705" s="125" t="s">
        <v>639</v>
      </c>
      <c r="AH705" s="105"/>
      <c r="AI705" s="105"/>
      <c r="AJ705" s="105"/>
      <c r="AK705" s="105"/>
      <c r="AL705" s="105"/>
      <c r="AM705" s="105"/>
      <c r="AN705" s="105"/>
      <c r="AO705" s="105"/>
      <c r="AP705" s="105"/>
      <c r="AQ705" s="105"/>
      <c r="AR705" s="105"/>
      <c r="AS705" s="105"/>
      <c r="AT705" s="105"/>
      <c r="AU705" s="105"/>
      <c r="AV705" s="105"/>
      <c r="AW705" s="105"/>
      <c r="AX705" s="126"/>
    </row>
    <row r="706" spans="1:50" ht="48.75" customHeight="1" x14ac:dyDescent="0.15">
      <c r="A706" s="646"/>
      <c r="B706" s="647"/>
      <c r="C706" s="798"/>
      <c r="D706" s="799"/>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590</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48.75" customHeight="1" x14ac:dyDescent="0.15">
      <c r="A707" s="646"/>
      <c r="B707" s="647"/>
      <c r="C707" s="800"/>
      <c r="D707" s="801"/>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8" t="s">
        <v>590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102.7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573</v>
      </c>
      <c r="AE708" s="609"/>
      <c r="AF708" s="609"/>
      <c r="AG708" s="747" t="s">
        <v>591</v>
      </c>
      <c r="AH708" s="748"/>
      <c r="AI708" s="748"/>
      <c r="AJ708" s="748"/>
      <c r="AK708" s="748"/>
      <c r="AL708" s="748"/>
      <c r="AM708" s="748"/>
      <c r="AN708" s="748"/>
      <c r="AO708" s="748"/>
      <c r="AP708" s="748"/>
      <c r="AQ708" s="748"/>
      <c r="AR708" s="748"/>
      <c r="AS708" s="748"/>
      <c r="AT708" s="748"/>
      <c r="AU708" s="748"/>
      <c r="AV708" s="748"/>
      <c r="AW708" s="748"/>
      <c r="AX708" s="749"/>
    </row>
    <row r="709" spans="1:50" ht="28.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592</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8.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573</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c r="AE712" s="788"/>
      <c r="AF712" s="788"/>
      <c r="AG712" s="813" t="s">
        <v>630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592</v>
      </c>
      <c r="AE713" s="329"/>
      <c r="AF713" s="668"/>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592</v>
      </c>
      <c r="AE714" s="811"/>
      <c r="AF714" s="812"/>
      <c r="AG714" s="741" t="s">
        <v>577</v>
      </c>
      <c r="AH714" s="742"/>
      <c r="AI714" s="742"/>
      <c r="AJ714" s="742"/>
      <c r="AK714" s="742"/>
      <c r="AL714" s="742"/>
      <c r="AM714" s="742"/>
      <c r="AN714" s="742"/>
      <c r="AO714" s="742"/>
      <c r="AP714" s="742"/>
      <c r="AQ714" s="742"/>
      <c r="AR714" s="742"/>
      <c r="AS714" s="742"/>
      <c r="AT714" s="742"/>
      <c r="AU714" s="742"/>
      <c r="AV714" s="742"/>
      <c r="AW714" s="742"/>
      <c r="AX714" s="743"/>
    </row>
    <row r="715" spans="1:50" ht="45" customHeight="1" x14ac:dyDescent="0.15">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631</v>
      </c>
      <c r="AE715" s="609"/>
      <c r="AF715" s="661"/>
      <c r="AG715" s="747" t="s">
        <v>608</v>
      </c>
      <c r="AH715" s="748"/>
      <c r="AI715" s="748"/>
      <c r="AJ715" s="748"/>
      <c r="AK715" s="748"/>
      <c r="AL715" s="748"/>
      <c r="AM715" s="748"/>
      <c r="AN715" s="748"/>
      <c r="AO715" s="748"/>
      <c r="AP715" s="748"/>
      <c r="AQ715" s="748"/>
      <c r="AR715" s="748"/>
      <c r="AS715" s="748"/>
      <c r="AT715" s="748"/>
      <c r="AU715" s="748"/>
      <c r="AV715" s="748"/>
      <c r="AW715" s="748"/>
      <c r="AX715" s="749"/>
    </row>
    <row r="716" spans="1:50" ht="60.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573</v>
      </c>
      <c r="AE716" s="631"/>
      <c r="AF716" s="631"/>
      <c r="AG716" s="101" t="s">
        <v>648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592</v>
      </c>
      <c r="AE718" s="329"/>
      <c r="AF718" s="329"/>
      <c r="AG718" s="127" t="s">
        <v>656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592</v>
      </c>
      <c r="AE719" s="609"/>
      <c r="AF719" s="609"/>
      <c r="AG719" s="125" t="s">
        <v>627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t="s">
        <v>649</v>
      </c>
      <c r="K725" s="292"/>
      <c r="L725" s="85" t="str">
        <f t="shared" si="5"/>
        <v/>
      </c>
      <c r="M725" s="86"/>
      <c r="N725" s="275" t="s">
        <v>650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 customHeight="1" x14ac:dyDescent="0.15">
      <c r="A726" s="644" t="s">
        <v>48</v>
      </c>
      <c r="B726" s="806"/>
      <c r="C726" s="818" t="s">
        <v>53</v>
      </c>
      <c r="D726" s="844"/>
      <c r="E726" s="844"/>
      <c r="F726" s="845"/>
      <c r="G726" s="578" t="s">
        <v>657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84.75" customHeight="1" thickBot="1" x14ac:dyDescent="0.2">
      <c r="A727" s="807"/>
      <c r="B727" s="808"/>
      <c r="C727" s="753" t="s">
        <v>57</v>
      </c>
      <c r="D727" s="754"/>
      <c r="E727" s="754"/>
      <c r="F727" s="755"/>
      <c r="G727" s="576" t="s">
        <v>644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0" customHeight="1" thickBot="1" x14ac:dyDescent="0.2">
      <c r="A729" s="638" t="s">
        <v>643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0" customHeight="1" thickBot="1" x14ac:dyDescent="0.2">
      <c r="A731" s="803"/>
      <c r="B731" s="804"/>
      <c r="C731" s="804"/>
      <c r="D731" s="804"/>
      <c r="E731" s="805"/>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0" customHeight="1" thickBot="1" x14ac:dyDescent="0.2">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 customHeight="1" thickBot="1" x14ac:dyDescent="0.2">
      <c r="A735" s="795" t="s">
        <v>640</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1" t="s">
        <v>548</v>
      </c>
      <c r="B737" s="210"/>
      <c r="C737" s="210"/>
      <c r="D737" s="211"/>
      <c r="E737" s="1000" t="s">
        <v>594</v>
      </c>
      <c r="F737" s="1000"/>
      <c r="G737" s="1000"/>
      <c r="H737" s="1000"/>
      <c r="I737" s="1000"/>
      <c r="J737" s="1000"/>
      <c r="K737" s="1000"/>
      <c r="L737" s="1000"/>
      <c r="M737" s="1000"/>
      <c r="N737" s="365" t="s">
        <v>541</v>
      </c>
      <c r="O737" s="365"/>
      <c r="P737" s="365"/>
      <c r="Q737" s="365"/>
      <c r="R737" s="1000" t="s">
        <v>596</v>
      </c>
      <c r="S737" s="1000"/>
      <c r="T737" s="1000"/>
      <c r="U737" s="1000"/>
      <c r="V737" s="1000"/>
      <c r="W737" s="1000"/>
      <c r="X737" s="1000"/>
      <c r="Y737" s="1000"/>
      <c r="Z737" s="1000"/>
      <c r="AA737" s="365" t="s">
        <v>540</v>
      </c>
      <c r="AB737" s="365"/>
      <c r="AC737" s="365"/>
      <c r="AD737" s="365"/>
      <c r="AE737" s="1000" t="s">
        <v>597</v>
      </c>
      <c r="AF737" s="1000"/>
      <c r="AG737" s="1000"/>
      <c r="AH737" s="1000"/>
      <c r="AI737" s="1000"/>
      <c r="AJ737" s="1000"/>
      <c r="AK737" s="1000"/>
      <c r="AL737" s="1000"/>
      <c r="AM737" s="1000"/>
      <c r="AN737" s="365" t="s">
        <v>539</v>
      </c>
      <c r="AO737" s="365"/>
      <c r="AP737" s="365"/>
      <c r="AQ737" s="365"/>
      <c r="AR737" s="992" t="s">
        <v>598</v>
      </c>
      <c r="AS737" s="993"/>
      <c r="AT737" s="993"/>
      <c r="AU737" s="993"/>
      <c r="AV737" s="993"/>
      <c r="AW737" s="993"/>
      <c r="AX737" s="994"/>
      <c r="AY737" s="89"/>
      <c r="AZ737" s="89"/>
    </row>
    <row r="738" spans="1:52" ht="24.75" customHeight="1" x14ac:dyDescent="0.15">
      <c r="A738" s="1001" t="s">
        <v>538</v>
      </c>
      <c r="B738" s="210"/>
      <c r="C738" s="210"/>
      <c r="D738" s="211"/>
      <c r="E738" s="1000" t="s">
        <v>599</v>
      </c>
      <c r="F738" s="1000"/>
      <c r="G738" s="1000"/>
      <c r="H738" s="1000"/>
      <c r="I738" s="1000"/>
      <c r="J738" s="1000"/>
      <c r="K738" s="1000"/>
      <c r="L738" s="1000"/>
      <c r="M738" s="1000"/>
      <c r="N738" s="365" t="s">
        <v>537</v>
      </c>
      <c r="O738" s="365"/>
      <c r="P738" s="365"/>
      <c r="Q738" s="365"/>
      <c r="R738" s="1000" t="s">
        <v>600</v>
      </c>
      <c r="S738" s="1000"/>
      <c r="T738" s="1000"/>
      <c r="U738" s="1000"/>
      <c r="V738" s="1000"/>
      <c r="W738" s="1000"/>
      <c r="X738" s="1000"/>
      <c r="Y738" s="1000"/>
      <c r="Z738" s="1000"/>
      <c r="AA738" s="365" t="s">
        <v>536</v>
      </c>
      <c r="AB738" s="365"/>
      <c r="AC738" s="365"/>
      <c r="AD738" s="365"/>
      <c r="AE738" s="1000" t="s">
        <v>601</v>
      </c>
      <c r="AF738" s="1000"/>
      <c r="AG738" s="1000"/>
      <c r="AH738" s="1000"/>
      <c r="AI738" s="1000"/>
      <c r="AJ738" s="1000"/>
      <c r="AK738" s="1000"/>
      <c r="AL738" s="1000"/>
      <c r="AM738" s="1000"/>
      <c r="AN738" s="365" t="s">
        <v>532</v>
      </c>
      <c r="AO738" s="365"/>
      <c r="AP738" s="365"/>
      <c r="AQ738" s="365"/>
      <c r="AR738" s="992" t="s">
        <v>602</v>
      </c>
      <c r="AS738" s="993"/>
      <c r="AT738" s="993"/>
      <c r="AU738" s="993"/>
      <c r="AV738" s="993"/>
      <c r="AW738" s="993"/>
      <c r="AX738" s="994"/>
    </row>
    <row r="739" spans="1:52" ht="24.75" customHeight="1" thickBot="1" x14ac:dyDescent="0.2">
      <c r="A739" s="1002" t="s">
        <v>528</v>
      </c>
      <c r="B739" s="1003"/>
      <c r="C739" s="1003"/>
      <c r="D739" s="1004"/>
      <c r="E739" s="1005" t="s">
        <v>568</v>
      </c>
      <c r="F739" s="995"/>
      <c r="G739" s="995"/>
      <c r="H739" s="93" t="str">
        <f>IF(E739="", "", "(")</f>
        <v>(</v>
      </c>
      <c r="I739" s="995"/>
      <c r="J739" s="995"/>
      <c r="K739" s="93" t="str">
        <f>IF(OR(I739="　", I739=""), "", "-")</f>
        <v/>
      </c>
      <c r="L739" s="996">
        <v>411</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510</v>
      </c>
      <c r="B779" s="633"/>
      <c r="C779" s="633"/>
      <c r="D779" s="633"/>
      <c r="E779" s="633"/>
      <c r="F779" s="634"/>
      <c r="G779" s="599" t="s">
        <v>655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651</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601"/>
    </row>
    <row r="780" spans="1:50" ht="24.75" customHeight="1" x14ac:dyDescent="0.15">
      <c r="A780" s="635"/>
      <c r="B780" s="636"/>
      <c r="C780" s="636"/>
      <c r="D780" s="636"/>
      <c r="E780" s="636"/>
      <c r="F780" s="637"/>
      <c r="G780" s="818"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2"/>
      <c r="AC780" s="818"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5"/>
      <c r="B781" s="636"/>
      <c r="C781" s="636"/>
      <c r="D781" s="636"/>
      <c r="E781" s="636"/>
      <c r="F781" s="637"/>
      <c r="G781" s="675" t="s">
        <v>652</v>
      </c>
      <c r="H781" s="676"/>
      <c r="I781" s="676"/>
      <c r="J781" s="676"/>
      <c r="K781" s="677"/>
      <c r="L781" s="669" t="s">
        <v>653</v>
      </c>
      <c r="M781" s="670"/>
      <c r="N781" s="670"/>
      <c r="O781" s="670"/>
      <c r="P781" s="670"/>
      <c r="Q781" s="670"/>
      <c r="R781" s="670"/>
      <c r="S781" s="670"/>
      <c r="T781" s="670"/>
      <c r="U781" s="670"/>
      <c r="V781" s="670"/>
      <c r="W781" s="670"/>
      <c r="X781" s="671"/>
      <c r="Y781" s="388" t="s">
        <v>654</v>
      </c>
      <c r="Z781" s="389"/>
      <c r="AA781" s="389"/>
      <c r="AB781" s="390"/>
      <c r="AC781" s="675" t="s">
        <v>603</v>
      </c>
      <c r="AD781" s="676"/>
      <c r="AE781" s="676"/>
      <c r="AF781" s="676"/>
      <c r="AG781" s="677"/>
      <c r="AH781" s="669" t="s">
        <v>604</v>
      </c>
      <c r="AI781" s="670"/>
      <c r="AJ781" s="670"/>
      <c r="AK781" s="670"/>
      <c r="AL781" s="670"/>
      <c r="AM781" s="670"/>
      <c r="AN781" s="670"/>
      <c r="AO781" s="670"/>
      <c r="AP781" s="670"/>
      <c r="AQ781" s="670"/>
      <c r="AR781" s="670"/>
      <c r="AS781" s="670"/>
      <c r="AT781" s="671"/>
      <c r="AU781" s="388">
        <v>0.7</v>
      </c>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0.7</v>
      </c>
      <c r="AV791" s="835"/>
      <c r="AW791" s="835"/>
      <c r="AX791" s="837"/>
    </row>
    <row r="792" spans="1:50" ht="24.75" hidden="1" customHeight="1" x14ac:dyDescent="0.15">
      <c r="A792" s="635"/>
      <c r="B792" s="636"/>
      <c r="C792" s="636"/>
      <c r="D792" s="636"/>
      <c r="E792" s="636"/>
      <c r="F792" s="637"/>
      <c r="G792" s="840" t="s">
        <v>441</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hidden="1" customHeight="1" x14ac:dyDescent="0.15">
      <c r="A793" s="635"/>
      <c r="B793" s="636"/>
      <c r="C793" s="636"/>
      <c r="D793" s="636"/>
      <c r="E793" s="636"/>
      <c r="F793" s="637"/>
      <c r="G793" s="818"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2"/>
      <c r="AC793" s="818"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5"/>
      <c r="B794" s="636"/>
      <c r="C794" s="636"/>
      <c r="D794" s="636"/>
      <c r="E794" s="636"/>
      <c r="F794" s="637"/>
      <c r="G794" s="675"/>
      <c r="H794" s="676"/>
      <c r="I794" s="676"/>
      <c r="J794" s="676"/>
      <c r="K794" s="677"/>
      <c r="L794" s="669"/>
      <c r="M794" s="670"/>
      <c r="N794" s="670"/>
      <c r="O794" s="670"/>
      <c r="P794" s="670"/>
      <c r="Q794" s="670"/>
      <c r="R794" s="670"/>
      <c r="S794" s="670"/>
      <c r="T794" s="670"/>
      <c r="U794" s="670"/>
      <c r="V794" s="670"/>
      <c r="W794" s="670"/>
      <c r="X794" s="671"/>
      <c r="Y794" s="388"/>
      <c r="Z794" s="389"/>
      <c r="AA794" s="389"/>
      <c r="AB794" s="390"/>
      <c r="AC794" s="675"/>
      <c r="AD794" s="676"/>
      <c r="AE794" s="676"/>
      <c r="AF794" s="676"/>
      <c r="AG794" s="677"/>
      <c r="AH794" s="669"/>
      <c r="AI794" s="670"/>
      <c r="AJ794" s="670"/>
      <c r="AK794" s="670"/>
      <c r="AL794" s="670"/>
      <c r="AM794" s="670"/>
      <c r="AN794" s="670"/>
      <c r="AO794" s="670"/>
      <c r="AP794" s="670"/>
      <c r="AQ794" s="670"/>
      <c r="AR794" s="670"/>
      <c r="AS794" s="670"/>
      <c r="AT794" s="671"/>
      <c r="AU794" s="388"/>
      <c r="AV794" s="389"/>
      <c r="AW794" s="389"/>
      <c r="AX794" s="657"/>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5"/>
      <c r="B805" s="636"/>
      <c r="C805" s="636"/>
      <c r="D805" s="636"/>
      <c r="E805" s="636"/>
      <c r="F805" s="637"/>
      <c r="G805" s="840" t="s">
        <v>442</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840" t="s">
        <v>443</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5"/>
      <c r="B806" s="636"/>
      <c r="C806" s="636"/>
      <c r="D806" s="636"/>
      <c r="E806" s="636"/>
      <c r="F806" s="637"/>
      <c r="G806" s="818"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2"/>
      <c r="AC806" s="818"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5"/>
      <c r="B807" s="636"/>
      <c r="C807" s="636"/>
      <c r="D807" s="636"/>
      <c r="E807" s="636"/>
      <c r="F807" s="637"/>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390"/>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657"/>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5"/>
      <c r="B818" s="636"/>
      <c r="C818" s="636"/>
      <c r="D818" s="636"/>
      <c r="E818" s="636"/>
      <c r="F818" s="637"/>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5"/>
      <c r="B819" s="636"/>
      <c r="C819" s="636"/>
      <c r="D819" s="636"/>
      <c r="E819" s="636"/>
      <c r="F819" s="637"/>
      <c r="G819" s="818"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2"/>
      <c r="AC819" s="818"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5"/>
      <c r="B820" s="636"/>
      <c r="C820" s="636"/>
      <c r="D820" s="636"/>
      <c r="E820" s="636"/>
      <c r="F820" s="637"/>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390"/>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657"/>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611</v>
      </c>
      <c r="D837" s="347"/>
      <c r="E837" s="347"/>
      <c r="F837" s="347"/>
      <c r="G837" s="347"/>
      <c r="H837" s="347"/>
      <c r="I837" s="347"/>
      <c r="J837" s="348" t="s">
        <v>611</v>
      </c>
      <c r="K837" s="349"/>
      <c r="L837" s="349"/>
      <c r="M837" s="349"/>
      <c r="N837" s="349"/>
      <c r="O837" s="349"/>
      <c r="P837" s="362" t="s">
        <v>628</v>
      </c>
      <c r="Q837" s="350"/>
      <c r="R837" s="350"/>
      <c r="S837" s="350"/>
      <c r="T837" s="350"/>
      <c r="U837" s="350"/>
      <c r="V837" s="350"/>
      <c r="W837" s="350"/>
      <c r="X837" s="350"/>
      <c r="Y837" s="351" t="s">
        <v>627</v>
      </c>
      <c r="Z837" s="352"/>
      <c r="AA837" s="352"/>
      <c r="AB837" s="353"/>
      <c r="AC837" s="363"/>
      <c r="AD837" s="371"/>
      <c r="AE837" s="371"/>
      <c r="AF837" s="371"/>
      <c r="AG837" s="371"/>
      <c r="AH837" s="372" t="s">
        <v>627</v>
      </c>
      <c r="AI837" s="373"/>
      <c r="AJ837" s="373"/>
      <c r="AK837" s="373"/>
      <c r="AL837" s="357" t="s">
        <v>632</v>
      </c>
      <c r="AM837" s="358"/>
      <c r="AN837" s="358"/>
      <c r="AO837" s="359"/>
      <c r="AP837" s="360" t="s">
        <v>611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603</v>
      </c>
      <c r="D870" s="347"/>
      <c r="E870" s="347"/>
      <c r="F870" s="347"/>
      <c r="G870" s="347"/>
      <c r="H870" s="347"/>
      <c r="I870" s="347"/>
      <c r="J870" s="348" t="s">
        <v>577</v>
      </c>
      <c r="K870" s="349"/>
      <c r="L870" s="349"/>
      <c r="M870" s="349"/>
      <c r="N870" s="349"/>
      <c r="O870" s="349"/>
      <c r="P870" s="362" t="s">
        <v>604</v>
      </c>
      <c r="Q870" s="350"/>
      <c r="R870" s="350"/>
      <c r="S870" s="350"/>
      <c r="T870" s="350"/>
      <c r="U870" s="350"/>
      <c r="V870" s="350"/>
      <c r="W870" s="350"/>
      <c r="X870" s="350"/>
      <c r="Y870" s="351">
        <v>0.7</v>
      </c>
      <c r="Z870" s="352"/>
      <c r="AA870" s="352"/>
      <c r="AB870" s="353"/>
      <c r="AC870" s="363" t="s">
        <v>196</v>
      </c>
      <c r="AD870" s="371"/>
      <c r="AE870" s="371"/>
      <c r="AF870" s="371"/>
      <c r="AG870" s="371"/>
      <c r="AH870" s="372" t="s">
        <v>577</v>
      </c>
      <c r="AI870" s="373"/>
      <c r="AJ870" s="373"/>
      <c r="AK870" s="373"/>
      <c r="AL870" s="357" t="s">
        <v>577</v>
      </c>
      <c r="AM870" s="358"/>
      <c r="AN870" s="358"/>
      <c r="AO870" s="359"/>
      <c r="AP870" s="360" t="s">
        <v>605</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2"/>
      <c r="AM871" s="373"/>
      <c r="AN871" s="373"/>
      <c r="AO871" s="373"/>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611</v>
      </c>
      <c r="F1102" s="375"/>
      <c r="G1102" s="375"/>
      <c r="H1102" s="375"/>
      <c r="I1102" s="375"/>
      <c r="J1102" s="348" t="s">
        <v>633</v>
      </c>
      <c r="K1102" s="349"/>
      <c r="L1102" s="349"/>
      <c r="M1102" s="349"/>
      <c r="N1102" s="349"/>
      <c r="O1102" s="349"/>
      <c r="P1102" s="362" t="s">
        <v>611</v>
      </c>
      <c r="Q1102" s="350"/>
      <c r="R1102" s="350"/>
      <c r="S1102" s="350"/>
      <c r="T1102" s="350"/>
      <c r="U1102" s="350"/>
      <c r="V1102" s="350"/>
      <c r="W1102" s="350"/>
      <c r="X1102" s="350"/>
      <c r="Y1102" s="351" t="s">
        <v>611</v>
      </c>
      <c r="Z1102" s="352"/>
      <c r="AA1102" s="352"/>
      <c r="AB1102" s="353"/>
      <c r="AC1102" s="354"/>
      <c r="AD1102" s="354"/>
      <c r="AE1102" s="354"/>
      <c r="AF1102" s="354"/>
      <c r="AG1102" s="354"/>
      <c r="AH1102" s="355" t="s">
        <v>611</v>
      </c>
      <c r="AI1102" s="356"/>
      <c r="AJ1102" s="356"/>
      <c r="AK1102" s="356"/>
      <c r="AL1102" s="357" t="s">
        <v>611</v>
      </c>
      <c r="AM1102" s="358"/>
      <c r="AN1102" s="358"/>
      <c r="AO1102" s="359"/>
      <c r="AP1102" s="360" t="s">
        <v>611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t="s">
        <v>626</v>
      </c>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1" priority="14105">
      <formula>IF(RIGHT(TEXT(AK14,"0.#"),1)=".",FALSE,TRUE)</formula>
    </cfRule>
    <cfRule type="expression" dxfId="2800" priority="14106">
      <formula>IF(RIGHT(TEXT(AK14,"0.#"),1)=".",TRUE,FALSE)</formula>
    </cfRule>
  </conditionalFormatting>
  <conditionalFormatting sqref="P18:AX18">
    <cfRule type="expression" dxfId="2799" priority="13981">
      <formula>IF(RIGHT(TEXT(P18,"0.#"),1)=".",FALSE,TRUE)</formula>
    </cfRule>
    <cfRule type="expression" dxfId="2798" priority="13982">
      <formula>IF(RIGHT(TEXT(P18,"0.#"),1)=".",TRUE,FALSE)</formula>
    </cfRule>
  </conditionalFormatting>
  <conditionalFormatting sqref="Y791">
    <cfRule type="expression" dxfId="2797" priority="13973">
      <formula>IF(RIGHT(TEXT(Y791,"0.#"),1)=".",FALSE,TRUE)</formula>
    </cfRule>
    <cfRule type="expression" dxfId="2796" priority="13974">
      <formula>IF(RIGHT(TEXT(Y791,"0.#"),1)=".",TRUE,FALSE)</formula>
    </cfRule>
  </conditionalFormatting>
  <conditionalFormatting sqref="Y822:Y829 Y820 Y809:Y816 Y807 Y796:Y803 Y794">
    <cfRule type="expression" dxfId="2795" priority="13755">
      <formula>IF(RIGHT(TEXT(Y794,"0.#"),1)=".",FALSE,TRUE)</formula>
    </cfRule>
    <cfRule type="expression" dxfId="2794" priority="13756">
      <formula>IF(RIGHT(TEXT(Y794,"0.#"),1)=".",TRUE,FALSE)</formula>
    </cfRule>
  </conditionalFormatting>
  <conditionalFormatting sqref="AK16:AQ17 AK15:AX15 AK13:AX13">
    <cfRule type="expression" dxfId="2793" priority="13803">
      <formula>IF(RIGHT(TEXT(AK13,"0.#"),1)=".",FALSE,TRUE)</formula>
    </cfRule>
    <cfRule type="expression" dxfId="2792" priority="13804">
      <formula>IF(RIGHT(TEXT(AK13,"0.#"),1)=".",TRUE,FALSE)</formula>
    </cfRule>
  </conditionalFormatting>
  <conditionalFormatting sqref="AD19:AJ19">
    <cfRule type="expression" dxfId="2791" priority="13801">
      <formula>IF(RIGHT(TEXT(AD19,"0.#"),1)=".",FALSE,TRUE)</formula>
    </cfRule>
    <cfRule type="expression" dxfId="2790" priority="13802">
      <formula>IF(RIGHT(TEXT(AD19,"0.#"),1)=".",TRUE,FALSE)</formula>
    </cfRule>
  </conditionalFormatting>
  <conditionalFormatting sqref="AQ101">
    <cfRule type="expression" dxfId="2789" priority="13793">
      <formula>IF(RIGHT(TEXT(AQ101,"0.#"),1)=".",FALSE,TRUE)</formula>
    </cfRule>
    <cfRule type="expression" dxfId="2788" priority="13794">
      <formula>IF(RIGHT(TEXT(AQ101,"0.#"),1)=".",TRUE,FALSE)</formula>
    </cfRule>
  </conditionalFormatting>
  <conditionalFormatting sqref="Y785:Y790">
    <cfRule type="expression" dxfId="2787" priority="13779">
      <formula>IF(RIGHT(TEXT(Y785,"0.#"),1)=".",FALSE,TRUE)</formula>
    </cfRule>
    <cfRule type="expression" dxfId="2786" priority="13780">
      <formula>IF(RIGHT(TEXT(Y785,"0.#"),1)=".",TRUE,FALSE)</formula>
    </cfRule>
  </conditionalFormatting>
  <conditionalFormatting sqref="AU791">
    <cfRule type="expression" dxfId="2785" priority="13775">
      <formula>IF(RIGHT(TEXT(AU791,"0.#"),1)=".",FALSE,TRUE)</formula>
    </cfRule>
    <cfRule type="expression" dxfId="2784" priority="13776">
      <formula>IF(RIGHT(TEXT(AU791,"0.#"),1)=".",TRUE,FALSE)</formula>
    </cfRule>
  </conditionalFormatting>
  <conditionalFormatting sqref="AU785:AU790">
    <cfRule type="expression" dxfId="2783" priority="13773">
      <formula>IF(RIGHT(TEXT(AU785,"0.#"),1)=".",FALSE,TRUE)</formula>
    </cfRule>
    <cfRule type="expression" dxfId="2782" priority="13774">
      <formula>IF(RIGHT(TEXT(AU785,"0.#"),1)=".",TRUE,FALSE)</formula>
    </cfRule>
  </conditionalFormatting>
  <conditionalFormatting sqref="Y821 Y808 Y795">
    <cfRule type="expression" dxfId="2781" priority="13759">
      <formula>IF(RIGHT(TEXT(Y795,"0.#"),1)=".",FALSE,TRUE)</formula>
    </cfRule>
    <cfRule type="expression" dxfId="2780" priority="13760">
      <formula>IF(RIGHT(TEXT(Y795,"0.#"),1)=".",TRUE,FALSE)</formula>
    </cfRule>
  </conditionalFormatting>
  <conditionalFormatting sqref="Y830 Y817 Y804">
    <cfRule type="expression" dxfId="2779" priority="13757">
      <formula>IF(RIGHT(TEXT(Y804,"0.#"),1)=".",FALSE,TRUE)</formula>
    </cfRule>
    <cfRule type="expression" dxfId="2778" priority="13758">
      <formula>IF(RIGHT(TEXT(Y804,"0.#"),1)=".",TRUE,FALSE)</formula>
    </cfRule>
  </conditionalFormatting>
  <conditionalFormatting sqref="AU821 AU808 AU795">
    <cfRule type="expression" dxfId="2777" priority="13753">
      <formula>IF(RIGHT(TEXT(AU795,"0.#"),1)=".",FALSE,TRUE)</formula>
    </cfRule>
    <cfRule type="expression" dxfId="2776" priority="13754">
      <formula>IF(RIGHT(TEXT(AU795,"0.#"),1)=".",TRUE,FALSE)</formula>
    </cfRule>
  </conditionalFormatting>
  <conditionalFormatting sqref="AU830 AU817 AU804">
    <cfRule type="expression" dxfId="2775" priority="13751">
      <formula>IF(RIGHT(TEXT(AU804,"0.#"),1)=".",FALSE,TRUE)</formula>
    </cfRule>
    <cfRule type="expression" dxfId="2774" priority="13752">
      <formula>IF(RIGHT(TEXT(AU804,"0.#"),1)=".",TRUE,FALSE)</formula>
    </cfRule>
  </conditionalFormatting>
  <conditionalFormatting sqref="AU822:AU829 AU820 AU809:AU816 AU807 AU796:AU803 AU794">
    <cfRule type="expression" dxfId="2773" priority="13749">
      <formula>IF(RIGHT(TEXT(AU794,"0.#"),1)=".",FALSE,TRUE)</formula>
    </cfRule>
    <cfRule type="expression" dxfId="2772" priority="13750">
      <formula>IF(RIGHT(TEXT(AU794,"0.#"),1)=".",TRUE,FALSE)</formula>
    </cfRule>
  </conditionalFormatting>
  <conditionalFormatting sqref="AM87">
    <cfRule type="expression" dxfId="2771" priority="13403">
      <formula>IF(RIGHT(TEXT(AM87,"0.#"),1)=".",FALSE,TRUE)</formula>
    </cfRule>
    <cfRule type="expression" dxfId="2770" priority="13404">
      <formula>IF(RIGHT(TEXT(AM87,"0.#"),1)=".",TRUE,FALSE)</formula>
    </cfRule>
  </conditionalFormatting>
  <conditionalFormatting sqref="AE55">
    <cfRule type="expression" dxfId="2769" priority="13471">
      <formula>IF(RIGHT(TEXT(AE55,"0.#"),1)=".",FALSE,TRUE)</formula>
    </cfRule>
    <cfRule type="expression" dxfId="2768" priority="13472">
      <formula>IF(RIGHT(TEXT(AE55,"0.#"),1)=".",TRUE,FALSE)</formula>
    </cfRule>
  </conditionalFormatting>
  <conditionalFormatting sqref="AI55">
    <cfRule type="expression" dxfId="2767" priority="13469">
      <formula>IF(RIGHT(TEXT(AI55,"0.#"),1)=".",FALSE,TRUE)</formula>
    </cfRule>
    <cfRule type="expression" dxfId="2766" priority="13470">
      <formula>IF(RIGHT(TEXT(AI55,"0.#"),1)=".",TRUE,FALSE)</formula>
    </cfRule>
  </conditionalFormatting>
  <conditionalFormatting sqref="AM34">
    <cfRule type="expression" dxfId="2765" priority="13549">
      <formula>IF(RIGHT(TEXT(AM34,"0.#"),1)=".",FALSE,TRUE)</formula>
    </cfRule>
    <cfRule type="expression" dxfId="2764" priority="13550">
      <formula>IF(RIGHT(TEXT(AM34,"0.#"),1)=".",TRUE,FALSE)</formula>
    </cfRule>
  </conditionalFormatting>
  <conditionalFormatting sqref="AM32">
    <cfRule type="expression" dxfId="2763" priority="13553">
      <formula>IF(RIGHT(TEXT(AM32,"0.#"),1)=".",FALSE,TRUE)</formula>
    </cfRule>
    <cfRule type="expression" dxfId="2762" priority="13554">
      <formula>IF(RIGHT(TEXT(AM32,"0.#"),1)=".",TRUE,FALSE)</formula>
    </cfRule>
  </conditionalFormatting>
  <conditionalFormatting sqref="AM33">
    <cfRule type="expression" dxfId="2761" priority="13551">
      <formula>IF(RIGHT(TEXT(AM33,"0.#"),1)=".",FALSE,TRUE)</formula>
    </cfRule>
    <cfRule type="expression" dxfId="2760" priority="13552">
      <formula>IF(RIGHT(TEXT(AM33,"0.#"),1)=".",TRUE,FALSE)</formula>
    </cfRule>
  </conditionalFormatting>
  <conditionalFormatting sqref="AE53">
    <cfRule type="expression" dxfId="2759" priority="13475">
      <formula>IF(RIGHT(TEXT(AE53,"0.#"),1)=".",FALSE,TRUE)</formula>
    </cfRule>
    <cfRule type="expression" dxfId="2758" priority="13476">
      <formula>IF(RIGHT(TEXT(AE53,"0.#"),1)=".",TRUE,FALSE)</formula>
    </cfRule>
  </conditionalFormatting>
  <conditionalFormatting sqref="AE54">
    <cfRule type="expression" dxfId="2757" priority="13473">
      <formula>IF(RIGHT(TEXT(AE54,"0.#"),1)=".",FALSE,TRUE)</formula>
    </cfRule>
    <cfRule type="expression" dxfId="2756" priority="13474">
      <formula>IF(RIGHT(TEXT(AE54,"0.#"),1)=".",TRUE,FALSE)</formula>
    </cfRule>
  </conditionalFormatting>
  <conditionalFormatting sqref="AI54">
    <cfRule type="expression" dxfId="2755" priority="13467">
      <formula>IF(RIGHT(TEXT(AI54,"0.#"),1)=".",FALSE,TRUE)</formula>
    </cfRule>
    <cfRule type="expression" dxfId="2754" priority="13468">
      <formula>IF(RIGHT(TEXT(AI54,"0.#"),1)=".",TRUE,FALSE)</formula>
    </cfRule>
  </conditionalFormatting>
  <conditionalFormatting sqref="AI53">
    <cfRule type="expression" dxfId="2753" priority="13465">
      <formula>IF(RIGHT(TEXT(AI53,"0.#"),1)=".",FALSE,TRUE)</formula>
    </cfRule>
    <cfRule type="expression" dxfId="2752" priority="13466">
      <formula>IF(RIGHT(TEXT(AI53,"0.#"),1)=".",TRUE,FALSE)</formula>
    </cfRule>
  </conditionalFormatting>
  <conditionalFormatting sqref="AM53">
    <cfRule type="expression" dxfId="2751" priority="13463">
      <formula>IF(RIGHT(TEXT(AM53,"0.#"),1)=".",FALSE,TRUE)</formula>
    </cfRule>
    <cfRule type="expression" dxfId="2750" priority="13464">
      <formula>IF(RIGHT(TEXT(AM53,"0.#"),1)=".",TRUE,FALSE)</formula>
    </cfRule>
  </conditionalFormatting>
  <conditionalFormatting sqref="AM54">
    <cfRule type="expression" dxfId="2749" priority="13461">
      <formula>IF(RIGHT(TEXT(AM54,"0.#"),1)=".",FALSE,TRUE)</formula>
    </cfRule>
    <cfRule type="expression" dxfId="2748" priority="13462">
      <formula>IF(RIGHT(TEXT(AM54,"0.#"),1)=".",TRUE,FALSE)</formula>
    </cfRule>
  </conditionalFormatting>
  <conditionalFormatting sqref="AM55">
    <cfRule type="expression" dxfId="2747" priority="13459">
      <formula>IF(RIGHT(TEXT(AM55,"0.#"),1)=".",FALSE,TRUE)</formula>
    </cfRule>
    <cfRule type="expression" dxfId="2746" priority="13460">
      <formula>IF(RIGHT(TEXT(AM55,"0.#"),1)=".",TRUE,FALSE)</formula>
    </cfRule>
  </conditionalFormatting>
  <conditionalFormatting sqref="AE60">
    <cfRule type="expression" dxfId="2745" priority="13445">
      <formula>IF(RIGHT(TEXT(AE60,"0.#"),1)=".",FALSE,TRUE)</formula>
    </cfRule>
    <cfRule type="expression" dxfId="2744" priority="13446">
      <formula>IF(RIGHT(TEXT(AE60,"0.#"),1)=".",TRUE,FALSE)</formula>
    </cfRule>
  </conditionalFormatting>
  <conditionalFormatting sqref="AE61">
    <cfRule type="expression" dxfId="2743" priority="13443">
      <formula>IF(RIGHT(TEXT(AE61,"0.#"),1)=".",FALSE,TRUE)</formula>
    </cfRule>
    <cfRule type="expression" dxfId="2742" priority="13444">
      <formula>IF(RIGHT(TEXT(AE61,"0.#"),1)=".",TRUE,FALSE)</formula>
    </cfRule>
  </conditionalFormatting>
  <conditionalFormatting sqref="AE62">
    <cfRule type="expression" dxfId="2741" priority="13441">
      <formula>IF(RIGHT(TEXT(AE62,"0.#"),1)=".",FALSE,TRUE)</formula>
    </cfRule>
    <cfRule type="expression" dxfId="2740" priority="13442">
      <formula>IF(RIGHT(TEXT(AE62,"0.#"),1)=".",TRUE,FALSE)</formula>
    </cfRule>
  </conditionalFormatting>
  <conditionalFormatting sqref="AI62">
    <cfRule type="expression" dxfId="2739" priority="13439">
      <formula>IF(RIGHT(TEXT(AI62,"0.#"),1)=".",FALSE,TRUE)</formula>
    </cfRule>
    <cfRule type="expression" dxfId="2738" priority="13440">
      <formula>IF(RIGHT(TEXT(AI62,"0.#"),1)=".",TRUE,FALSE)</formula>
    </cfRule>
  </conditionalFormatting>
  <conditionalFormatting sqref="AI61">
    <cfRule type="expression" dxfId="2737" priority="13437">
      <formula>IF(RIGHT(TEXT(AI61,"0.#"),1)=".",FALSE,TRUE)</formula>
    </cfRule>
    <cfRule type="expression" dxfId="2736" priority="13438">
      <formula>IF(RIGHT(TEXT(AI61,"0.#"),1)=".",TRUE,FALSE)</formula>
    </cfRule>
  </conditionalFormatting>
  <conditionalFormatting sqref="AI60">
    <cfRule type="expression" dxfId="2735" priority="13435">
      <formula>IF(RIGHT(TEXT(AI60,"0.#"),1)=".",FALSE,TRUE)</formula>
    </cfRule>
    <cfRule type="expression" dxfId="2734" priority="13436">
      <formula>IF(RIGHT(TEXT(AI60,"0.#"),1)=".",TRUE,FALSE)</formula>
    </cfRule>
  </conditionalFormatting>
  <conditionalFormatting sqref="AM60">
    <cfRule type="expression" dxfId="2733" priority="13433">
      <formula>IF(RIGHT(TEXT(AM60,"0.#"),1)=".",FALSE,TRUE)</formula>
    </cfRule>
    <cfRule type="expression" dxfId="2732" priority="13434">
      <formula>IF(RIGHT(TEXT(AM60,"0.#"),1)=".",TRUE,FALSE)</formula>
    </cfRule>
  </conditionalFormatting>
  <conditionalFormatting sqref="AM61">
    <cfRule type="expression" dxfId="2731" priority="13431">
      <formula>IF(RIGHT(TEXT(AM61,"0.#"),1)=".",FALSE,TRUE)</formula>
    </cfRule>
    <cfRule type="expression" dxfId="2730" priority="13432">
      <formula>IF(RIGHT(TEXT(AM61,"0.#"),1)=".",TRUE,FALSE)</formula>
    </cfRule>
  </conditionalFormatting>
  <conditionalFormatting sqref="AM62">
    <cfRule type="expression" dxfId="2729" priority="13429">
      <formula>IF(RIGHT(TEXT(AM62,"0.#"),1)=".",FALSE,TRUE)</formula>
    </cfRule>
    <cfRule type="expression" dxfId="2728" priority="13430">
      <formula>IF(RIGHT(TEXT(AM62,"0.#"),1)=".",TRUE,FALSE)</formula>
    </cfRule>
  </conditionalFormatting>
  <conditionalFormatting sqref="AE87">
    <cfRule type="expression" dxfId="2727" priority="13415">
      <formula>IF(RIGHT(TEXT(AE87,"0.#"),1)=".",FALSE,TRUE)</formula>
    </cfRule>
    <cfRule type="expression" dxfId="2726" priority="13416">
      <formula>IF(RIGHT(TEXT(AE87,"0.#"),1)=".",TRUE,FALSE)</formula>
    </cfRule>
  </conditionalFormatting>
  <conditionalFormatting sqref="AE88">
    <cfRule type="expression" dxfId="2725" priority="13413">
      <formula>IF(RIGHT(TEXT(AE88,"0.#"),1)=".",FALSE,TRUE)</formula>
    </cfRule>
    <cfRule type="expression" dxfId="2724" priority="13414">
      <formula>IF(RIGHT(TEXT(AE88,"0.#"),1)=".",TRUE,FALSE)</formula>
    </cfRule>
  </conditionalFormatting>
  <conditionalFormatting sqref="AE89">
    <cfRule type="expression" dxfId="2723" priority="13411">
      <formula>IF(RIGHT(TEXT(AE89,"0.#"),1)=".",FALSE,TRUE)</formula>
    </cfRule>
    <cfRule type="expression" dxfId="2722" priority="13412">
      <formula>IF(RIGHT(TEXT(AE89,"0.#"),1)=".",TRUE,FALSE)</formula>
    </cfRule>
  </conditionalFormatting>
  <conditionalFormatting sqref="AI89">
    <cfRule type="expression" dxfId="2721" priority="13409">
      <formula>IF(RIGHT(TEXT(AI89,"0.#"),1)=".",FALSE,TRUE)</formula>
    </cfRule>
    <cfRule type="expression" dxfId="2720" priority="13410">
      <formula>IF(RIGHT(TEXT(AI89,"0.#"),1)=".",TRUE,FALSE)</formula>
    </cfRule>
  </conditionalFormatting>
  <conditionalFormatting sqref="AI88">
    <cfRule type="expression" dxfId="2719" priority="13407">
      <formula>IF(RIGHT(TEXT(AI88,"0.#"),1)=".",FALSE,TRUE)</formula>
    </cfRule>
    <cfRule type="expression" dxfId="2718" priority="13408">
      <formula>IF(RIGHT(TEXT(AI88,"0.#"),1)=".",TRUE,FALSE)</formula>
    </cfRule>
  </conditionalFormatting>
  <conditionalFormatting sqref="AI87">
    <cfRule type="expression" dxfId="2717" priority="13405">
      <formula>IF(RIGHT(TEXT(AI87,"0.#"),1)=".",FALSE,TRUE)</formula>
    </cfRule>
    <cfRule type="expression" dxfId="2716" priority="13406">
      <formula>IF(RIGHT(TEXT(AI87,"0.#"),1)=".",TRUE,FALSE)</formula>
    </cfRule>
  </conditionalFormatting>
  <conditionalFormatting sqref="AM88">
    <cfRule type="expression" dxfId="2715" priority="13401">
      <formula>IF(RIGHT(TEXT(AM88,"0.#"),1)=".",FALSE,TRUE)</formula>
    </cfRule>
    <cfRule type="expression" dxfId="2714" priority="13402">
      <formula>IF(RIGHT(TEXT(AM88,"0.#"),1)=".",TRUE,FALSE)</formula>
    </cfRule>
  </conditionalFormatting>
  <conditionalFormatting sqref="AM89">
    <cfRule type="expression" dxfId="2713" priority="13399">
      <formula>IF(RIGHT(TEXT(AM89,"0.#"),1)=".",FALSE,TRUE)</formula>
    </cfRule>
    <cfRule type="expression" dxfId="2712" priority="13400">
      <formula>IF(RIGHT(TEXT(AM89,"0.#"),1)=".",TRUE,FALSE)</formula>
    </cfRule>
  </conditionalFormatting>
  <conditionalFormatting sqref="AE92">
    <cfRule type="expression" dxfId="2711" priority="13385">
      <formula>IF(RIGHT(TEXT(AE92,"0.#"),1)=".",FALSE,TRUE)</formula>
    </cfRule>
    <cfRule type="expression" dxfId="2710" priority="13386">
      <formula>IF(RIGHT(TEXT(AE92,"0.#"),1)=".",TRUE,FALSE)</formula>
    </cfRule>
  </conditionalFormatting>
  <conditionalFormatting sqref="AE93">
    <cfRule type="expression" dxfId="2709" priority="13383">
      <formula>IF(RIGHT(TEXT(AE93,"0.#"),1)=".",FALSE,TRUE)</formula>
    </cfRule>
    <cfRule type="expression" dxfId="2708" priority="13384">
      <formula>IF(RIGHT(TEXT(AE93,"0.#"),1)=".",TRUE,FALSE)</formula>
    </cfRule>
  </conditionalFormatting>
  <conditionalFormatting sqref="AE94">
    <cfRule type="expression" dxfId="2707" priority="13381">
      <formula>IF(RIGHT(TEXT(AE94,"0.#"),1)=".",FALSE,TRUE)</formula>
    </cfRule>
    <cfRule type="expression" dxfId="2706" priority="13382">
      <formula>IF(RIGHT(TEXT(AE94,"0.#"),1)=".",TRUE,FALSE)</formula>
    </cfRule>
  </conditionalFormatting>
  <conditionalFormatting sqref="AI94">
    <cfRule type="expression" dxfId="2705" priority="13379">
      <formula>IF(RIGHT(TEXT(AI94,"0.#"),1)=".",FALSE,TRUE)</formula>
    </cfRule>
    <cfRule type="expression" dxfId="2704" priority="13380">
      <formula>IF(RIGHT(TEXT(AI94,"0.#"),1)=".",TRUE,FALSE)</formula>
    </cfRule>
  </conditionalFormatting>
  <conditionalFormatting sqref="AI93">
    <cfRule type="expression" dxfId="2703" priority="13377">
      <formula>IF(RIGHT(TEXT(AI93,"0.#"),1)=".",FALSE,TRUE)</formula>
    </cfRule>
    <cfRule type="expression" dxfId="2702" priority="13378">
      <formula>IF(RIGHT(TEXT(AI93,"0.#"),1)=".",TRUE,FALSE)</formula>
    </cfRule>
  </conditionalFormatting>
  <conditionalFormatting sqref="AI92">
    <cfRule type="expression" dxfId="2701" priority="13375">
      <formula>IF(RIGHT(TEXT(AI92,"0.#"),1)=".",FALSE,TRUE)</formula>
    </cfRule>
    <cfRule type="expression" dxfId="2700" priority="13376">
      <formula>IF(RIGHT(TEXT(AI92,"0.#"),1)=".",TRUE,FALSE)</formula>
    </cfRule>
  </conditionalFormatting>
  <conditionalFormatting sqref="AM92">
    <cfRule type="expression" dxfId="2699" priority="13373">
      <formula>IF(RIGHT(TEXT(AM92,"0.#"),1)=".",FALSE,TRUE)</formula>
    </cfRule>
    <cfRule type="expression" dxfId="2698" priority="13374">
      <formula>IF(RIGHT(TEXT(AM92,"0.#"),1)=".",TRUE,FALSE)</formula>
    </cfRule>
  </conditionalFormatting>
  <conditionalFormatting sqref="AM93">
    <cfRule type="expression" dxfId="2697" priority="13371">
      <formula>IF(RIGHT(TEXT(AM93,"0.#"),1)=".",FALSE,TRUE)</formula>
    </cfRule>
    <cfRule type="expression" dxfId="2696" priority="13372">
      <formula>IF(RIGHT(TEXT(AM93,"0.#"),1)=".",TRUE,FALSE)</formula>
    </cfRule>
  </conditionalFormatting>
  <conditionalFormatting sqref="AM94">
    <cfRule type="expression" dxfId="2695" priority="13369">
      <formula>IF(RIGHT(TEXT(AM94,"0.#"),1)=".",FALSE,TRUE)</formula>
    </cfRule>
    <cfRule type="expression" dxfId="2694" priority="13370">
      <formula>IF(RIGHT(TEXT(AM94,"0.#"),1)=".",TRUE,FALSE)</formula>
    </cfRule>
  </conditionalFormatting>
  <conditionalFormatting sqref="AE97">
    <cfRule type="expression" dxfId="2693" priority="13355">
      <formula>IF(RIGHT(TEXT(AE97,"0.#"),1)=".",FALSE,TRUE)</formula>
    </cfRule>
    <cfRule type="expression" dxfId="2692" priority="13356">
      <formula>IF(RIGHT(TEXT(AE97,"0.#"),1)=".",TRUE,FALSE)</formula>
    </cfRule>
  </conditionalFormatting>
  <conditionalFormatting sqref="AE98">
    <cfRule type="expression" dxfId="2691" priority="13353">
      <formula>IF(RIGHT(TEXT(AE98,"0.#"),1)=".",FALSE,TRUE)</formula>
    </cfRule>
    <cfRule type="expression" dxfId="2690" priority="13354">
      <formula>IF(RIGHT(TEXT(AE98,"0.#"),1)=".",TRUE,FALSE)</formula>
    </cfRule>
  </conditionalFormatting>
  <conditionalFormatting sqref="AE99">
    <cfRule type="expression" dxfId="2689" priority="13351">
      <formula>IF(RIGHT(TEXT(AE99,"0.#"),1)=".",FALSE,TRUE)</formula>
    </cfRule>
    <cfRule type="expression" dxfId="2688" priority="13352">
      <formula>IF(RIGHT(TEXT(AE99,"0.#"),1)=".",TRUE,FALSE)</formula>
    </cfRule>
  </conditionalFormatting>
  <conditionalFormatting sqref="AI99">
    <cfRule type="expression" dxfId="2687" priority="13349">
      <formula>IF(RIGHT(TEXT(AI99,"0.#"),1)=".",FALSE,TRUE)</formula>
    </cfRule>
    <cfRule type="expression" dxfId="2686" priority="13350">
      <formula>IF(RIGHT(TEXT(AI99,"0.#"),1)=".",TRUE,FALSE)</formula>
    </cfRule>
  </conditionalFormatting>
  <conditionalFormatting sqref="AI98">
    <cfRule type="expression" dxfId="2685" priority="13347">
      <formula>IF(RIGHT(TEXT(AI98,"0.#"),1)=".",FALSE,TRUE)</formula>
    </cfRule>
    <cfRule type="expression" dxfId="2684" priority="13348">
      <formula>IF(RIGHT(TEXT(AI98,"0.#"),1)=".",TRUE,FALSE)</formula>
    </cfRule>
  </conditionalFormatting>
  <conditionalFormatting sqref="AI97">
    <cfRule type="expression" dxfId="2683" priority="13345">
      <formula>IF(RIGHT(TEXT(AI97,"0.#"),1)=".",FALSE,TRUE)</formula>
    </cfRule>
    <cfRule type="expression" dxfId="2682" priority="13346">
      <formula>IF(RIGHT(TEXT(AI97,"0.#"),1)=".",TRUE,FALSE)</formula>
    </cfRule>
  </conditionalFormatting>
  <conditionalFormatting sqref="AM97">
    <cfRule type="expression" dxfId="2681" priority="13343">
      <formula>IF(RIGHT(TEXT(AM97,"0.#"),1)=".",FALSE,TRUE)</formula>
    </cfRule>
    <cfRule type="expression" dxfId="2680" priority="13344">
      <formula>IF(RIGHT(TEXT(AM97,"0.#"),1)=".",TRUE,FALSE)</formula>
    </cfRule>
  </conditionalFormatting>
  <conditionalFormatting sqref="AM98">
    <cfRule type="expression" dxfId="2679" priority="13341">
      <formula>IF(RIGHT(TEXT(AM98,"0.#"),1)=".",FALSE,TRUE)</formula>
    </cfRule>
    <cfRule type="expression" dxfId="2678" priority="13342">
      <formula>IF(RIGHT(TEXT(AM98,"0.#"),1)=".",TRUE,FALSE)</formula>
    </cfRule>
  </conditionalFormatting>
  <conditionalFormatting sqref="AM99">
    <cfRule type="expression" dxfId="2677" priority="13339">
      <formula>IF(RIGHT(TEXT(AM99,"0.#"),1)=".",FALSE,TRUE)</formula>
    </cfRule>
    <cfRule type="expression" dxfId="2676" priority="13340">
      <formula>IF(RIGHT(TEXT(AM99,"0.#"),1)=".",TRUE,FALSE)</formula>
    </cfRule>
  </conditionalFormatting>
  <conditionalFormatting sqref="AQ102">
    <cfRule type="expression" dxfId="2675" priority="13315">
      <formula>IF(RIGHT(TEXT(AQ102,"0.#"),1)=".",FALSE,TRUE)</formula>
    </cfRule>
    <cfRule type="expression" dxfId="2674" priority="13316">
      <formula>IF(RIGHT(TEXT(AQ102,"0.#"),1)=".",TRUE,FALSE)</formula>
    </cfRule>
  </conditionalFormatting>
  <conditionalFormatting sqref="AE107">
    <cfRule type="expression" dxfId="2673" priority="13299">
      <formula>IF(RIGHT(TEXT(AE107,"0.#"),1)=".",FALSE,TRUE)</formula>
    </cfRule>
    <cfRule type="expression" dxfId="2672" priority="13300">
      <formula>IF(RIGHT(TEXT(AE107,"0.#"),1)=".",TRUE,FALSE)</formula>
    </cfRule>
  </conditionalFormatting>
  <conditionalFormatting sqref="AI107">
    <cfRule type="expression" dxfId="2671" priority="13297">
      <formula>IF(RIGHT(TEXT(AI107,"0.#"),1)=".",FALSE,TRUE)</formula>
    </cfRule>
    <cfRule type="expression" dxfId="2670" priority="13298">
      <formula>IF(RIGHT(TEXT(AI107,"0.#"),1)=".",TRUE,FALSE)</formula>
    </cfRule>
  </conditionalFormatting>
  <conditionalFormatting sqref="AM107">
    <cfRule type="expression" dxfId="2669" priority="13295">
      <formula>IF(RIGHT(TEXT(AM107,"0.#"),1)=".",FALSE,TRUE)</formula>
    </cfRule>
    <cfRule type="expression" dxfId="2668" priority="13296">
      <formula>IF(RIGHT(TEXT(AM107,"0.#"),1)=".",TRUE,FALSE)</formula>
    </cfRule>
  </conditionalFormatting>
  <conditionalFormatting sqref="AE108">
    <cfRule type="expression" dxfId="2667" priority="13293">
      <formula>IF(RIGHT(TEXT(AE108,"0.#"),1)=".",FALSE,TRUE)</formula>
    </cfRule>
    <cfRule type="expression" dxfId="2666" priority="13294">
      <formula>IF(RIGHT(TEXT(AE108,"0.#"),1)=".",TRUE,FALSE)</formula>
    </cfRule>
  </conditionalFormatting>
  <conditionalFormatting sqref="AI108">
    <cfRule type="expression" dxfId="2665" priority="13291">
      <formula>IF(RIGHT(TEXT(AI108,"0.#"),1)=".",FALSE,TRUE)</formula>
    </cfRule>
    <cfRule type="expression" dxfId="2664" priority="13292">
      <formula>IF(RIGHT(TEXT(AI108,"0.#"),1)=".",TRUE,FALSE)</formula>
    </cfRule>
  </conditionalFormatting>
  <conditionalFormatting sqref="AM108">
    <cfRule type="expression" dxfId="2663" priority="13289">
      <formula>IF(RIGHT(TEXT(AM108,"0.#"),1)=".",FALSE,TRUE)</formula>
    </cfRule>
    <cfRule type="expression" dxfId="2662" priority="13290">
      <formula>IF(RIGHT(TEXT(AM108,"0.#"),1)=".",TRUE,FALSE)</formula>
    </cfRule>
  </conditionalFormatting>
  <conditionalFormatting sqref="AE110">
    <cfRule type="expression" dxfId="2661" priority="13285">
      <formula>IF(RIGHT(TEXT(AE110,"0.#"),1)=".",FALSE,TRUE)</formula>
    </cfRule>
    <cfRule type="expression" dxfId="2660" priority="13286">
      <formula>IF(RIGHT(TEXT(AE110,"0.#"),1)=".",TRUE,FALSE)</formula>
    </cfRule>
  </conditionalFormatting>
  <conditionalFormatting sqref="AI110">
    <cfRule type="expression" dxfId="2659" priority="13283">
      <formula>IF(RIGHT(TEXT(AI110,"0.#"),1)=".",FALSE,TRUE)</formula>
    </cfRule>
    <cfRule type="expression" dxfId="2658" priority="13284">
      <formula>IF(RIGHT(TEXT(AI110,"0.#"),1)=".",TRUE,FALSE)</formula>
    </cfRule>
  </conditionalFormatting>
  <conditionalFormatting sqref="AM110">
    <cfRule type="expression" dxfId="2657" priority="13281">
      <formula>IF(RIGHT(TEXT(AM110,"0.#"),1)=".",FALSE,TRUE)</formula>
    </cfRule>
    <cfRule type="expression" dxfId="2656" priority="13282">
      <formula>IF(RIGHT(TEXT(AM110,"0.#"),1)=".",TRUE,FALSE)</formula>
    </cfRule>
  </conditionalFormatting>
  <conditionalFormatting sqref="AE111">
    <cfRule type="expression" dxfId="2655" priority="13279">
      <formula>IF(RIGHT(TEXT(AE111,"0.#"),1)=".",FALSE,TRUE)</formula>
    </cfRule>
    <cfRule type="expression" dxfId="2654" priority="13280">
      <formula>IF(RIGHT(TEXT(AE111,"0.#"),1)=".",TRUE,FALSE)</formula>
    </cfRule>
  </conditionalFormatting>
  <conditionalFormatting sqref="AI111">
    <cfRule type="expression" dxfId="2653" priority="13277">
      <formula>IF(RIGHT(TEXT(AI111,"0.#"),1)=".",FALSE,TRUE)</formula>
    </cfRule>
    <cfRule type="expression" dxfId="2652" priority="13278">
      <formula>IF(RIGHT(TEXT(AI111,"0.#"),1)=".",TRUE,FALSE)</formula>
    </cfRule>
  </conditionalFormatting>
  <conditionalFormatting sqref="AM111">
    <cfRule type="expression" dxfId="2651" priority="13275">
      <formula>IF(RIGHT(TEXT(AM111,"0.#"),1)=".",FALSE,TRUE)</formula>
    </cfRule>
    <cfRule type="expression" dxfId="2650" priority="13276">
      <formula>IF(RIGHT(TEXT(AM111,"0.#"),1)=".",TRUE,FALSE)</formula>
    </cfRule>
  </conditionalFormatting>
  <conditionalFormatting sqref="AE113">
    <cfRule type="expression" dxfId="2649" priority="13271">
      <formula>IF(RIGHT(TEXT(AE113,"0.#"),1)=".",FALSE,TRUE)</formula>
    </cfRule>
    <cfRule type="expression" dxfId="2648" priority="13272">
      <formula>IF(RIGHT(TEXT(AE113,"0.#"),1)=".",TRUE,FALSE)</formula>
    </cfRule>
  </conditionalFormatting>
  <conditionalFormatting sqref="AI113">
    <cfRule type="expression" dxfId="2647" priority="13269">
      <formula>IF(RIGHT(TEXT(AI113,"0.#"),1)=".",FALSE,TRUE)</formula>
    </cfRule>
    <cfRule type="expression" dxfId="2646" priority="13270">
      <formula>IF(RIGHT(TEXT(AI113,"0.#"),1)=".",TRUE,FALSE)</formula>
    </cfRule>
  </conditionalFormatting>
  <conditionalFormatting sqref="AM113">
    <cfRule type="expression" dxfId="2645" priority="13267">
      <formula>IF(RIGHT(TEXT(AM113,"0.#"),1)=".",FALSE,TRUE)</formula>
    </cfRule>
    <cfRule type="expression" dxfId="2644" priority="13268">
      <formula>IF(RIGHT(TEXT(AM113,"0.#"),1)=".",TRUE,FALSE)</formula>
    </cfRule>
  </conditionalFormatting>
  <conditionalFormatting sqref="AE114">
    <cfRule type="expression" dxfId="2643" priority="13265">
      <formula>IF(RIGHT(TEXT(AE114,"0.#"),1)=".",FALSE,TRUE)</formula>
    </cfRule>
    <cfRule type="expression" dxfId="2642" priority="13266">
      <formula>IF(RIGHT(TEXT(AE114,"0.#"),1)=".",TRUE,FALSE)</formula>
    </cfRule>
  </conditionalFormatting>
  <conditionalFormatting sqref="AI114">
    <cfRule type="expression" dxfId="2641" priority="13263">
      <formula>IF(RIGHT(TEXT(AI114,"0.#"),1)=".",FALSE,TRUE)</formula>
    </cfRule>
    <cfRule type="expression" dxfId="2640" priority="13264">
      <formula>IF(RIGHT(TEXT(AI114,"0.#"),1)=".",TRUE,FALSE)</formula>
    </cfRule>
  </conditionalFormatting>
  <conditionalFormatting sqref="AM114">
    <cfRule type="expression" dxfId="2639" priority="13261">
      <formula>IF(RIGHT(TEXT(AM114,"0.#"),1)=".",FALSE,TRUE)</formula>
    </cfRule>
    <cfRule type="expression" dxfId="2638" priority="13262">
      <formula>IF(RIGHT(TEXT(AM114,"0.#"),1)=".",TRUE,FALSE)</formula>
    </cfRule>
  </conditionalFormatting>
  <conditionalFormatting sqref="AQ116">
    <cfRule type="expression" dxfId="2637" priority="13257">
      <formula>IF(RIGHT(TEXT(AQ116,"0.#"),1)=".",FALSE,TRUE)</formula>
    </cfRule>
    <cfRule type="expression" dxfId="2636" priority="13258">
      <formula>IF(RIGHT(TEXT(AQ116,"0.#"),1)=".",TRUE,FALSE)</formula>
    </cfRule>
  </conditionalFormatting>
  <conditionalFormatting sqref="AM116">
    <cfRule type="expression" dxfId="2635" priority="13253">
      <formula>IF(RIGHT(TEXT(AM116,"0.#"),1)=".",FALSE,TRUE)</formula>
    </cfRule>
    <cfRule type="expression" dxfId="2634" priority="13254">
      <formula>IF(RIGHT(TEXT(AM116,"0.#"),1)=".",TRUE,FALSE)</formula>
    </cfRule>
  </conditionalFormatting>
  <conditionalFormatting sqref="AM117">
    <cfRule type="expression" dxfId="2633" priority="13251">
      <formula>IF(RIGHT(TEXT(AM117,"0.#"),1)=".",FALSE,TRUE)</formula>
    </cfRule>
    <cfRule type="expression" dxfId="2632" priority="13252">
      <formula>IF(RIGHT(TEXT(AM117,"0.#"),1)=".",TRUE,FALSE)</formula>
    </cfRule>
  </conditionalFormatting>
  <conditionalFormatting sqref="AQ117">
    <cfRule type="expression" dxfId="2631" priority="13245">
      <formula>IF(RIGHT(TEXT(AQ117,"0.#"),1)=".",FALSE,TRUE)</formula>
    </cfRule>
    <cfRule type="expression" dxfId="2630" priority="13246">
      <formula>IF(RIGHT(TEXT(AQ117,"0.#"),1)=".",TRUE,FALSE)</formula>
    </cfRule>
  </conditionalFormatting>
  <conditionalFormatting sqref="AQ119">
    <cfRule type="expression" dxfId="2629" priority="13243">
      <formula>IF(RIGHT(TEXT(AQ119,"0.#"),1)=".",FALSE,TRUE)</formula>
    </cfRule>
    <cfRule type="expression" dxfId="2628" priority="13244">
      <formula>IF(RIGHT(TEXT(AQ119,"0.#"),1)=".",TRUE,FALSE)</formula>
    </cfRule>
  </conditionalFormatting>
  <conditionalFormatting sqref="AM119">
    <cfRule type="expression" dxfId="2627" priority="13239">
      <formula>IF(RIGHT(TEXT(AM119,"0.#"),1)=".",FALSE,TRUE)</formula>
    </cfRule>
    <cfRule type="expression" dxfId="2626" priority="13240">
      <formula>IF(RIGHT(TEXT(AM119,"0.#"),1)=".",TRUE,FALSE)</formula>
    </cfRule>
  </conditionalFormatting>
  <conditionalFormatting sqref="AQ120">
    <cfRule type="expression" dxfId="2625" priority="13231">
      <formula>IF(RIGHT(TEXT(AQ120,"0.#"),1)=".",FALSE,TRUE)</formula>
    </cfRule>
    <cfRule type="expression" dxfId="2624" priority="13232">
      <formula>IF(RIGHT(TEXT(AQ120,"0.#"),1)=".",TRUE,FALSE)</formula>
    </cfRule>
  </conditionalFormatting>
  <conditionalFormatting sqref="AE122 AQ122">
    <cfRule type="expression" dxfId="2623" priority="13229">
      <formula>IF(RIGHT(TEXT(AE122,"0.#"),1)=".",FALSE,TRUE)</formula>
    </cfRule>
    <cfRule type="expression" dxfId="2622" priority="13230">
      <formula>IF(RIGHT(TEXT(AE122,"0.#"),1)=".",TRUE,FALSE)</formula>
    </cfRule>
  </conditionalFormatting>
  <conditionalFormatting sqref="AI122">
    <cfRule type="expression" dxfId="2621" priority="13227">
      <formula>IF(RIGHT(TEXT(AI122,"0.#"),1)=".",FALSE,TRUE)</formula>
    </cfRule>
    <cfRule type="expression" dxfId="2620" priority="13228">
      <formula>IF(RIGHT(TEXT(AI122,"0.#"),1)=".",TRUE,FALSE)</formula>
    </cfRule>
  </conditionalFormatting>
  <conditionalFormatting sqref="AM122">
    <cfRule type="expression" dxfId="2619" priority="13225">
      <formula>IF(RIGHT(TEXT(AM122,"0.#"),1)=".",FALSE,TRUE)</formula>
    </cfRule>
    <cfRule type="expression" dxfId="2618" priority="13226">
      <formula>IF(RIGHT(TEXT(AM122,"0.#"),1)=".",TRUE,FALSE)</formula>
    </cfRule>
  </conditionalFormatting>
  <conditionalFormatting sqref="AQ123">
    <cfRule type="expression" dxfId="2617" priority="13217">
      <formula>IF(RIGHT(TEXT(AQ123,"0.#"),1)=".",FALSE,TRUE)</formula>
    </cfRule>
    <cfRule type="expression" dxfId="2616" priority="13218">
      <formula>IF(RIGHT(TEXT(AQ123,"0.#"),1)=".",TRUE,FALSE)</formula>
    </cfRule>
  </conditionalFormatting>
  <conditionalFormatting sqref="AE125 AQ125">
    <cfRule type="expression" dxfId="2615" priority="13215">
      <formula>IF(RIGHT(TEXT(AE125,"0.#"),1)=".",FALSE,TRUE)</formula>
    </cfRule>
    <cfRule type="expression" dxfId="2614" priority="13216">
      <formula>IF(RIGHT(TEXT(AE125,"0.#"),1)=".",TRUE,FALSE)</formula>
    </cfRule>
  </conditionalFormatting>
  <conditionalFormatting sqref="AI125">
    <cfRule type="expression" dxfId="2613" priority="13213">
      <formula>IF(RIGHT(TEXT(AI125,"0.#"),1)=".",FALSE,TRUE)</formula>
    </cfRule>
    <cfRule type="expression" dxfId="2612" priority="13214">
      <formula>IF(RIGHT(TEXT(AI125,"0.#"),1)=".",TRUE,FALSE)</formula>
    </cfRule>
  </conditionalFormatting>
  <conditionalFormatting sqref="AM125">
    <cfRule type="expression" dxfId="2611" priority="13211">
      <formula>IF(RIGHT(TEXT(AM125,"0.#"),1)=".",FALSE,TRUE)</formula>
    </cfRule>
    <cfRule type="expression" dxfId="2610" priority="13212">
      <formula>IF(RIGHT(TEXT(AM125,"0.#"),1)=".",TRUE,FALSE)</formula>
    </cfRule>
  </conditionalFormatting>
  <conditionalFormatting sqref="AQ126">
    <cfRule type="expression" dxfId="2609" priority="13203">
      <formula>IF(RIGHT(TEXT(AQ126,"0.#"),1)=".",FALSE,TRUE)</formula>
    </cfRule>
    <cfRule type="expression" dxfId="2608" priority="13204">
      <formula>IF(RIGHT(TEXT(AQ126,"0.#"),1)=".",TRUE,FALSE)</formula>
    </cfRule>
  </conditionalFormatting>
  <conditionalFormatting sqref="AE128 AQ128">
    <cfRule type="expression" dxfId="2607" priority="13201">
      <formula>IF(RIGHT(TEXT(AE128,"0.#"),1)=".",FALSE,TRUE)</formula>
    </cfRule>
    <cfRule type="expression" dxfId="2606" priority="13202">
      <formula>IF(RIGHT(TEXT(AE128,"0.#"),1)=".",TRUE,FALSE)</formula>
    </cfRule>
  </conditionalFormatting>
  <conditionalFormatting sqref="AI128">
    <cfRule type="expression" dxfId="2605" priority="13199">
      <formula>IF(RIGHT(TEXT(AI128,"0.#"),1)=".",FALSE,TRUE)</formula>
    </cfRule>
    <cfRule type="expression" dxfId="2604" priority="13200">
      <formula>IF(RIGHT(TEXT(AI128,"0.#"),1)=".",TRUE,FALSE)</formula>
    </cfRule>
  </conditionalFormatting>
  <conditionalFormatting sqref="AM128">
    <cfRule type="expression" dxfId="2603" priority="13197">
      <formula>IF(RIGHT(TEXT(AM128,"0.#"),1)=".",FALSE,TRUE)</formula>
    </cfRule>
    <cfRule type="expression" dxfId="2602" priority="13198">
      <formula>IF(RIGHT(TEXT(AM128,"0.#"),1)=".",TRUE,FALSE)</formula>
    </cfRule>
  </conditionalFormatting>
  <conditionalFormatting sqref="AQ129">
    <cfRule type="expression" dxfId="2601" priority="13189">
      <formula>IF(RIGHT(TEXT(AQ129,"0.#"),1)=".",FALSE,TRUE)</formula>
    </cfRule>
    <cfRule type="expression" dxfId="2600" priority="13190">
      <formula>IF(RIGHT(TEXT(AQ129,"0.#"),1)=".",TRUE,FALSE)</formula>
    </cfRule>
  </conditionalFormatting>
  <conditionalFormatting sqref="AE75">
    <cfRule type="expression" dxfId="2599" priority="13187">
      <formula>IF(RIGHT(TEXT(AE75,"0.#"),1)=".",FALSE,TRUE)</formula>
    </cfRule>
    <cfRule type="expression" dxfId="2598" priority="13188">
      <formula>IF(RIGHT(TEXT(AE75,"0.#"),1)=".",TRUE,FALSE)</formula>
    </cfRule>
  </conditionalFormatting>
  <conditionalFormatting sqref="AE76">
    <cfRule type="expression" dxfId="2597" priority="13185">
      <formula>IF(RIGHT(TEXT(AE76,"0.#"),1)=".",FALSE,TRUE)</formula>
    </cfRule>
    <cfRule type="expression" dxfId="2596" priority="13186">
      <formula>IF(RIGHT(TEXT(AE76,"0.#"),1)=".",TRUE,FALSE)</formula>
    </cfRule>
  </conditionalFormatting>
  <conditionalFormatting sqref="AE77">
    <cfRule type="expression" dxfId="2595" priority="13183">
      <formula>IF(RIGHT(TEXT(AE77,"0.#"),1)=".",FALSE,TRUE)</formula>
    </cfRule>
    <cfRule type="expression" dxfId="2594" priority="13184">
      <formula>IF(RIGHT(TEXT(AE77,"0.#"),1)=".",TRUE,FALSE)</formula>
    </cfRule>
  </conditionalFormatting>
  <conditionalFormatting sqref="AI77">
    <cfRule type="expression" dxfId="2593" priority="13181">
      <formula>IF(RIGHT(TEXT(AI77,"0.#"),1)=".",FALSE,TRUE)</formula>
    </cfRule>
    <cfRule type="expression" dxfId="2592" priority="13182">
      <formula>IF(RIGHT(TEXT(AI77,"0.#"),1)=".",TRUE,FALSE)</formula>
    </cfRule>
  </conditionalFormatting>
  <conditionalFormatting sqref="AI76">
    <cfRule type="expression" dxfId="2591" priority="13179">
      <formula>IF(RIGHT(TEXT(AI76,"0.#"),1)=".",FALSE,TRUE)</formula>
    </cfRule>
    <cfRule type="expression" dxfId="2590" priority="13180">
      <formula>IF(RIGHT(TEXT(AI76,"0.#"),1)=".",TRUE,FALSE)</formula>
    </cfRule>
  </conditionalFormatting>
  <conditionalFormatting sqref="AI75">
    <cfRule type="expression" dxfId="2589" priority="13177">
      <formula>IF(RIGHT(TEXT(AI75,"0.#"),1)=".",FALSE,TRUE)</formula>
    </cfRule>
    <cfRule type="expression" dxfId="2588" priority="13178">
      <formula>IF(RIGHT(TEXT(AI75,"0.#"),1)=".",TRUE,FALSE)</formula>
    </cfRule>
  </conditionalFormatting>
  <conditionalFormatting sqref="AM75">
    <cfRule type="expression" dxfId="2587" priority="13175">
      <formula>IF(RIGHT(TEXT(AM75,"0.#"),1)=".",FALSE,TRUE)</formula>
    </cfRule>
    <cfRule type="expression" dxfId="2586" priority="13176">
      <formula>IF(RIGHT(TEXT(AM75,"0.#"),1)=".",TRUE,FALSE)</formula>
    </cfRule>
  </conditionalFormatting>
  <conditionalFormatting sqref="AM76">
    <cfRule type="expression" dxfId="2585" priority="13173">
      <formula>IF(RIGHT(TEXT(AM76,"0.#"),1)=".",FALSE,TRUE)</formula>
    </cfRule>
    <cfRule type="expression" dxfId="2584" priority="13174">
      <formula>IF(RIGHT(TEXT(AM76,"0.#"),1)=".",TRUE,FALSE)</formula>
    </cfRule>
  </conditionalFormatting>
  <conditionalFormatting sqref="AM77">
    <cfRule type="expression" dxfId="2583" priority="13171">
      <formula>IF(RIGHT(TEXT(AM77,"0.#"),1)=".",FALSE,TRUE)</formula>
    </cfRule>
    <cfRule type="expression" dxfId="2582" priority="13172">
      <formula>IF(RIGHT(TEXT(AM77,"0.#"),1)=".",TRUE,FALSE)</formula>
    </cfRule>
  </conditionalFormatting>
  <conditionalFormatting sqref="AM134:AM135">
    <cfRule type="expression" dxfId="2581" priority="13157">
      <formula>IF(RIGHT(TEXT(AM134,"0.#"),1)=".",FALSE,TRUE)</formula>
    </cfRule>
    <cfRule type="expression" dxfId="2580" priority="13158">
      <formula>IF(RIGHT(TEXT(AM134,"0.#"),1)=".",TRUE,FALSE)</formula>
    </cfRule>
  </conditionalFormatting>
  <conditionalFormatting sqref="AE433">
    <cfRule type="expression" dxfId="2579" priority="13127">
      <formula>IF(RIGHT(TEXT(AE433,"0.#"),1)=".",FALSE,TRUE)</formula>
    </cfRule>
    <cfRule type="expression" dxfId="2578" priority="13128">
      <formula>IF(RIGHT(TEXT(AE433,"0.#"),1)=".",TRUE,FALSE)</formula>
    </cfRule>
  </conditionalFormatting>
  <conditionalFormatting sqref="AE434">
    <cfRule type="expression" dxfId="2577" priority="13125">
      <formula>IF(RIGHT(TEXT(AE434,"0.#"),1)=".",FALSE,TRUE)</formula>
    </cfRule>
    <cfRule type="expression" dxfId="2576" priority="13126">
      <formula>IF(RIGHT(TEXT(AE434,"0.#"),1)=".",TRUE,FALSE)</formula>
    </cfRule>
  </conditionalFormatting>
  <conditionalFormatting sqref="AE435">
    <cfRule type="expression" dxfId="2575" priority="13123">
      <formula>IF(RIGHT(TEXT(AE435,"0.#"),1)=".",FALSE,TRUE)</formula>
    </cfRule>
    <cfRule type="expression" dxfId="2574" priority="13124">
      <formula>IF(RIGHT(TEXT(AE435,"0.#"),1)=".",TRUE,FALSE)</formula>
    </cfRule>
  </conditionalFormatting>
  <conditionalFormatting sqref="AI435 AM435 AQ435 AU435">
    <cfRule type="expression" dxfId="2573" priority="13033">
      <formula>IF(RIGHT(TEXT(AI435,"0.#"),1)=".",FALSE,TRUE)</formula>
    </cfRule>
    <cfRule type="expression" dxfId="2572" priority="13034">
      <formula>IF(RIGHT(TEXT(AI435,"0.#"),1)=".",TRUE,FALSE)</formula>
    </cfRule>
  </conditionalFormatting>
  <conditionalFormatting sqref="AI433 AM433 AQ433 AU433">
    <cfRule type="expression" dxfId="2571" priority="13037">
      <formula>IF(RIGHT(TEXT(AI433,"0.#"),1)=".",FALSE,TRUE)</formula>
    </cfRule>
    <cfRule type="expression" dxfId="2570" priority="13038">
      <formula>IF(RIGHT(TEXT(AI433,"0.#"),1)=".",TRUE,FALSE)</formula>
    </cfRule>
  </conditionalFormatting>
  <conditionalFormatting sqref="AI434 AM434 AQ434 AU434">
    <cfRule type="expression" dxfId="2569" priority="13035">
      <formula>IF(RIGHT(TEXT(AI434,"0.#"),1)=".",FALSE,TRUE)</formula>
    </cfRule>
    <cfRule type="expression" dxfId="2568" priority="13036">
      <formula>IF(RIGHT(TEXT(AI434,"0.#"),1)=".",TRUE,FALSE)</formula>
    </cfRule>
  </conditionalFormatting>
  <conditionalFormatting sqref="AL839:AO866">
    <cfRule type="expression" dxfId="2567" priority="6727">
      <formula>IF(AND(AL839&gt;=0, RIGHT(TEXT(AL839,"0.#"),1)&lt;&gt;"."),TRUE,FALSE)</formula>
    </cfRule>
    <cfRule type="expression" dxfId="2566" priority="6728">
      <formula>IF(AND(AL839&gt;=0, RIGHT(TEXT(AL839,"0.#"),1)="."),TRUE,FALSE)</formula>
    </cfRule>
    <cfRule type="expression" dxfId="2565" priority="6729">
      <formula>IF(AND(AL839&lt;0, RIGHT(TEXT(AL839,"0.#"),1)&lt;&gt;"."),TRUE,FALSE)</formula>
    </cfRule>
    <cfRule type="expression" dxfId="2564" priority="6730">
      <formula>IF(AND(AL839&lt;0, RIGHT(TEXT(AL839,"0.#"),1)="."),TRUE,FALSE)</formula>
    </cfRule>
  </conditionalFormatting>
  <conditionalFormatting sqref="AQ53:AQ55">
    <cfRule type="expression" dxfId="2563" priority="4749">
      <formula>IF(RIGHT(TEXT(AQ53,"0.#"),1)=".",FALSE,TRUE)</formula>
    </cfRule>
    <cfRule type="expression" dxfId="2562" priority="4750">
      <formula>IF(RIGHT(TEXT(AQ53,"0.#"),1)=".",TRUE,FALSE)</formula>
    </cfRule>
  </conditionalFormatting>
  <conditionalFormatting sqref="AU53:AU55">
    <cfRule type="expression" dxfId="2561" priority="4747">
      <formula>IF(RIGHT(TEXT(AU53,"0.#"),1)=".",FALSE,TRUE)</formula>
    </cfRule>
    <cfRule type="expression" dxfId="2560" priority="4748">
      <formula>IF(RIGHT(TEXT(AU53,"0.#"),1)=".",TRUE,FALSE)</formula>
    </cfRule>
  </conditionalFormatting>
  <conditionalFormatting sqref="AQ60:AQ62">
    <cfRule type="expression" dxfId="2559" priority="4745">
      <formula>IF(RIGHT(TEXT(AQ60,"0.#"),1)=".",FALSE,TRUE)</formula>
    </cfRule>
    <cfRule type="expression" dxfId="2558" priority="4746">
      <formula>IF(RIGHT(TEXT(AQ60,"0.#"),1)=".",TRUE,FALSE)</formula>
    </cfRule>
  </conditionalFormatting>
  <conditionalFormatting sqref="AU60:AU62">
    <cfRule type="expression" dxfId="2557" priority="4743">
      <formula>IF(RIGHT(TEXT(AU60,"0.#"),1)=".",FALSE,TRUE)</formula>
    </cfRule>
    <cfRule type="expression" dxfId="2556" priority="4744">
      <formula>IF(RIGHT(TEXT(AU60,"0.#"),1)=".",TRUE,FALSE)</formula>
    </cfRule>
  </conditionalFormatting>
  <conditionalFormatting sqref="AQ75:AQ77">
    <cfRule type="expression" dxfId="2555" priority="4741">
      <formula>IF(RIGHT(TEXT(AQ75,"0.#"),1)=".",FALSE,TRUE)</formula>
    </cfRule>
    <cfRule type="expression" dxfId="2554" priority="4742">
      <formula>IF(RIGHT(TEXT(AQ75,"0.#"),1)=".",TRUE,FALSE)</formula>
    </cfRule>
  </conditionalFormatting>
  <conditionalFormatting sqref="AU75:AU77">
    <cfRule type="expression" dxfId="2553" priority="4739">
      <formula>IF(RIGHT(TEXT(AU75,"0.#"),1)=".",FALSE,TRUE)</formula>
    </cfRule>
    <cfRule type="expression" dxfId="2552" priority="4740">
      <formula>IF(RIGHT(TEXT(AU75,"0.#"),1)=".",TRUE,FALSE)</formula>
    </cfRule>
  </conditionalFormatting>
  <conditionalFormatting sqref="AQ87:AQ89">
    <cfRule type="expression" dxfId="2551" priority="4737">
      <formula>IF(RIGHT(TEXT(AQ87,"0.#"),1)=".",FALSE,TRUE)</formula>
    </cfRule>
    <cfRule type="expression" dxfId="2550" priority="4738">
      <formula>IF(RIGHT(TEXT(AQ87,"0.#"),1)=".",TRUE,FALSE)</formula>
    </cfRule>
  </conditionalFormatting>
  <conditionalFormatting sqref="AU87:AU89">
    <cfRule type="expression" dxfId="2549" priority="4735">
      <formula>IF(RIGHT(TEXT(AU87,"0.#"),1)=".",FALSE,TRUE)</formula>
    </cfRule>
    <cfRule type="expression" dxfId="2548" priority="4736">
      <formula>IF(RIGHT(TEXT(AU87,"0.#"),1)=".",TRUE,FALSE)</formula>
    </cfRule>
  </conditionalFormatting>
  <conditionalFormatting sqref="AQ92:AQ94">
    <cfRule type="expression" dxfId="2547" priority="4733">
      <formula>IF(RIGHT(TEXT(AQ92,"0.#"),1)=".",FALSE,TRUE)</formula>
    </cfRule>
    <cfRule type="expression" dxfId="2546" priority="4734">
      <formula>IF(RIGHT(TEXT(AQ92,"0.#"),1)=".",TRUE,FALSE)</formula>
    </cfRule>
  </conditionalFormatting>
  <conditionalFormatting sqref="AU92:AU94">
    <cfRule type="expression" dxfId="2545" priority="4731">
      <formula>IF(RIGHT(TEXT(AU92,"0.#"),1)=".",FALSE,TRUE)</formula>
    </cfRule>
    <cfRule type="expression" dxfId="2544" priority="4732">
      <formula>IF(RIGHT(TEXT(AU92,"0.#"),1)=".",TRUE,FALSE)</formula>
    </cfRule>
  </conditionalFormatting>
  <conditionalFormatting sqref="AQ97:AQ99">
    <cfRule type="expression" dxfId="2543" priority="4729">
      <formula>IF(RIGHT(TEXT(AQ97,"0.#"),1)=".",FALSE,TRUE)</formula>
    </cfRule>
    <cfRule type="expression" dxfId="2542" priority="4730">
      <formula>IF(RIGHT(TEXT(AQ97,"0.#"),1)=".",TRUE,FALSE)</formula>
    </cfRule>
  </conditionalFormatting>
  <conditionalFormatting sqref="AU97:AU99">
    <cfRule type="expression" dxfId="2541" priority="4727">
      <formula>IF(RIGHT(TEXT(AU97,"0.#"),1)=".",FALSE,TRUE)</formula>
    </cfRule>
    <cfRule type="expression" dxfId="2540" priority="4728">
      <formula>IF(RIGHT(TEXT(AU97,"0.#"),1)=".",TRUE,FALSE)</formula>
    </cfRule>
  </conditionalFormatting>
  <conditionalFormatting sqref="AE458 AI458 AM458 AQ458 AU458">
    <cfRule type="expression" dxfId="2539" priority="4421">
      <formula>IF(RIGHT(TEXT(AE458,"0.#"),1)=".",FALSE,TRUE)</formula>
    </cfRule>
    <cfRule type="expression" dxfId="2538" priority="4422">
      <formula>IF(RIGHT(TEXT(AE458,"0.#"),1)=".",TRUE,FALSE)</formula>
    </cfRule>
  </conditionalFormatting>
  <conditionalFormatting sqref="AE459 AI459 AM459 AQ459 AU459">
    <cfRule type="expression" dxfId="2537" priority="4419">
      <formula>IF(RIGHT(TEXT(AE459,"0.#"),1)=".",FALSE,TRUE)</formula>
    </cfRule>
    <cfRule type="expression" dxfId="2536" priority="4420">
      <formula>IF(RIGHT(TEXT(AE459,"0.#"),1)=".",TRUE,FALSE)</formula>
    </cfRule>
  </conditionalFormatting>
  <conditionalFormatting sqref="AE460 AI460 AM460 AQ460 AU460">
    <cfRule type="expression" dxfId="2535" priority="4417">
      <formula>IF(RIGHT(TEXT(AE460,"0.#"),1)=".",FALSE,TRUE)</formula>
    </cfRule>
    <cfRule type="expression" dxfId="2534" priority="4418">
      <formula>IF(RIGHT(TEXT(AE460,"0.#"),1)=".",TRUE,FALSE)</formula>
    </cfRule>
  </conditionalFormatting>
  <conditionalFormatting sqref="AM120">
    <cfRule type="expression" dxfId="2533" priority="3071">
      <formula>IF(RIGHT(TEXT(AM120,"0.#"),1)=".",FALSE,TRUE)</formula>
    </cfRule>
    <cfRule type="expression" dxfId="2532" priority="3072">
      <formula>IF(RIGHT(TEXT(AM120,"0.#"),1)=".",TRUE,FALSE)</formula>
    </cfRule>
  </conditionalFormatting>
  <conditionalFormatting sqref="AI126">
    <cfRule type="expression" dxfId="2531" priority="3061">
      <formula>IF(RIGHT(TEXT(AI126,"0.#"),1)=".",FALSE,TRUE)</formula>
    </cfRule>
    <cfRule type="expression" dxfId="2530" priority="3062">
      <formula>IF(RIGHT(TEXT(AI126,"0.#"),1)=".",TRUE,FALSE)</formula>
    </cfRule>
  </conditionalFormatting>
  <conditionalFormatting sqref="AE123 AM123">
    <cfRule type="expression" dxfId="2529" priority="3067">
      <formula>IF(RIGHT(TEXT(AE123,"0.#"),1)=".",FALSE,TRUE)</formula>
    </cfRule>
    <cfRule type="expression" dxfId="2528" priority="3068">
      <formula>IF(RIGHT(TEXT(AE123,"0.#"),1)=".",TRUE,FALSE)</formula>
    </cfRule>
  </conditionalFormatting>
  <conditionalFormatting sqref="AI123">
    <cfRule type="expression" dxfId="2527" priority="3065">
      <formula>IF(RIGHT(TEXT(AI123,"0.#"),1)=".",FALSE,TRUE)</formula>
    </cfRule>
    <cfRule type="expression" dxfId="2526" priority="3066">
      <formula>IF(RIGHT(TEXT(AI123,"0.#"),1)=".",TRUE,FALSE)</formula>
    </cfRule>
  </conditionalFormatting>
  <conditionalFormatting sqref="AE126 AM126">
    <cfRule type="expression" dxfId="2525" priority="3063">
      <formula>IF(RIGHT(TEXT(AE126,"0.#"),1)=".",FALSE,TRUE)</formula>
    </cfRule>
    <cfRule type="expression" dxfId="2524" priority="3064">
      <formula>IF(RIGHT(TEXT(AE126,"0.#"),1)=".",TRUE,FALSE)</formula>
    </cfRule>
  </conditionalFormatting>
  <conditionalFormatting sqref="AE129 AM129">
    <cfRule type="expression" dxfId="2523" priority="3059">
      <formula>IF(RIGHT(TEXT(AE129,"0.#"),1)=".",FALSE,TRUE)</formula>
    </cfRule>
    <cfRule type="expression" dxfId="2522" priority="3060">
      <formula>IF(RIGHT(TEXT(AE129,"0.#"),1)=".",TRUE,FALSE)</formula>
    </cfRule>
  </conditionalFormatting>
  <conditionalFormatting sqref="AI129">
    <cfRule type="expression" dxfId="2521" priority="3057">
      <formula>IF(RIGHT(TEXT(AI129,"0.#"),1)=".",FALSE,TRUE)</formula>
    </cfRule>
    <cfRule type="expression" dxfId="2520" priority="3058">
      <formula>IF(RIGHT(TEXT(AI129,"0.#"),1)=".",TRUE,FALSE)</formula>
    </cfRule>
  </conditionalFormatting>
  <conditionalFormatting sqref="Y839:Y866">
    <cfRule type="expression" dxfId="2519" priority="3055">
      <formula>IF(RIGHT(TEXT(Y839,"0.#"),1)=".",FALSE,TRUE)</formula>
    </cfRule>
    <cfRule type="expression" dxfId="2518" priority="3056">
      <formula>IF(RIGHT(TEXT(Y839,"0.#"),1)=".",TRUE,FALSE)</formula>
    </cfRule>
  </conditionalFormatting>
  <conditionalFormatting sqref="AU518">
    <cfRule type="expression" dxfId="2517" priority="1565">
      <formula>IF(RIGHT(TEXT(AU518,"0.#"),1)=".",FALSE,TRUE)</formula>
    </cfRule>
    <cfRule type="expression" dxfId="2516" priority="1566">
      <formula>IF(RIGHT(TEXT(AU518,"0.#"),1)=".",TRUE,FALSE)</formula>
    </cfRule>
  </conditionalFormatting>
  <conditionalFormatting sqref="AQ551">
    <cfRule type="expression" dxfId="2515" priority="1341">
      <formula>IF(RIGHT(TEXT(AQ551,"0.#"),1)=".",FALSE,TRUE)</formula>
    </cfRule>
    <cfRule type="expression" dxfId="2514" priority="1342">
      <formula>IF(RIGHT(TEXT(AQ551,"0.#"),1)=".",TRUE,FALSE)</formula>
    </cfRule>
  </conditionalFormatting>
  <conditionalFormatting sqref="AE556">
    <cfRule type="expression" dxfId="2513" priority="1339">
      <formula>IF(RIGHT(TEXT(AE556,"0.#"),1)=".",FALSE,TRUE)</formula>
    </cfRule>
    <cfRule type="expression" dxfId="2512" priority="1340">
      <formula>IF(RIGHT(TEXT(AE556,"0.#"),1)=".",TRUE,FALSE)</formula>
    </cfRule>
  </conditionalFormatting>
  <conditionalFormatting sqref="AE557">
    <cfRule type="expression" dxfId="2511" priority="1337">
      <formula>IF(RIGHT(TEXT(AE557,"0.#"),1)=".",FALSE,TRUE)</formula>
    </cfRule>
    <cfRule type="expression" dxfId="2510" priority="1338">
      <formula>IF(RIGHT(TEXT(AE557,"0.#"),1)=".",TRUE,FALSE)</formula>
    </cfRule>
  </conditionalFormatting>
  <conditionalFormatting sqref="AE558">
    <cfRule type="expression" dxfId="2509" priority="1335">
      <formula>IF(RIGHT(TEXT(AE558,"0.#"),1)=".",FALSE,TRUE)</formula>
    </cfRule>
    <cfRule type="expression" dxfId="2508" priority="1336">
      <formula>IF(RIGHT(TEXT(AE558,"0.#"),1)=".",TRUE,FALSE)</formula>
    </cfRule>
  </conditionalFormatting>
  <conditionalFormatting sqref="AU556">
    <cfRule type="expression" dxfId="2507" priority="1327">
      <formula>IF(RIGHT(TEXT(AU556,"0.#"),1)=".",FALSE,TRUE)</formula>
    </cfRule>
    <cfRule type="expression" dxfId="2506" priority="1328">
      <formula>IF(RIGHT(TEXT(AU556,"0.#"),1)=".",TRUE,FALSE)</formula>
    </cfRule>
  </conditionalFormatting>
  <conditionalFormatting sqref="AU557">
    <cfRule type="expression" dxfId="2505" priority="1325">
      <formula>IF(RIGHT(TEXT(AU557,"0.#"),1)=".",FALSE,TRUE)</formula>
    </cfRule>
    <cfRule type="expression" dxfId="2504" priority="1326">
      <formula>IF(RIGHT(TEXT(AU557,"0.#"),1)=".",TRUE,FALSE)</formula>
    </cfRule>
  </conditionalFormatting>
  <conditionalFormatting sqref="AU558">
    <cfRule type="expression" dxfId="2503" priority="1323">
      <formula>IF(RIGHT(TEXT(AU558,"0.#"),1)=".",FALSE,TRUE)</formula>
    </cfRule>
    <cfRule type="expression" dxfId="2502" priority="1324">
      <formula>IF(RIGHT(TEXT(AU558,"0.#"),1)=".",TRUE,FALSE)</formula>
    </cfRule>
  </conditionalFormatting>
  <conditionalFormatting sqref="AQ557">
    <cfRule type="expression" dxfId="2501" priority="1315">
      <formula>IF(RIGHT(TEXT(AQ557,"0.#"),1)=".",FALSE,TRUE)</formula>
    </cfRule>
    <cfRule type="expression" dxfId="2500" priority="1316">
      <formula>IF(RIGHT(TEXT(AQ557,"0.#"),1)=".",TRUE,FALSE)</formula>
    </cfRule>
  </conditionalFormatting>
  <conditionalFormatting sqref="AQ558">
    <cfRule type="expression" dxfId="2499" priority="1313">
      <formula>IF(RIGHT(TEXT(AQ558,"0.#"),1)=".",FALSE,TRUE)</formula>
    </cfRule>
    <cfRule type="expression" dxfId="2498" priority="1314">
      <formula>IF(RIGHT(TEXT(AQ558,"0.#"),1)=".",TRUE,FALSE)</formula>
    </cfRule>
  </conditionalFormatting>
  <conditionalFormatting sqref="AQ556">
    <cfRule type="expression" dxfId="2497" priority="1311">
      <formula>IF(RIGHT(TEXT(AQ556,"0.#"),1)=".",FALSE,TRUE)</formula>
    </cfRule>
    <cfRule type="expression" dxfId="2496" priority="1312">
      <formula>IF(RIGHT(TEXT(AQ556,"0.#"),1)=".",TRUE,FALSE)</formula>
    </cfRule>
  </conditionalFormatting>
  <conditionalFormatting sqref="AE561">
    <cfRule type="expression" dxfId="2495" priority="1309">
      <formula>IF(RIGHT(TEXT(AE561,"0.#"),1)=".",FALSE,TRUE)</formula>
    </cfRule>
    <cfRule type="expression" dxfId="2494" priority="1310">
      <formula>IF(RIGHT(TEXT(AE561,"0.#"),1)=".",TRUE,FALSE)</formula>
    </cfRule>
  </conditionalFormatting>
  <conditionalFormatting sqref="AE562">
    <cfRule type="expression" dxfId="2493" priority="1307">
      <formula>IF(RIGHT(TEXT(AE562,"0.#"),1)=".",FALSE,TRUE)</formula>
    </cfRule>
    <cfRule type="expression" dxfId="2492" priority="1308">
      <formula>IF(RIGHT(TEXT(AE562,"0.#"),1)=".",TRUE,FALSE)</formula>
    </cfRule>
  </conditionalFormatting>
  <conditionalFormatting sqref="AE563">
    <cfRule type="expression" dxfId="2491" priority="1305">
      <formula>IF(RIGHT(TEXT(AE563,"0.#"),1)=".",FALSE,TRUE)</formula>
    </cfRule>
    <cfRule type="expression" dxfId="2490" priority="1306">
      <formula>IF(RIGHT(TEXT(AE563,"0.#"),1)=".",TRUE,FALSE)</formula>
    </cfRule>
  </conditionalFormatting>
  <conditionalFormatting sqref="AL1102:AO1131">
    <cfRule type="expression" dxfId="2489" priority="2961">
      <formula>IF(AND(AL1102&gt;=0, RIGHT(TEXT(AL1102,"0.#"),1)&lt;&gt;"."),TRUE,FALSE)</formula>
    </cfRule>
    <cfRule type="expression" dxfId="2488" priority="2962">
      <formula>IF(AND(AL1102&gt;=0, RIGHT(TEXT(AL1102,"0.#"),1)="."),TRUE,FALSE)</formula>
    </cfRule>
    <cfRule type="expression" dxfId="2487" priority="2963">
      <formula>IF(AND(AL1102&lt;0, RIGHT(TEXT(AL1102,"0.#"),1)&lt;&gt;"."),TRUE,FALSE)</formula>
    </cfRule>
    <cfRule type="expression" dxfId="2486" priority="2964">
      <formula>IF(AND(AL1102&lt;0, RIGHT(TEXT(AL1102,"0.#"),1)="."),TRUE,FALSE)</formula>
    </cfRule>
  </conditionalFormatting>
  <conditionalFormatting sqref="Y1102:Y1131">
    <cfRule type="expression" dxfId="2485" priority="2959">
      <formula>IF(RIGHT(TEXT(Y1102,"0.#"),1)=".",FALSE,TRUE)</formula>
    </cfRule>
    <cfRule type="expression" dxfId="2484" priority="2960">
      <formula>IF(RIGHT(TEXT(Y1102,"0.#"),1)=".",TRUE,FALSE)</formula>
    </cfRule>
  </conditionalFormatting>
  <conditionalFormatting sqref="AQ553">
    <cfRule type="expression" dxfId="2483" priority="1343">
      <formula>IF(RIGHT(TEXT(AQ553,"0.#"),1)=".",FALSE,TRUE)</formula>
    </cfRule>
    <cfRule type="expression" dxfId="2482" priority="1344">
      <formula>IF(RIGHT(TEXT(AQ553,"0.#"),1)=".",TRUE,FALSE)</formula>
    </cfRule>
  </conditionalFormatting>
  <conditionalFormatting sqref="AU552">
    <cfRule type="expression" dxfId="2481" priority="1355">
      <formula>IF(RIGHT(TEXT(AU552,"0.#"),1)=".",FALSE,TRUE)</formula>
    </cfRule>
    <cfRule type="expression" dxfId="2480" priority="1356">
      <formula>IF(RIGHT(TEXT(AU552,"0.#"),1)=".",TRUE,FALSE)</formula>
    </cfRule>
  </conditionalFormatting>
  <conditionalFormatting sqref="AE552">
    <cfRule type="expression" dxfId="2479" priority="1367">
      <formula>IF(RIGHT(TEXT(AE552,"0.#"),1)=".",FALSE,TRUE)</formula>
    </cfRule>
    <cfRule type="expression" dxfId="2478" priority="1368">
      <formula>IF(RIGHT(TEXT(AE552,"0.#"),1)=".",TRUE,FALSE)</formula>
    </cfRule>
  </conditionalFormatting>
  <conditionalFormatting sqref="AQ548">
    <cfRule type="expression" dxfId="2477" priority="1373">
      <formula>IF(RIGHT(TEXT(AQ548,"0.#"),1)=".",FALSE,TRUE)</formula>
    </cfRule>
    <cfRule type="expression" dxfId="2476" priority="1374">
      <formula>IF(RIGHT(TEXT(AQ548,"0.#"),1)=".",TRUE,FALSE)</formula>
    </cfRule>
  </conditionalFormatting>
  <conditionalFormatting sqref="AL838:AO838">
    <cfRule type="expression" dxfId="2475" priority="2913">
      <formula>IF(AND(AL838&gt;=0, RIGHT(TEXT(AL838,"0.#"),1)&lt;&gt;"."),TRUE,FALSE)</formula>
    </cfRule>
    <cfRule type="expression" dxfId="2474" priority="2914">
      <formula>IF(AND(AL838&gt;=0, RIGHT(TEXT(AL838,"0.#"),1)="."),TRUE,FALSE)</formula>
    </cfRule>
    <cfRule type="expression" dxfId="2473" priority="2915">
      <formula>IF(AND(AL838&lt;0, RIGHT(TEXT(AL838,"0.#"),1)&lt;&gt;"."),TRUE,FALSE)</formula>
    </cfRule>
    <cfRule type="expression" dxfId="2472" priority="2916">
      <formula>IF(AND(AL838&lt;0, RIGHT(TEXT(AL838,"0.#"),1)="."),TRUE,FALSE)</formula>
    </cfRule>
  </conditionalFormatting>
  <conditionalFormatting sqref="Y838">
    <cfRule type="expression" dxfId="2471" priority="2911">
      <formula>IF(RIGHT(TEXT(Y838,"0.#"),1)=".",FALSE,TRUE)</formula>
    </cfRule>
    <cfRule type="expression" dxfId="2470" priority="2912">
      <formula>IF(RIGHT(TEXT(Y838,"0.#"),1)=".",TRUE,FALSE)</formula>
    </cfRule>
  </conditionalFormatting>
  <conditionalFormatting sqref="AE492">
    <cfRule type="expression" dxfId="2469" priority="1699">
      <formula>IF(RIGHT(TEXT(AE492,"0.#"),1)=".",FALSE,TRUE)</formula>
    </cfRule>
    <cfRule type="expression" dxfId="2468" priority="1700">
      <formula>IF(RIGHT(TEXT(AE492,"0.#"),1)=".",TRUE,FALSE)</formula>
    </cfRule>
  </conditionalFormatting>
  <conditionalFormatting sqref="AE493">
    <cfRule type="expression" dxfId="2467" priority="1697">
      <formula>IF(RIGHT(TEXT(AE493,"0.#"),1)=".",FALSE,TRUE)</formula>
    </cfRule>
    <cfRule type="expression" dxfId="2466" priority="1698">
      <formula>IF(RIGHT(TEXT(AE493,"0.#"),1)=".",TRUE,FALSE)</formula>
    </cfRule>
  </conditionalFormatting>
  <conditionalFormatting sqref="AE494">
    <cfRule type="expression" dxfId="2465" priority="1695">
      <formula>IF(RIGHT(TEXT(AE494,"0.#"),1)=".",FALSE,TRUE)</formula>
    </cfRule>
    <cfRule type="expression" dxfId="2464" priority="1696">
      <formula>IF(RIGHT(TEXT(AE494,"0.#"),1)=".",TRUE,FALSE)</formula>
    </cfRule>
  </conditionalFormatting>
  <conditionalFormatting sqref="AQ493">
    <cfRule type="expression" dxfId="2463" priority="1675">
      <formula>IF(RIGHT(TEXT(AQ493,"0.#"),1)=".",FALSE,TRUE)</formula>
    </cfRule>
    <cfRule type="expression" dxfId="2462" priority="1676">
      <formula>IF(RIGHT(TEXT(AQ493,"0.#"),1)=".",TRUE,FALSE)</formula>
    </cfRule>
  </conditionalFormatting>
  <conditionalFormatting sqref="AQ494">
    <cfRule type="expression" dxfId="2461" priority="1673">
      <formula>IF(RIGHT(TEXT(AQ494,"0.#"),1)=".",FALSE,TRUE)</formula>
    </cfRule>
    <cfRule type="expression" dxfId="2460" priority="1674">
      <formula>IF(RIGHT(TEXT(AQ494,"0.#"),1)=".",TRUE,FALSE)</formula>
    </cfRule>
  </conditionalFormatting>
  <conditionalFormatting sqref="AQ492">
    <cfRule type="expression" dxfId="2459" priority="1671">
      <formula>IF(RIGHT(TEXT(AQ492,"0.#"),1)=".",FALSE,TRUE)</formula>
    </cfRule>
    <cfRule type="expression" dxfId="2458" priority="1672">
      <formula>IF(RIGHT(TEXT(AQ492,"0.#"),1)=".",TRUE,FALSE)</formula>
    </cfRule>
  </conditionalFormatting>
  <conditionalFormatting sqref="AU494">
    <cfRule type="expression" dxfId="2457" priority="1683">
      <formula>IF(RIGHT(TEXT(AU494,"0.#"),1)=".",FALSE,TRUE)</formula>
    </cfRule>
    <cfRule type="expression" dxfId="2456" priority="1684">
      <formula>IF(RIGHT(TEXT(AU494,"0.#"),1)=".",TRUE,FALSE)</formula>
    </cfRule>
  </conditionalFormatting>
  <conditionalFormatting sqref="AU492">
    <cfRule type="expression" dxfId="2455" priority="1687">
      <formula>IF(RIGHT(TEXT(AU492,"0.#"),1)=".",FALSE,TRUE)</formula>
    </cfRule>
    <cfRule type="expression" dxfId="2454" priority="1688">
      <formula>IF(RIGHT(TEXT(AU492,"0.#"),1)=".",TRUE,FALSE)</formula>
    </cfRule>
  </conditionalFormatting>
  <conditionalFormatting sqref="AU493">
    <cfRule type="expression" dxfId="2453" priority="1685">
      <formula>IF(RIGHT(TEXT(AU493,"0.#"),1)=".",FALSE,TRUE)</formula>
    </cfRule>
    <cfRule type="expression" dxfId="2452" priority="1686">
      <formula>IF(RIGHT(TEXT(AU493,"0.#"),1)=".",TRUE,FALSE)</formula>
    </cfRule>
  </conditionalFormatting>
  <conditionalFormatting sqref="AU583">
    <cfRule type="expression" dxfId="2451" priority="1203">
      <formula>IF(RIGHT(TEXT(AU583,"0.#"),1)=".",FALSE,TRUE)</formula>
    </cfRule>
    <cfRule type="expression" dxfId="2450" priority="1204">
      <formula>IF(RIGHT(TEXT(AU583,"0.#"),1)=".",TRUE,FALSE)</formula>
    </cfRule>
  </conditionalFormatting>
  <conditionalFormatting sqref="AU582">
    <cfRule type="expression" dxfId="2449" priority="1205">
      <formula>IF(RIGHT(TEXT(AU582,"0.#"),1)=".",FALSE,TRUE)</formula>
    </cfRule>
    <cfRule type="expression" dxfId="2448" priority="1206">
      <formula>IF(RIGHT(TEXT(AU582,"0.#"),1)=".",TRUE,FALSE)</formula>
    </cfRule>
  </conditionalFormatting>
  <conditionalFormatting sqref="AE499">
    <cfRule type="expression" dxfId="2447" priority="1665">
      <formula>IF(RIGHT(TEXT(AE499,"0.#"),1)=".",FALSE,TRUE)</formula>
    </cfRule>
    <cfRule type="expression" dxfId="2446" priority="1666">
      <formula>IF(RIGHT(TEXT(AE499,"0.#"),1)=".",TRUE,FALSE)</formula>
    </cfRule>
  </conditionalFormatting>
  <conditionalFormatting sqref="AE497">
    <cfRule type="expression" dxfId="2445" priority="1669">
      <formula>IF(RIGHT(TEXT(AE497,"0.#"),1)=".",FALSE,TRUE)</formula>
    </cfRule>
    <cfRule type="expression" dxfId="2444" priority="1670">
      <formula>IF(RIGHT(TEXT(AE497,"0.#"),1)=".",TRUE,FALSE)</formula>
    </cfRule>
  </conditionalFormatting>
  <conditionalFormatting sqref="AE498">
    <cfRule type="expression" dxfId="2443" priority="1667">
      <formula>IF(RIGHT(TEXT(AE498,"0.#"),1)=".",FALSE,TRUE)</formula>
    </cfRule>
    <cfRule type="expression" dxfId="2442" priority="1668">
      <formula>IF(RIGHT(TEXT(AE498,"0.#"),1)=".",TRUE,FALSE)</formula>
    </cfRule>
  </conditionalFormatting>
  <conditionalFormatting sqref="AU499">
    <cfRule type="expression" dxfId="2441" priority="1653">
      <formula>IF(RIGHT(TEXT(AU499,"0.#"),1)=".",FALSE,TRUE)</formula>
    </cfRule>
    <cfRule type="expression" dxfId="2440" priority="1654">
      <formula>IF(RIGHT(TEXT(AU499,"0.#"),1)=".",TRUE,FALSE)</formula>
    </cfRule>
  </conditionalFormatting>
  <conditionalFormatting sqref="AU497">
    <cfRule type="expression" dxfId="2439" priority="1657">
      <formula>IF(RIGHT(TEXT(AU497,"0.#"),1)=".",FALSE,TRUE)</formula>
    </cfRule>
    <cfRule type="expression" dxfId="2438" priority="1658">
      <formula>IF(RIGHT(TEXT(AU497,"0.#"),1)=".",TRUE,FALSE)</formula>
    </cfRule>
  </conditionalFormatting>
  <conditionalFormatting sqref="AU498">
    <cfRule type="expression" dxfId="2437" priority="1655">
      <formula>IF(RIGHT(TEXT(AU498,"0.#"),1)=".",FALSE,TRUE)</formula>
    </cfRule>
    <cfRule type="expression" dxfId="2436" priority="1656">
      <formula>IF(RIGHT(TEXT(AU498,"0.#"),1)=".",TRUE,FALSE)</formula>
    </cfRule>
  </conditionalFormatting>
  <conditionalFormatting sqref="AQ497">
    <cfRule type="expression" dxfId="2435" priority="1641">
      <formula>IF(RIGHT(TEXT(AQ497,"0.#"),1)=".",FALSE,TRUE)</formula>
    </cfRule>
    <cfRule type="expression" dxfId="2434" priority="1642">
      <formula>IF(RIGHT(TEXT(AQ497,"0.#"),1)=".",TRUE,FALSE)</formula>
    </cfRule>
  </conditionalFormatting>
  <conditionalFormatting sqref="AQ498">
    <cfRule type="expression" dxfId="2433" priority="1645">
      <formula>IF(RIGHT(TEXT(AQ498,"0.#"),1)=".",FALSE,TRUE)</formula>
    </cfRule>
    <cfRule type="expression" dxfId="2432" priority="1646">
      <formula>IF(RIGHT(TEXT(AQ498,"0.#"),1)=".",TRUE,FALSE)</formula>
    </cfRule>
  </conditionalFormatting>
  <conditionalFormatting sqref="AQ499">
    <cfRule type="expression" dxfId="2431" priority="1643">
      <formula>IF(RIGHT(TEXT(AQ499,"0.#"),1)=".",FALSE,TRUE)</formula>
    </cfRule>
    <cfRule type="expression" dxfId="2430" priority="1644">
      <formula>IF(RIGHT(TEXT(AQ499,"0.#"),1)=".",TRUE,FALSE)</formula>
    </cfRule>
  </conditionalFormatting>
  <conditionalFormatting sqref="AE504">
    <cfRule type="expression" dxfId="2429" priority="1635">
      <formula>IF(RIGHT(TEXT(AE504,"0.#"),1)=".",FALSE,TRUE)</formula>
    </cfRule>
    <cfRule type="expression" dxfId="2428" priority="1636">
      <formula>IF(RIGHT(TEXT(AE504,"0.#"),1)=".",TRUE,FALSE)</formula>
    </cfRule>
  </conditionalFormatting>
  <conditionalFormatting sqref="AE502">
    <cfRule type="expression" dxfId="2427" priority="1639">
      <formula>IF(RIGHT(TEXT(AE502,"0.#"),1)=".",FALSE,TRUE)</formula>
    </cfRule>
    <cfRule type="expression" dxfId="2426" priority="1640">
      <formula>IF(RIGHT(TEXT(AE502,"0.#"),1)=".",TRUE,FALSE)</formula>
    </cfRule>
  </conditionalFormatting>
  <conditionalFormatting sqref="AE503">
    <cfRule type="expression" dxfId="2425" priority="1637">
      <formula>IF(RIGHT(TEXT(AE503,"0.#"),1)=".",FALSE,TRUE)</formula>
    </cfRule>
    <cfRule type="expression" dxfId="2424" priority="1638">
      <formula>IF(RIGHT(TEXT(AE503,"0.#"),1)=".",TRUE,FALSE)</formula>
    </cfRule>
  </conditionalFormatting>
  <conditionalFormatting sqref="AU504">
    <cfRule type="expression" dxfId="2423" priority="1623">
      <formula>IF(RIGHT(TEXT(AU504,"0.#"),1)=".",FALSE,TRUE)</formula>
    </cfRule>
    <cfRule type="expression" dxfId="2422" priority="1624">
      <formula>IF(RIGHT(TEXT(AU504,"0.#"),1)=".",TRUE,FALSE)</formula>
    </cfRule>
  </conditionalFormatting>
  <conditionalFormatting sqref="AU502">
    <cfRule type="expression" dxfId="2421" priority="1627">
      <formula>IF(RIGHT(TEXT(AU502,"0.#"),1)=".",FALSE,TRUE)</formula>
    </cfRule>
    <cfRule type="expression" dxfId="2420" priority="1628">
      <formula>IF(RIGHT(TEXT(AU502,"0.#"),1)=".",TRUE,FALSE)</formula>
    </cfRule>
  </conditionalFormatting>
  <conditionalFormatting sqref="AU503">
    <cfRule type="expression" dxfId="2419" priority="1625">
      <formula>IF(RIGHT(TEXT(AU503,"0.#"),1)=".",FALSE,TRUE)</formula>
    </cfRule>
    <cfRule type="expression" dxfId="2418" priority="1626">
      <formula>IF(RIGHT(TEXT(AU503,"0.#"),1)=".",TRUE,FALSE)</formula>
    </cfRule>
  </conditionalFormatting>
  <conditionalFormatting sqref="AQ502">
    <cfRule type="expression" dxfId="2417" priority="1611">
      <formula>IF(RIGHT(TEXT(AQ502,"0.#"),1)=".",FALSE,TRUE)</formula>
    </cfRule>
    <cfRule type="expression" dxfId="2416" priority="1612">
      <formula>IF(RIGHT(TEXT(AQ502,"0.#"),1)=".",TRUE,FALSE)</formula>
    </cfRule>
  </conditionalFormatting>
  <conditionalFormatting sqref="AQ503">
    <cfRule type="expression" dxfId="2415" priority="1615">
      <formula>IF(RIGHT(TEXT(AQ503,"0.#"),1)=".",FALSE,TRUE)</formula>
    </cfRule>
    <cfRule type="expression" dxfId="2414" priority="1616">
      <formula>IF(RIGHT(TEXT(AQ503,"0.#"),1)=".",TRUE,FALSE)</formula>
    </cfRule>
  </conditionalFormatting>
  <conditionalFormatting sqref="AQ504">
    <cfRule type="expression" dxfId="2413" priority="1613">
      <formula>IF(RIGHT(TEXT(AQ504,"0.#"),1)=".",FALSE,TRUE)</formula>
    </cfRule>
    <cfRule type="expression" dxfId="2412" priority="1614">
      <formula>IF(RIGHT(TEXT(AQ504,"0.#"),1)=".",TRUE,FALSE)</formula>
    </cfRule>
  </conditionalFormatting>
  <conditionalFormatting sqref="AE509">
    <cfRule type="expression" dxfId="2411" priority="1605">
      <formula>IF(RIGHT(TEXT(AE509,"0.#"),1)=".",FALSE,TRUE)</formula>
    </cfRule>
    <cfRule type="expression" dxfId="2410" priority="1606">
      <formula>IF(RIGHT(TEXT(AE509,"0.#"),1)=".",TRUE,FALSE)</formula>
    </cfRule>
  </conditionalFormatting>
  <conditionalFormatting sqref="AE507">
    <cfRule type="expression" dxfId="2409" priority="1609">
      <formula>IF(RIGHT(TEXT(AE507,"0.#"),1)=".",FALSE,TRUE)</formula>
    </cfRule>
    <cfRule type="expression" dxfId="2408" priority="1610">
      <formula>IF(RIGHT(TEXT(AE507,"0.#"),1)=".",TRUE,FALSE)</formula>
    </cfRule>
  </conditionalFormatting>
  <conditionalFormatting sqref="AE508">
    <cfRule type="expression" dxfId="2407" priority="1607">
      <formula>IF(RIGHT(TEXT(AE508,"0.#"),1)=".",FALSE,TRUE)</formula>
    </cfRule>
    <cfRule type="expression" dxfId="2406" priority="1608">
      <formula>IF(RIGHT(TEXT(AE508,"0.#"),1)=".",TRUE,FALSE)</formula>
    </cfRule>
  </conditionalFormatting>
  <conditionalFormatting sqref="AU509">
    <cfRule type="expression" dxfId="2405" priority="1593">
      <formula>IF(RIGHT(TEXT(AU509,"0.#"),1)=".",FALSE,TRUE)</formula>
    </cfRule>
    <cfRule type="expression" dxfId="2404" priority="1594">
      <formula>IF(RIGHT(TEXT(AU509,"0.#"),1)=".",TRUE,FALSE)</formula>
    </cfRule>
  </conditionalFormatting>
  <conditionalFormatting sqref="AU507">
    <cfRule type="expression" dxfId="2403" priority="1597">
      <formula>IF(RIGHT(TEXT(AU507,"0.#"),1)=".",FALSE,TRUE)</formula>
    </cfRule>
    <cfRule type="expression" dxfId="2402" priority="1598">
      <formula>IF(RIGHT(TEXT(AU507,"0.#"),1)=".",TRUE,FALSE)</formula>
    </cfRule>
  </conditionalFormatting>
  <conditionalFormatting sqref="AU508">
    <cfRule type="expression" dxfId="2401" priority="1595">
      <formula>IF(RIGHT(TEXT(AU508,"0.#"),1)=".",FALSE,TRUE)</formula>
    </cfRule>
    <cfRule type="expression" dxfId="2400" priority="1596">
      <formula>IF(RIGHT(TEXT(AU508,"0.#"),1)=".",TRUE,FALSE)</formula>
    </cfRule>
  </conditionalFormatting>
  <conditionalFormatting sqref="AQ507">
    <cfRule type="expression" dxfId="2399" priority="1581">
      <formula>IF(RIGHT(TEXT(AQ507,"0.#"),1)=".",FALSE,TRUE)</formula>
    </cfRule>
    <cfRule type="expression" dxfId="2398" priority="1582">
      <formula>IF(RIGHT(TEXT(AQ507,"0.#"),1)=".",TRUE,FALSE)</formula>
    </cfRule>
  </conditionalFormatting>
  <conditionalFormatting sqref="AQ508">
    <cfRule type="expression" dxfId="2397" priority="1585">
      <formula>IF(RIGHT(TEXT(AQ508,"0.#"),1)=".",FALSE,TRUE)</formula>
    </cfRule>
    <cfRule type="expression" dxfId="2396" priority="1586">
      <formula>IF(RIGHT(TEXT(AQ508,"0.#"),1)=".",TRUE,FALSE)</formula>
    </cfRule>
  </conditionalFormatting>
  <conditionalFormatting sqref="AQ509">
    <cfRule type="expression" dxfId="2395" priority="1583">
      <formula>IF(RIGHT(TEXT(AQ509,"0.#"),1)=".",FALSE,TRUE)</formula>
    </cfRule>
    <cfRule type="expression" dxfId="2394" priority="1584">
      <formula>IF(RIGHT(TEXT(AQ509,"0.#"),1)=".",TRUE,FALSE)</formula>
    </cfRule>
  </conditionalFormatting>
  <conditionalFormatting sqref="AE465">
    <cfRule type="expression" dxfId="2393" priority="1875">
      <formula>IF(RIGHT(TEXT(AE465,"0.#"),1)=".",FALSE,TRUE)</formula>
    </cfRule>
    <cfRule type="expression" dxfId="2392" priority="1876">
      <formula>IF(RIGHT(TEXT(AE465,"0.#"),1)=".",TRUE,FALSE)</formula>
    </cfRule>
  </conditionalFormatting>
  <conditionalFormatting sqref="AE463">
    <cfRule type="expression" dxfId="2391" priority="1879">
      <formula>IF(RIGHT(TEXT(AE463,"0.#"),1)=".",FALSE,TRUE)</formula>
    </cfRule>
    <cfRule type="expression" dxfId="2390" priority="1880">
      <formula>IF(RIGHT(TEXT(AE463,"0.#"),1)=".",TRUE,FALSE)</formula>
    </cfRule>
  </conditionalFormatting>
  <conditionalFormatting sqref="AE464">
    <cfRule type="expression" dxfId="2389" priority="1877">
      <formula>IF(RIGHT(TEXT(AE464,"0.#"),1)=".",FALSE,TRUE)</formula>
    </cfRule>
    <cfRule type="expression" dxfId="2388" priority="1878">
      <formula>IF(RIGHT(TEXT(AE464,"0.#"),1)=".",TRUE,FALSE)</formula>
    </cfRule>
  </conditionalFormatting>
  <conditionalFormatting sqref="AM465">
    <cfRule type="expression" dxfId="2387" priority="1869">
      <formula>IF(RIGHT(TEXT(AM465,"0.#"),1)=".",FALSE,TRUE)</formula>
    </cfRule>
    <cfRule type="expression" dxfId="2386" priority="1870">
      <formula>IF(RIGHT(TEXT(AM465,"0.#"),1)=".",TRUE,FALSE)</formula>
    </cfRule>
  </conditionalFormatting>
  <conditionalFormatting sqref="AM463">
    <cfRule type="expression" dxfId="2385" priority="1873">
      <formula>IF(RIGHT(TEXT(AM463,"0.#"),1)=".",FALSE,TRUE)</formula>
    </cfRule>
    <cfRule type="expression" dxfId="2384" priority="1874">
      <formula>IF(RIGHT(TEXT(AM463,"0.#"),1)=".",TRUE,FALSE)</formula>
    </cfRule>
  </conditionalFormatting>
  <conditionalFormatting sqref="AM464">
    <cfRule type="expression" dxfId="2383" priority="1871">
      <formula>IF(RIGHT(TEXT(AM464,"0.#"),1)=".",FALSE,TRUE)</formula>
    </cfRule>
    <cfRule type="expression" dxfId="2382" priority="1872">
      <formula>IF(RIGHT(TEXT(AM464,"0.#"),1)=".",TRUE,FALSE)</formula>
    </cfRule>
  </conditionalFormatting>
  <conditionalFormatting sqref="AU465">
    <cfRule type="expression" dxfId="2381" priority="1863">
      <formula>IF(RIGHT(TEXT(AU465,"0.#"),1)=".",FALSE,TRUE)</formula>
    </cfRule>
    <cfRule type="expression" dxfId="2380" priority="1864">
      <formula>IF(RIGHT(TEXT(AU465,"0.#"),1)=".",TRUE,FALSE)</formula>
    </cfRule>
  </conditionalFormatting>
  <conditionalFormatting sqref="AU463">
    <cfRule type="expression" dxfId="2379" priority="1867">
      <formula>IF(RIGHT(TEXT(AU463,"0.#"),1)=".",FALSE,TRUE)</formula>
    </cfRule>
    <cfRule type="expression" dxfId="2378" priority="1868">
      <formula>IF(RIGHT(TEXT(AU463,"0.#"),1)=".",TRUE,FALSE)</formula>
    </cfRule>
  </conditionalFormatting>
  <conditionalFormatting sqref="AU464">
    <cfRule type="expression" dxfId="2377" priority="1865">
      <formula>IF(RIGHT(TEXT(AU464,"0.#"),1)=".",FALSE,TRUE)</formula>
    </cfRule>
    <cfRule type="expression" dxfId="2376" priority="1866">
      <formula>IF(RIGHT(TEXT(AU464,"0.#"),1)=".",TRUE,FALSE)</formula>
    </cfRule>
  </conditionalFormatting>
  <conditionalFormatting sqref="AI465">
    <cfRule type="expression" dxfId="2375" priority="1857">
      <formula>IF(RIGHT(TEXT(AI465,"0.#"),1)=".",FALSE,TRUE)</formula>
    </cfRule>
    <cfRule type="expression" dxfId="2374" priority="1858">
      <formula>IF(RIGHT(TEXT(AI465,"0.#"),1)=".",TRUE,FALSE)</formula>
    </cfRule>
  </conditionalFormatting>
  <conditionalFormatting sqref="AI463">
    <cfRule type="expression" dxfId="2373" priority="1861">
      <formula>IF(RIGHT(TEXT(AI463,"0.#"),1)=".",FALSE,TRUE)</formula>
    </cfRule>
    <cfRule type="expression" dxfId="2372" priority="1862">
      <formula>IF(RIGHT(TEXT(AI463,"0.#"),1)=".",TRUE,FALSE)</formula>
    </cfRule>
  </conditionalFormatting>
  <conditionalFormatting sqref="AI464">
    <cfRule type="expression" dxfId="2371" priority="1859">
      <formula>IF(RIGHT(TEXT(AI464,"0.#"),1)=".",FALSE,TRUE)</formula>
    </cfRule>
    <cfRule type="expression" dxfId="2370" priority="1860">
      <formula>IF(RIGHT(TEXT(AI464,"0.#"),1)=".",TRUE,FALSE)</formula>
    </cfRule>
  </conditionalFormatting>
  <conditionalFormatting sqref="AQ463">
    <cfRule type="expression" dxfId="2369" priority="1851">
      <formula>IF(RIGHT(TEXT(AQ463,"0.#"),1)=".",FALSE,TRUE)</formula>
    </cfRule>
    <cfRule type="expression" dxfId="2368" priority="1852">
      <formula>IF(RIGHT(TEXT(AQ463,"0.#"),1)=".",TRUE,FALSE)</formula>
    </cfRule>
  </conditionalFormatting>
  <conditionalFormatting sqref="AQ464">
    <cfRule type="expression" dxfId="2367" priority="1855">
      <formula>IF(RIGHT(TEXT(AQ464,"0.#"),1)=".",FALSE,TRUE)</formula>
    </cfRule>
    <cfRule type="expression" dxfId="2366" priority="1856">
      <formula>IF(RIGHT(TEXT(AQ464,"0.#"),1)=".",TRUE,FALSE)</formula>
    </cfRule>
  </conditionalFormatting>
  <conditionalFormatting sqref="AQ465">
    <cfRule type="expression" dxfId="2365" priority="1853">
      <formula>IF(RIGHT(TEXT(AQ465,"0.#"),1)=".",FALSE,TRUE)</formula>
    </cfRule>
    <cfRule type="expression" dxfId="2364" priority="1854">
      <formula>IF(RIGHT(TEXT(AQ465,"0.#"),1)=".",TRUE,FALSE)</formula>
    </cfRule>
  </conditionalFormatting>
  <conditionalFormatting sqref="AE470">
    <cfRule type="expression" dxfId="2363" priority="1845">
      <formula>IF(RIGHT(TEXT(AE470,"0.#"),1)=".",FALSE,TRUE)</formula>
    </cfRule>
    <cfRule type="expression" dxfId="2362" priority="1846">
      <formula>IF(RIGHT(TEXT(AE470,"0.#"),1)=".",TRUE,FALSE)</formula>
    </cfRule>
  </conditionalFormatting>
  <conditionalFormatting sqref="AE468">
    <cfRule type="expression" dxfId="2361" priority="1849">
      <formula>IF(RIGHT(TEXT(AE468,"0.#"),1)=".",FALSE,TRUE)</formula>
    </cfRule>
    <cfRule type="expression" dxfId="2360" priority="1850">
      <formula>IF(RIGHT(TEXT(AE468,"0.#"),1)=".",TRUE,FALSE)</formula>
    </cfRule>
  </conditionalFormatting>
  <conditionalFormatting sqref="AE469">
    <cfRule type="expression" dxfId="2359" priority="1847">
      <formula>IF(RIGHT(TEXT(AE469,"0.#"),1)=".",FALSE,TRUE)</formula>
    </cfRule>
    <cfRule type="expression" dxfId="2358" priority="1848">
      <formula>IF(RIGHT(TEXT(AE469,"0.#"),1)=".",TRUE,FALSE)</formula>
    </cfRule>
  </conditionalFormatting>
  <conditionalFormatting sqref="AM470">
    <cfRule type="expression" dxfId="2357" priority="1839">
      <formula>IF(RIGHT(TEXT(AM470,"0.#"),1)=".",FALSE,TRUE)</formula>
    </cfRule>
    <cfRule type="expression" dxfId="2356" priority="1840">
      <formula>IF(RIGHT(TEXT(AM470,"0.#"),1)=".",TRUE,FALSE)</formula>
    </cfRule>
  </conditionalFormatting>
  <conditionalFormatting sqref="AM468">
    <cfRule type="expression" dxfId="2355" priority="1843">
      <formula>IF(RIGHT(TEXT(AM468,"0.#"),1)=".",FALSE,TRUE)</formula>
    </cfRule>
    <cfRule type="expression" dxfId="2354" priority="1844">
      <formula>IF(RIGHT(TEXT(AM468,"0.#"),1)=".",TRUE,FALSE)</formula>
    </cfRule>
  </conditionalFormatting>
  <conditionalFormatting sqref="AM469">
    <cfRule type="expression" dxfId="2353" priority="1841">
      <formula>IF(RIGHT(TEXT(AM469,"0.#"),1)=".",FALSE,TRUE)</formula>
    </cfRule>
    <cfRule type="expression" dxfId="2352" priority="1842">
      <formula>IF(RIGHT(TEXT(AM469,"0.#"),1)=".",TRUE,FALSE)</formula>
    </cfRule>
  </conditionalFormatting>
  <conditionalFormatting sqref="AU470">
    <cfRule type="expression" dxfId="2351" priority="1833">
      <formula>IF(RIGHT(TEXT(AU470,"0.#"),1)=".",FALSE,TRUE)</formula>
    </cfRule>
    <cfRule type="expression" dxfId="2350" priority="1834">
      <formula>IF(RIGHT(TEXT(AU470,"0.#"),1)=".",TRUE,FALSE)</formula>
    </cfRule>
  </conditionalFormatting>
  <conditionalFormatting sqref="AU468">
    <cfRule type="expression" dxfId="2349" priority="1837">
      <formula>IF(RIGHT(TEXT(AU468,"0.#"),1)=".",FALSE,TRUE)</formula>
    </cfRule>
    <cfRule type="expression" dxfId="2348" priority="1838">
      <formula>IF(RIGHT(TEXT(AU468,"0.#"),1)=".",TRUE,FALSE)</formula>
    </cfRule>
  </conditionalFormatting>
  <conditionalFormatting sqref="AU469">
    <cfRule type="expression" dxfId="2347" priority="1835">
      <formula>IF(RIGHT(TEXT(AU469,"0.#"),1)=".",FALSE,TRUE)</formula>
    </cfRule>
    <cfRule type="expression" dxfId="2346" priority="1836">
      <formula>IF(RIGHT(TEXT(AU469,"0.#"),1)=".",TRUE,FALSE)</formula>
    </cfRule>
  </conditionalFormatting>
  <conditionalFormatting sqref="AI470">
    <cfRule type="expression" dxfId="2345" priority="1827">
      <formula>IF(RIGHT(TEXT(AI470,"0.#"),1)=".",FALSE,TRUE)</formula>
    </cfRule>
    <cfRule type="expression" dxfId="2344" priority="1828">
      <formula>IF(RIGHT(TEXT(AI470,"0.#"),1)=".",TRUE,FALSE)</formula>
    </cfRule>
  </conditionalFormatting>
  <conditionalFormatting sqref="AI468">
    <cfRule type="expression" dxfId="2343" priority="1831">
      <formula>IF(RIGHT(TEXT(AI468,"0.#"),1)=".",FALSE,TRUE)</formula>
    </cfRule>
    <cfRule type="expression" dxfId="2342" priority="1832">
      <formula>IF(RIGHT(TEXT(AI468,"0.#"),1)=".",TRUE,FALSE)</formula>
    </cfRule>
  </conditionalFormatting>
  <conditionalFormatting sqref="AI469">
    <cfRule type="expression" dxfId="2341" priority="1829">
      <formula>IF(RIGHT(TEXT(AI469,"0.#"),1)=".",FALSE,TRUE)</formula>
    </cfRule>
    <cfRule type="expression" dxfId="2340" priority="1830">
      <formula>IF(RIGHT(TEXT(AI469,"0.#"),1)=".",TRUE,FALSE)</formula>
    </cfRule>
  </conditionalFormatting>
  <conditionalFormatting sqref="AQ468">
    <cfRule type="expression" dxfId="2339" priority="1821">
      <formula>IF(RIGHT(TEXT(AQ468,"0.#"),1)=".",FALSE,TRUE)</formula>
    </cfRule>
    <cfRule type="expression" dxfId="2338" priority="1822">
      <formula>IF(RIGHT(TEXT(AQ468,"0.#"),1)=".",TRUE,FALSE)</formula>
    </cfRule>
  </conditionalFormatting>
  <conditionalFormatting sqref="AQ469">
    <cfRule type="expression" dxfId="2337" priority="1825">
      <formula>IF(RIGHT(TEXT(AQ469,"0.#"),1)=".",FALSE,TRUE)</formula>
    </cfRule>
    <cfRule type="expression" dxfId="2336" priority="1826">
      <formula>IF(RIGHT(TEXT(AQ469,"0.#"),1)=".",TRUE,FALSE)</formula>
    </cfRule>
  </conditionalFormatting>
  <conditionalFormatting sqref="AQ470">
    <cfRule type="expression" dxfId="2335" priority="1823">
      <formula>IF(RIGHT(TEXT(AQ470,"0.#"),1)=".",FALSE,TRUE)</formula>
    </cfRule>
    <cfRule type="expression" dxfId="2334" priority="1824">
      <formula>IF(RIGHT(TEXT(AQ470,"0.#"),1)=".",TRUE,FALSE)</formula>
    </cfRule>
  </conditionalFormatting>
  <conditionalFormatting sqref="AE475">
    <cfRule type="expression" dxfId="2333" priority="1815">
      <formula>IF(RIGHT(TEXT(AE475,"0.#"),1)=".",FALSE,TRUE)</formula>
    </cfRule>
    <cfRule type="expression" dxfId="2332" priority="1816">
      <formula>IF(RIGHT(TEXT(AE475,"0.#"),1)=".",TRUE,FALSE)</formula>
    </cfRule>
  </conditionalFormatting>
  <conditionalFormatting sqref="AE473">
    <cfRule type="expression" dxfId="2331" priority="1819">
      <formula>IF(RIGHT(TEXT(AE473,"0.#"),1)=".",FALSE,TRUE)</formula>
    </cfRule>
    <cfRule type="expression" dxfId="2330" priority="1820">
      <formula>IF(RIGHT(TEXT(AE473,"0.#"),1)=".",TRUE,FALSE)</formula>
    </cfRule>
  </conditionalFormatting>
  <conditionalFormatting sqref="AE474">
    <cfRule type="expression" dxfId="2329" priority="1817">
      <formula>IF(RIGHT(TEXT(AE474,"0.#"),1)=".",FALSE,TRUE)</formula>
    </cfRule>
    <cfRule type="expression" dxfId="2328" priority="1818">
      <formula>IF(RIGHT(TEXT(AE474,"0.#"),1)=".",TRUE,FALSE)</formula>
    </cfRule>
  </conditionalFormatting>
  <conditionalFormatting sqref="AM475">
    <cfRule type="expression" dxfId="2327" priority="1809">
      <formula>IF(RIGHT(TEXT(AM475,"0.#"),1)=".",FALSE,TRUE)</formula>
    </cfRule>
    <cfRule type="expression" dxfId="2326" priority="1810">
      <formula>IF(RIGHT(TEXT(AM475,"0.#"),1)=".",TRUE,FALSE)</formula>
    </cfRule>
  </conditionalFormatting>
  <conditionalFormatting sqref="AM473">
    <cfRule type="expression" dxfId="2325" priority="1813">
      <formula>IF(RIGHT(TEXT(AM473,"0.#"),1)=".",FALSE,TRUE)</formula>
    </cfRule>
    <cfRule type="expression" dxfId="2324" priority="1814">
      <formula>IF(RIGHT(TEXT(AM473,"0.#"),1)=".",TRUE,FALSE)</formula>
    </cfRule>
  </conditionalFormatting>
  <conditionalFormatting sqref="AM474">
    <cfRule type="expression" dxfId="2323" priority="1811">
      <formula>IF(RIGHT(TEXT(AM474,"0.#"),1)=".",FALSE,TRUE)</formula>
    </cfRule>
    <cfRule type="expression" dxfId="2322" priority="1812">
      <formula>IF(RIGHT(TEXT(AM474,"0.#"),1)=".",TRUE,FALSE)</formula>
    </cfRule>
  </conditionalFormatting>
  <conditionalFormatting sqref="AU475">
    <cfRule type="expression" dxfId="2321" priority="1803">
      <formula>IF(RIGHT(TEXT(AU475,"0.#"),1)=".",FALSE,TRUE)</formula>
    </cfRule>
    <cfRule type="expression" dxfId="2320" priority="1804">
      <formula>IF(RIGHT(TEXT(AU475,"0.#"),1)=".",TRUE,FALSE)</formula>
    </cfRule>
  </conditionalFormatting>
  <conditionalFormatting sqref="AU473">
    <cfRule type="expression" dxfId="2319" priority="1807">
      <formula>IF(RIGHT(TEXT(AU473,"0.#"),1)=".",FALSE,TRUE)</formula>
    </cfRule>
    <cfRule type="expression" dxfId="2318" priority="1808">
      <formula>IF(RIGHT(TEXT(AU473,"0.#"),1)=".",TRUE,FALSE)</formula>
    </cfRule>
  </conditionalFormatting>
  <conditionalFormatting sqref="AU474">
    <cfRule type="expression" dxfId="2317" priority="1805">
      <formula>IF(RIGHT(TEXT(AU474,"0.#"),1)=".",FALSE,TRUE)</formula>
    </cfRule>
    <cfRule type="expression" dxfId="2316" priority="1806">
      <formula>IF(RIGHT(TEXT(AU474,"0.#"),1)=".",TRUE,FALSE)</formula>
    </cfRule>
  </conditionalFormatting>
  <conditionalFormatting sqref="AI475">
    <cfRule type="expression" dxfId="2315" priority="1797">
      <formula>IF(RIGHT(TEXT(AI475,"0.#"),1)=".",FALSE,TRUE)</formula>
    </cfRule>
    <cfRule type="expression" dxfId="2314" priority="1798">
      <formula>IF(RIGHT(TEXT(AI475,"0.#"),1)=".",TRUE,FALSE)</formula>
    </cfRule>
  </conditionalFormatting>
  <conditionalFormatting sqref="AI473">
    <cfRule type="expression" dxfId="2313" priority="1801">
      <formula>IF(RIGHT(TEXT(AI473,"0.#"),1)=".",FALSE,TRUE)</formula>
    </cfRule>
    <cfRule type="expression" dxfId="2312" priority="1802">
      <formula>IF(RIGHT(TEXT(AI473,"0.#"),1)=".",TRUE,FALSE)</formula>
    </cfRule>
  </conditionalFormatting>
  <conditionalFormatting sqref="AI474">
    <cfRule type="expression" dxfId="2311" priority="1799">
      <formula>IF(RIGHT(TEXT(AI474,"0.#"),1)=".",FALSE,TRUE)</formula>
    </cfRule>
    <cfRule type="expression" dxfId="2310" priority="1800">
      <formula>IF(RIGHT(TEXT(AI474,"0.#"),1)=".",TRUE,FALSE)</formula>
    </cfRule>
  </conditionalFormatting>
  <conditionalFormatting sqref="AQ473">
    <cfRule type="expression" dxfId="2309" priority="1791">
      <formula>IF(RIGHT(TEXT(AQ473,"0.#"),1)=".",FALSE,TRUE)</formula>
    </cfRule>
    <cfRule type="expression" dxfId="2308" priority="1792">
      <formula>IF(RIGHT(TEXT(AQ473,"0.#"),1)=".",TRUE,FALSE)</formula>
    </cfRule>
  </conditionalFormatting>
  <conditionalFormatting sqref="AQ474">
    <cfRule type="expression" dxfId="2307" priority="1795">
      <formula>IF(RIGHT(TEXT(AQ474,"0.#"),1)=".",FALSE,TRUE)</formula>
    </cfRule>
    <cfRule type="expression" dxfId="2306" priority="1796">
      <formula>IF(RIGHT(TEXT(AQ474,"0.#"),1)=".",TRUE,FALSE)</formula>
    </cfRule>
  </conditionalFormatting>
  <conditionalFormatting sqref="AQ475">
    <cfRule type="expression" dxfId="2305" priority="1793">
      <formula>IF(RIGHT(TEXT(AQ475,"0.#"),1)=".",FALSE,TRUE)</formula>
    </cfRule>
    <cfRule type="expression" dxfId="2304" priority="1794">
      <formula>IF(RIGHT(TEXT(AQ475,"0.#"),1)=".",TRUE,FALSE)</formula>
    </cfRule>
  </conditionalFormatting>
  <conditionalFormatting sqref="AE480">
    <cfRule type="expression" dxfId="2303" priority="1785">
      <formula>IF(RIGHT(TEXT(AE480,"0.#"),1)=".",FALSE,TRUE)</formula>
    </cfRule>
    <cfRule type="expression" dxfId="2302" priority="1786">
      <formula>IF(RIGHT(TEXT(AE480,"0.#"),1)=".",TRUE,FALSE)</formula>
    </cfRule>
  </conditionalFormatting>
  <conditionalFormatting sqref="AE478">
    <cfRule type="expression" dxfId="2301" priority="1789">
      <formula>IF(RIGHT(TEXT(AE478,"0.#"),1)=".",FALSE,TRUE)</formula>
    </cfRule>
    <cfRule type="expression" dxfId="2300" priority="1790">
      <formula>IF(RIGHT(TEXT(AE478,"0.#"),1)=".",TRUE,FALSE)</formula>
    </cfRule>
  </conditionalFormatting>
  <conditionalFormatting sqref="AE479">
    <cfRule type="expression" dxfId="2299" priority="1787">
      <formula>IF(RIGHT(TEXT(AE479,"0.#"),1)=".",FALSE,TRUE)</formula>
    </cfRule>
    <cfRule type="expression" dxfId="2298" priority="1788">
      <formula>IF(RIGHT(TEXT(AE479,"0.#"),1)=".",TRUE,FALSE)</formula>
    </cfRule>
  </conditionalFormatting>
  <conditionalFormatting sqref="AM480">
    <cfRule type="expression" dxfId="2297" priority="1779">
      <formula>IF(RIGHT(TEXT(AM480,"0.#"),1)=".",FALSE,TRUE)</formula>
    </cfRule>
    <cfRule type="expression" dxfId="2296" priority="1780">
      <formula>IF(RIGHT(TEXT(AM480,"0.#"),1)=".",TRUE,FALSE)</formula>
    </cfRule>
  </conditionalFormatting>
  <conditionalFormatting sqref="AM478">
    <cfRule type="expression" dxfId="2295" priority="1783">
      <formula>IF(RIGHT(TEXT(AM478,"0.#"),1)=".",FALSE,TRUE)</formula>
    </cfRule>
    <cfRule type="expression" dxfId="2294" priority="1784">
      <formula>IF(RIGHT(TEXT(AM478,"0.#"),1)=".",TRUE,FALSE)</formula>
    </cfRule>
  </conditionalFormatting>
  <conditionalFormatting sqref="AM479">
    <cfRule type="expression" dxfId="2293" priority="1781">
      <formula>IF(RIGHT(TEXT(AM479,"0.#"),1)=".",FALSE,TRUE)</formula>
    </cfRule>
    <cfRule type="expression" dxfId="2292" priority="1782">
      <formula>IF(RIGHT(TEXT(AM479,"0.#"),1)=".",TRUE,FALSE)</formula>
    </cfRule>
  </conditionalFormatting>
  <conditionalFormatting sqref="AU480">
    <cfRule type="expression" dxfId="2291" priority="1773">
      <formula>IF(RIGHT(TEXT(AU480,"0.#"),1)=".",FALSE,TRUE)</formula>
    </cfRule>
    <cfRule type="expression" dxfId="2290" priority="1774">
      <formula>IF(RIGHT(TEXT(AU480,"0.#"),1)=".",TRUE,FALSE)</formula>
    </cfRule>
  </conditionalFormatting>
  <conditionalFormatting sqref="AU478">
    <cfRule type="expression" dxfId="2289" priority="1777">
      <formula>IF(RIGHT(TEXT(AU478,"0.#"),1)=".",FALSE,TRUE)</formula>
    </cfRule>
    <cfRule type="expression" dxfId="2288" priority="1778">
      <formula>IF(RIGHT(TEXT(AU478,"0.#"),1)=".",TRUE,FALSE)</formula>
    </cfRule>
  </conditionalFormatting>
  <conditionalFormatting sqref="AU479">
    <cfRule type="expression" dxfId="2287" priority="1775">
      <formula>IF(RIGHT(TEXT(AU479,"0.#"),1)=".",FALSE,TRUE)</formula>
    </cfRule>
    <cfRule type="expression" dxfId="2286" priority="1776">
      <formula>IF(RIGHT(TEXT(AU479,"0.#"),1)=".",TRUE,FALSE)</formula>
    </cfRule>
  </conditionalFormatting>
  <conditionalFormatting sqref="AI480">
    <cfRule type="expression" dxfId="2285" priority="1767">
      <formula>IF(RIGHT(TEXT(AI480,"0.#"),1)=".",FALSE,TRUE)</formula>
    </cfRule>
    <cfRule type="expression" dxfId="2284" priority="1768">
      <formula>IF(RIGHT(TEXT(AI480,"0.#"),1)=".",TRUE,FALSE)</formula>
    </cfRule>
  </conditionalFormatting>
  <conditionalFormatting sqref="AI478">
    <cfRule type="expression" dxfId="2283" priority="1771">
      <formula>IF(RIGHT(TEXT(AI478,"0.#"),1)=".",FALSE,TRUE)</formula>
    </cfRule>
    <cfRule type="expression" dxfId="2282" priority="1772">
      <formula>IF(RIGHT(TEXT(AI478,"0.#"),1)=".",TRUE,FALSE)</formula>
    </cfRule>
  </conditionalFormatting>
  <conditionalFormatting sqref="AI479">
    <cfRule type="expression" dxfId="2281" priority="1769">
      <formula>IF(RIGHT(TEXT(AI479,"0.#"),1)=".",FALSE,TRUE)</formula>
    </cfRule>
    <cfRule type="expression" dxfId="2280" priority="1770">
      <formula>IF(RIGHT(TEXT(AI479,"0.#"),1)=".",TRUE,FALSE)</formula>
    </cfRule>
  </conditionalFormatting>
  <conditionalFormatting sqref="AQ478">
    <cfRule type="expression" dxfId="2279" priority="1761">
      <formula>IF(RIGHT(TEXT(AQ478,"0.#"),1)=".",FALSE,TRUE)</formula>
    </cfRule>
    <cfRule type="expression" dxfId="2278" priority="1762">
      <formula>IF(RIGHT(TEXT(AQ478,"0.#"),1)=".",TRUE,FALSE)</formula>
    </cfRule>
  </conditionalFormatting>
  <conditionalFormatting sqref="AQ479">
    <cfRule type="expression" dxfId="2277" priority="1765">
      <formula>IF(RIGHT(TEXT(AQ479,"0.#"),1)=".",FALSE,TRUE)</formula>
    </cfRule>
    <cfRule type="expression" dxfId="2276" priority="1766">
      <formula>IF(RIGHT(TEXT(AQ479,"0.#"),1)=".",TRUE,FALSE)</formula>
    </cfRule>
  </conditionalFormatting>
  <conditionalFormatting sqref="AQ480">
    <cfRule type="expression" dxfId="2275" priority="1763">
      <formula>IF(RIGHT(TEXT(AQ480,"0.#"),1)=".",FALSE,TRUE)</formula>
    </cfRule>
    <cfRule type="expression" dxfId="2274" priority="1764">
      <formula>IF(RIGHT(TEXT(AQ480,"0.#"),1)=".",TRUE,FALSE)</formula>
    </cfRule>
  </conditionalFormatting>
  <conditionalFormatting sqref="AM47">
    <cfRule type="expression" dxfId="2273" priority="2055">
      <formula>IF(RIGHT(TEXT(AM47,"0.#"),1)=".",FALSE,TRUE)</formula>
    </cfRule>
    <cfRule type="expression" dxfId="2272" priority="2056">
      <formula>IF(RIGHT(TEXT(AM47,"0.#"),1)=".",TRUE,FALSE)</formula>
    </cfRule>
  </conditionalFormatting>
  <conditionalFormatting sqref="AI46">
    <cfRule type="expression" dxfId="2271" priority="2059">
      <formula>IF(RIGHT(TEXT(AI46,"0.#"),1)=".",FALSE,TRUE)</formula>
    </cfRule>
    <cfRule type="expression" dxfId="2270" priority="2060">
      <formula>IF(RIGHT(TEXT(AI46,"0.#"),1)=".",TRUE,FALSE)</formula>
    </cfRule>
  </conditionalFormatting>
  <conditionalFormatting sqref="AM46">
    <cfRule type="expression" dxfId="2269" priority="2057">
      <formula>IF(RIGHT(TEXT(AM46,"0.#"),1)=".",FALSE,TRUE)</formula>
    </cfRule>
    <cfRule type="expression" dxfId="2268" priority="2058">
      <formula>IF(RIGHT(TEXT(AM46,"0.#"),1)=".",TRUE,FALSE)</formula>
    </cfRule>
  </conditionalFormatting>
  <conditionalFormatting sqref="AU46:AU48">
    <cfRule type="expression" dxfId="2267" priority="2049">
      <formula>IF(RIGHT(TEXT(AU46,"0.#"),1)=".",FALSE,TRUE)</formula>
    </cfRule>
    <cfRule type="expression" dxfId="2266" priority="2050">
      <formula>IF(RIGHT(TEXT(AU46,"0.#"),1)=".",TRUE,FALSE)</formula>
    </cfRule>
  </conditionalFormatting>
  <conditionalFormatting sqref="AM48">
    <cfRule type="expression" dxfId="2265" priority="2053">
      <formula>IF(RIGHT(TEXT(AM48,"0.#"),1)=".",FALSE,TRUE)</formula>
    </cfRule>
    <cfRule type="expression" dxfId="2264" priority="2054">
      <formula>IF(RIGHT(TEXT(AM48,"0.#"),1)=".",TRUE,FALSE)</formula>
    </cfRule>
  </conditionalFormatting>
  <conditionalFormatting sqref="AQ46:AQ48">
    <cfRule type="expression" dxfId="2263" priority="2051">
      <formula>IF(RIGHT(TEXT(AQ46,"0.#"),1)=".",FALSE,TRUE)</formula>
    </cfRule>
    <cfRule type="expression" dxfId="2262" priority="2052">
      <formula>IF(RIGHT(TEXT(AQ46,"0.#"),1)=".",TRUE,FALSE)</formula>
    </cfRule>
  </conditionalFormatting>
  <conditionalFormatting sqref="AE146:AE147 AI146:AI147 AM146:AM147 AQ146:AQ147 AU146:AU147">
    <cfRule type="expression" dxfId="2261" priority="2043">
      <formula>IF(RIGHT(TEXT(AE146,"0.#"),1)=".",FALSE,TRUE)</formula>
    </cfRule>
    <cfRule type="expression" dxfId="2260" priority="2044">
      <formula>IF(RIGHT(TEXT(AE146,"0.#"),1)=".",TRUE,FALSE)</formula>
    </cfRule>
  </conditionalFormatting>
  <conditionalFormatting sqref="AM138:AM139">
    <cfRule type="expression" dxfId="2259" priority="2047">
      <formula>IF(RIGHT(TEXT(AM138,"0.#"),1)=".",FALSE,TRUE)</formula>
    </cfRule>
    <cfRule type="expression" dxfId="2258" priority="2048">
      <formula>IF(RIGHT(TEXT(AM138,"0.#"),1)=".",TRUE,FALSE)</formula>
    </cfRule>
  </conditionalFormatting>
  <conditionalFormatting sqref="AE142:AE143 AI142:AI143 AM142:AM143 AQ142:AQ143 AU142:AU143">
    <cfRule type="expression" dxfId="2257" priority="2045">
      <formula>IF(RIGHT(TEXT(AE142,"0.#"),1)=".",FALSE,TRUE)</formula>
    </cfRule>
    <cfRule type="expression" dxfId="2256" priority="2046">
      <formula>IF(RIGHT(TEXT(AE142,"0.#"),1)=".",TRUE,FALSE)</formula>
    </cfRule>
  </conditionalFormatting>
  <conditionalFormatting sqref="AE198:AE199 AI198:AI199 AM198:AM199 AQ198:AQ199 AU198:AU199">
    <cfRule type="expression" dxfId="2255" priority="2037">
      <formula>IF(RIGHT(TEXT(AE198,"0.#"),1)=".",FALSE,TRUE)</formula>
    </cfRule>
    <cfRule type="expression" dxfId="2254" priority="2038">
      <formula>IF(RIGHT(TEXT(AE198,"0.#"),1)=".",TRUE,FALSE)</formula>
    </cfRule>
  </conditionalFormatting>
  <conditionalFormatting sqref="AE150:AE151 AI150:AI151 AM150:AM151 AQ150:AQ151 AU150:AU151">
    <cfRule type="expression" dxfId="2253" priority="2041">
      <formula>IF(RIGHT(TEXT(AE150,"0.#"),1)=".",FALSE,TRUE)</formula>
    </cfRule>
    <cfRule type="expression" dxfId="2252" priority="2042">
      <formula>IF(RIGHT(TEXT(AE150,"0.#"),1)=".",TRUE,FALSE)</formula>
    </cfRule>
  </conditionalFormatting>
  <conditionalFormatting sqref="AE194:AE195 AI194:AI195 AM194:AM195 AQ194:AQ195 AU194:AU195">
    <cfRule type="expression" dxfId="2251" priority="2039">
      <formula>IF(RIGHT(TEXT(AE194,"0.#"),1)=".",FALSE,TRUE)</formula>
    </cfRule>
    <cfRule type="expression" dxfId="2250" priority="2040">
      <formula>IF(RIGHT(TEXT(AE194,"0.#"),1)=".",TRUE,FALSE)</formula>
    </cfRule>
  </conditionalFormatting>
  <conditionalFormatting sqref="AE210:AE211 AI210:AI211 AM210:AM211 AQ210:AQ211 AU210:AU211">
    <cfRule type="expression" dxfId="2249" priority="2031">
      <formula>IF(RIGHT(TEXT(AE210,"0.#"),1)=".",FALSE,TRUE)</formula>
    </cfRule>
    <cfRule type="expression" dxfId="2248" priority="2032">
      <formula>IF(RIGHT(TEXT(AE210,"0.#"),1)=".",TRUE,FALSE)</formula>
    </cfRule>
  </conditionalFormatting>
  <conditionalFormatting sqref="AE202:AE203 AI202:AI203 AM202:AM203 AQ202:AQ203 AU202:AU203">
    <cfRule type="expression" dxfId="2247" priority="2035">
      <formula>IF(RIGHT(TEXT(AE202,"0.#"),1)=".",FALSE,TRUE)</formula>
    </cfRule>
    <cfRule type="expression" dxfId="2246" priority="2036">
      <formula>IF(RIGHT(TEXT(AE202,"0.#"),1)=".",TRUE,FALSE)</formula>
    </cfRule>
  </conditionalFormatting>
  <conditionalFormatting sqref="AE206:AE207 AI206:AI207 AM206:AM207 AQ206:AQ207 AU206:AU207">
    <cfRule type="expression" dxfId="2245" priority="2033">
      <formula>IF(RIGHT(TEXT(AE206,"0.#"),1)=".",FALSE,TRUE)</formula>
    </cfRule>
    <cfRule type="expression" dxfId="2244" priority="2034">
      <formula>IF(RIGHT(TEXT(AE206,"0.#"),1)=".",TRUE,FALSE)</formula>
    </cfRule>
  </conditionalFormatting>
  <conditionalFormatting sqref="AE262:AE263 AI262:AI263 AM262:AM263 AQ262:AQ263 AU262:AU263">
    <cfRule type="expression" dxfId="2243" priority="2025">
      <formula>IF(RIGHT(TEXT(AE262,"0.#"),1)=".",FALSE,TRUE)</formula>
    </cfRule>
    <cfRule type="expression" dxfId="2242" priority="2026">
      <formula>IF(RIGHT(TEXT(AE262,"0.#"),1)=".",TRUE,FALSE)</formula>
    </cfRule>
  </conditionalFormatting>
  <conditionalFormatting sqref="AE254:AE255 AI254:AI255 AM254:AM255 AQ254:AQ255 AU254:AU255">
    <cfRule type="expression" dxfId="2241" priority="2029">
      <formula>IF(RIGHT(TEXT(AE254,"0.#"),1)=".",FALSE,TRUE)</formula>
    </cfRule>
    <cfRule type="expression" dxfId="2240" priority="2030">
      <formula>IF(RIGHT(TEXT(AE254,"0.#"),1)=".",TRUE,FALSE)</formula>
    </cfRule>
  </conditionalFormatting>
  <conditionalFormatting sqref="AE258:AE259 AI258:AI259 AM258:AM259 AQ258:AQ259 AU258:AU259">
    <cfRule type="expression" dxfId="2239" priority="2027">
      <formula>IF(RIGHT(TEXT(AE258,"0.#"),1)=".",FALSE,TRUE)</formula>
    </cfRule>
    <cfRule type="expression" dxfId="2238" priority="2028">
      <formula>IF(RIGHT(TEXT(AE258,"0.#"),1)=".",TRUE,FALSE)</formula>
    </cfRule>
  </conditionalFormatting>
  <conditionalFormatting sqref="AE314:AE315 AI314:AI315 AM314:AM315 AQ314:AQ315 AU314:AU315">
    <cfRule type="expression" dxfId="2237" priority="2019">
      <formula>IF(RIGHT(TEXT(AE314,"0.#"),1)=".",FALSE,TRUE)</formula>
    </cfRule>
    <cfRule type="expression" dxfId="2236" priority="2020">
      <formula>IF(RIGHT(TEXT(AE314,"0.#"),1)=".",TRUE,FALSE)</formula>
    </cfRule>
  </conditionalFormatting>
  <conditionalFormatting sqref="AE266:AE267 AI266:AI267 AM266:AM267 AQ266:AQ267 AU266:AU267">
    <cfRule type="expression" dxfId="2235" priority="2023">
      <formula>IF(RIGHT(TEXT(AE266,"0.#"),1)=".",FALSE,TRUE)</formula>
    </cfRule>
    <cfRule type="expression" dxfId="2234" priority="2024">
      <formula>IF(RIGHT(TEXT(AE266,"0.#"),1)=".",TRUE,FALSE)</formula>
    </cfRule>
  </conditionalFormatting>
  <conditionalFormatting sqref="AE270:AE271 AI270:AI271 AM270:AM271 AQ270:AQ271 AU270:AU271">
    <cfRule type="expression" dxfId="2233" priority="2021">
      <formula>IF(RIGHT(TEXT(AE270,"0.#"),1)=".",FALSE,TRUE)</formula>
    </cfRule>
    <cfRule type="expression" dxfId="2232" priority="2022">
      <formula>IF(RIGHT(TEXT(AE270,"0.#"),1)=".",TRUE,FALSE)</formula>
    </cfRule>
  </conditionalFormatting>
  <conditionalFormatting sqref="AE326:AE327 AI326:AI327 AM326:AM327 AQ326:AQ327 AU326:AU327">
    <cfRule type="expression" dxfId="2231" priority="2013">
      <formula>IF(RIGHT(TEXT(AE326,"0.#"),1)=".",FALSE,TRUE)</formula>
    </cfRule>
    <cfRule type="expression" dxfId="2230" priority="2014">
      <formula>IF(RIGHT(TEXT(AE326,"0.#"),1)=".",TRUE,FALSE)</formula>
    </cfRule>
  </conditionalFormatting>
  <conditionalFormatting sqref="AE318:AE319 AI318:AI319 AM318:AM319 AQ318:AQ319 AU318:AU319">
    <cfRule type="expression" dxfId="2229" priority="2017">
      <formula>IF(RIGHT(TEXT(AE318,"0.#"),1)=".",FALSE,TRUE)</formula>
    </cfRule>
    <cfRule type="expression" dxfId="2228" priority="2018">
      <formula>IF(RIGHT(TEXT(AE318,"0.#"),1)=".",TRUE,FALSE)</formula>
    </cfRule>
  </conditionalFormatting>
  <conditionalFormatting sqref="AE322:AE323 AI322:AI323 AM322:AM323 AQ322:AQ323 AU322:AU323">
    <cfRule type="expression" dxfId="2227" priority="2015">
      <formula>IF(RIGHT(TEXT(AE322,"0.#"),1)=".",FALSE,TRUE)</formula>
    </cfRule>
    <cfRule type="expression" dxfId="2226" priority="2016">
      <formula>IF(RIGHT(TEXT(AE322,"0.#"),1)=".",TRUE,FALSE)</formula>
    </cfRule>
  </conditionalFormatting>
  <conditionalFormatting sqref="AE378:AE379 AI378:AI379 AM378:AM379 AQ378:AQ379 AU378:AU379">
    <cfRule type="expression" dxfId="2225" priority="2007">
      <formula>IF(RIGHT(TEXT(AE378,"0.#"),1)=".",FALSE,TRUE)</formula>
    </cfRule>
    <cfRule type="expression" dxfId="2224" priority="2008">
      <formula>IF(RIGHT(TEXT(AE378,"0.#"),1)=".",TRUE,FALSE)</formula>
    </cfRule>
  </conditionalFormatting>
  <conditionalFormatting sqref="AE330:AE331 AI330:AI331 AM330:AM331 AQ330:AQ331 AU330:AU331">
    <cfRule type="expression" dxfId="2223" priority="2011">
      <formula>IF(RIGHT(TEXT(AE330,"0.#"),1)=".",FALSE,TRUE)</formula>
    </cfRule>
    <cfRule type="expression" dxfId="2222" priority="2012">
      <formula>IF(RIGHT(TEXT(AE330,"0.#"),1)=".",TRUE,FALSE)</formula>
    </cfRule>
  </conditionalFormatting>
  <conditionalFormatting sqref="AE374:AE375 AI374:AI375 AM374:AM375 AQ374:AQ375 AU374:AU375">
    <cfRule type="expression" dxfId="2221" priority="2009">
      <formula>IF(RIGHT(TEXT(AE374,"0.#"),1)=".",FALSE,TRUE)</formula>
    </cfRule>
    <cfRule type="expression" dxfId="2220" priority="2010">
      <formula>IF(RIGHT(TEXT(AE374,"0.#"),1)=".",TRUE,FALSE)</formula>
    </cfRule>
  </conditionalFormatting>
  <conditionalFormatting sqref="AE390:AE391 AI390:AI391 AM390:AM391 AQ390:AQ391 AU390:AU391">
    <cfRule type="expression" dxfId="2219" priority="2001">
      <formula>IF(RIGHT(TEXT(AE390,"0.#"),1)=".",FALSE,TRUE)</formula>
    </cfRule>
    <cfRule type="expression" dxfId="2218" priority="2002">
      <formula>IF(RIGHT(TEXT(AE390,"0.#"),1)=".",TRUE,FALSE)</formula>
    </cfRule>
  </conditionalFormatting>
  <conditionalFormatting sqref="AE382:AE383 AI382:AI383 AM382:AM383 AQ382:AQ383 AU382:AU383">
    <cfRule type="expression" dxfId="2217" priority="2005">
      <formula>IF(RIGHT(TEXT(AE382,"0.#"),1)=".",FALSE,TRUE)</formula>
    </cfRule>
    <cfRule type="expression" dxfId="2216" priority="2006">
      <formula>IF(RIGHT(TEXT(AE382,"0.#"),1)=".",TRUE,FALSE)</formula>
    </cfRule>
  </conditionalFormatting>
  <conditionalFormatting sqref="AE386:AE387 AI386:AI387 AM386:AM387 AQ386:AQ387 AU386:AU387">
    <cfRule type="expression" dxfId="2215" priority="2003">
      <formula>IF(RIGHT(TEXT(AE386,"0.#"),1)=".",FALSE,TRUE)</formula>
    </cfRule>
    <cfRule type="expression" dxfId="2214" priority="2004">
      <formula>IF(RIGHT(TEXT(AE386,"0.#"),1)=".",TRUE,FALSE)</formula>
    </cfRule>
  </conditionalFormatting>
  <conditionalFormatting sqref="AE440">
    <cfRule type="expression" dxfId="2213" priority="1995">
      <formula>IF(RIGHT(TEXT(AE440,"0.#"),1)=".",FALSE,TRUE)</formula>
    </cfRule>
    <cfRule type="expression" dxfId="2212" priority="1996">
      <formula>IF(RIGHT(TEXT(AE440,"0.#"),1)=".",TRUE,FALSE)</formula>
    </cfRule>
  </conditionalFormatting>
  <conditionalFormatting sqref="AE438">
    <cfRule type="expression" dxfId="2211" priority="1999">
      <formula>IF(RIGHT(TEXT(AE438,"0.#"),1)=".",FALSE,TRUE)</formula>
    </cfRule>
    <cfRule type="expression" dxfId="2210" priority="2000">
      <formula>IF(RIGHT(TEXT(AE438,"0.#"),1)=".",TRUE,FALSE)</formula>
    </cfRule>
  </conditionalFormatting>
  <conditionalFormatting sqref="AE439">
    <cfRule type="expression" dxfId="2209" priority="1997">
      <formula>IF(RIGHT(TEXT(AE439,"0.#"),1)=".",FALSE,TRUE)</formula>
    </cfRule>
    <cfRule type="expression" dxfId="2208" priority="1998">
      <formula>IF(RIGHT(TEXT(AE439,"0.#"),1)=".",TRUE,FALSE)</formula>
    </cfRule>
  </conditionalFormatting>
  <conditionalFormatting sqref="AM440">
    <cfRule type="expression" dxfId="2207" priority="1989">
      <formula>IF(RIGHT(TEXT(AM440,"0.#"),1)=".",FALSE,TRUE)</formula>
    </cfRule>
    <cfRule type="expression" dxfId="2206" priority="1990">
      <formula>IF(RIGHT(TEXT(AM440,"0.#"),1)=".",TRUE,FALSE)</formula>
    </cfRule>
  </conditionalFormatting>
  <conditionalFormatting sqref="AM438">
    <cfRule type="expression" dxfId="2205" priority="1993">
      <formula>IF(RIGHT(TEXT(AM438,"0.#"),1)=".",FALSE,TRUE)</formula>
    </cfRule>
    <cfRule type="expression" dxfId="2204" priority="1994">
      <formula>IF(RIGHT(TEXT(AM438,"0.#"),1)=".",TRUE,FALSE)</formula>
    </cfRule>
  </conditionalFormatting>
  <conditionalFormatting sqref="AM439">
    <cfRule type="expression" dxfId="2203" priority="1991">
      <formula>IF(RIGHT(TEXT(AM439,"0.#"),1)=".",FALSE,TRUE)</formula>
    </cfRule>
    <cfRule type="expression" dxfId="2202" priority="1992">
      <formula>IF(RIGHT(TEXT(AM439,"0.#"),1)=".",TRUE,FALSE)</formula>
    </cfRule>
  </conditionalFormatting>
  <conditionalFormatting sqref="AU440">
    <cfRule type="expression" dxfId="2201" priority="1983">
      <formula>IF(RIGHT(TEXT(AU440,"0.#"),1)=".",FALSE,TRUE)</formula>
    </cfRule>
    <cfRule type="expression" dxfId="2200" priority="1984">
      <formula>IF(RIGHT(TEXT(AU440,"0.#"),1)=".",TRUE,FALSE)</formula>
    </cfRule>
  </conditionalFormatting>
  <conditionalFormatting sqref="AU438">
    <cfRule type="expression" dxfId="2199" priority="1987">
      <formula>IF(RIGHT(TEXT(AU438,"0.#"),1)=".",FALSE,TRUE)</formula>
    </cfRule>
    <cfRule type="expression" dxfId="2198" priority="1988">
      <formula>IF(RIGHT(TEXT(AU438,"0.#"),1)=".",TRUE,FALSE)</formula>
    </cfRule>
  </conditionalFormatting>
  <conditionalFormatting sqref="AU439">
    <cfRule type="expression" dxfId="2197" priority="1985">
      <formula>IF(RIGHT(TEXT(AU439,"0.#"),1)=".",FALSE,TRUE)</formula>
    </cfRule>
    <cfRule type="expression" dxfId="2196" priority="1986">
      <formula>IF(RIGHT(TEXT(AU439,"0.#"),1)=".",TRUE,FALSE)</formula>
    </cfRule>
  </conditionalFormatting>
  <conditionalFormatting sqref="AI440">
    <cfRule type="expression" dxfId="2195" priority="1977">
      <formula>IF(RIGHT(TEXT(AI440,"0.#"),1)=".",FALSE,TRUE)</formula>
    </cfRule>
    <cfRule type="expression" dxfId="2194" priority="1978">
      <formula>IF(RIGHT(TEXT(AI440,"0.#"),1)=".",TRUE,FALSE)</formula>
    </cfRule>
  </conditionalFormatting>
  <conditionalFormatting sqref="AI438">
    <cfRule type="expression" dxfId="2193" priority="1981">
      <formula>IF(RIGHT(TEXT(AI438,"0.#"),1)=".",FALSE,TRUE)</formula>
    </cfRule>
    <cfRule type="expression" dxfId="2192" priority="1982">
      <formula>IF(RIGHT(TEXT(AI438,"0.#"),1)=".",TRUE,FALSE)</formula>
    </cfRule>
  </conditionalFormatting>
  <conditionalFormatting sqref="AI439">
    <cfRule type="expression" dxfId="2191" priority="1979">
      <formula>IF(RIGHT(TEXT(AI439,"0.#"),1)=".",FALSE,TRUE)</formula>
    </cfRule>
    <cfRule type="expression" dxfId="2190" priority="1980">
      <formula>IF(RIGHT(TEXT(AI439,"0.#"),1)=".",TRUE,FALSE)</formula>
    </cfRule>
  </conditionalFormatting>
  <conditionalFormatting sqref="AQ438">
    <cfRule type="expression" dxfId="2189" priority="1971">
      <formula>IF(RIGHT(TEXT(AQ438,"0.#"),1)=".",FALSE,TRUE)</formula>
    </cfRule>
    <cfRule type="expression" dxfId="2188" priority="1972">
      <formula>IF(RIGHT(TEXT(AQ438,"0.#"),1)=".",TRUE,FALSE)</formula>
    </cfRule>
  </conditionalFormatting>
  <conditionalFormatting sqref="AQ439">
    <cfRule type="expression" dxfId="2187" priority="1975">
      <formula>IF(RIGHT(TEXT(AQ439,"0.#"),1)=".",FALSE,TRUE)</formula>
    </cfRule>
    <cfRule type="expression" dxfId="2186" priority="1976">
      <formula>IF(RIGHT(TEXT(AQ439,"0.#"),1)=".",TRUE,FALSE)</formula>
    </cfRule>
  </conditionalFormatting>
  <conditionalFormatting sqref="AQ440">
    <cfRule type="expression" dxfId="2185" priority="1973">
      <formula>IF(RIGHT(TEXT(AQ440,"0.#"),1)=".",FALSE,TRUE)</formula>
    </cfRule>
    <cfRule type="expression" dxfId="2184" priority="1974">
      <formula>IF(RIGHT(TEXT(AQ440,"0.#"),1)=".",TRUE,FALSE)</formula>
    </cfRule>
  </conditionalFormatting>
  <conditionalFormatting sqref="AE445">
    <cfRule type="expression" dxfId="2183" priority="1965">
      <formula>IF(RIGHT(TEXT(AE445,"0.#"),1)=".",FALSE,TRUE)</formula>
    </cfRule>
    <cfRule type="expression" dxfId="2182" priority="1966">
      <formula>IF(RIGHT(TEXT(AE445,"0.#"),1)=".",TRUE,FALSE)</formula>
    </cfRule>
  </conditionalFormatting>
  <conditionalFormatting sqref="AE443">
    <cfRule type="expression" dxfId="2181" priority="1969">
      <formula>IF(RIGHT(TEXT(AE443,"0.#"),1)=".",FALSE,TRUE)</formula>
    </cfRule>
    <cfRule type="expression" dxfId="2180" priority="1970">
      <formula>IF(RIGHT(TEXT(AE443,"0.#"),1)=".",TRUE,FALSE)</formula>
    </cfRule>
  </conditionalFormatting>
  <conditionalFormatting sqref="AE444">
    <cfRule type="expression" dxfId="2179" priority="1967">
      <formula>IF(RIGHT(TEXT(AE444,"0.#"),1)=".",FALSE,TRUE)</formula>
    </cfRule>
    <cfRule type="expression" dxfId="2178" priority="1968">
      <formula>IF(RIGHT(TEXT(AE444,"0.#"),1)=".",TRUE,FALSE)</formula>
    </cfRule>
  </conditionalFormatting>
  <conditionalFormatting sqref="AM445">
    <cfRule type="expression" dxfId="2177" priority="1959">
      <formula>IF(RIGHT(TEXT(AM445,"0.#"),1)=".",FALSE,TRUE)</formula>
    </cfRule>
    <cfRule type="expression" dxfId="2176" priority="1960">
      <formula>IF(RIGHT(TEXT(AM445,"0.#"),1)=".",TRUE,FALSE)</formula>
    </cfRule>
  </conditionalFormatting>
  <conditionalFormatting sqref="AM443">
    <cfRule type="expression" dxfId="2175" priority="1963">
      <formula>IF(RIGHT(TEXT(AM443,"0.#"),1)=".",FALSE,TRUE)</formula>
    </cfRule>
    <cfRule type="expression" dxfId="2174" priority="1964">
      <formula>IF(RIGHT(TEXT(AM443,"0.#"),1)=".",TRUE,FALSE)</formula>
    </cfRule>
  </conditionalFormatting>
  <conditionalFormatting sqref="AM444">
    <cfRule type="expression" dxfId="2173" priority="1961">
      <formula>IF(RIGHT(TEXT(AM444,"0.#"),1)=".",FALSE,TRUE)</formula>
    </cfRule>
    <cfRule type="expression" dxfId="2172" priority="1962">
      <formula>IF(RIGHT(TEXT(AM444,"0.#"),1)=".",TRUE,FALSE)</formula>
    </cfRule>
  </conditionalFormatting>
  <conditionalFormatting sqref="AU445">
    <cfRule type="expression" dxfId="2171" priority="1953">
      <formula>IF(RIGHT(TEXT(AU445,"0.#"),1)=".",FALSE,TRUE)</formula>
    </cfRule>
    <cfRule type="expression" dxfId="2170" priority="1954">
      <formula>IF(RIGHT(TEXT(AU445,"0.#"),1)=".",TRUE,FALSE)</formula>
    </cfRule>
  </conditionalFormatting>
  <conditionalFormatting sqref="AU443">
    <cfRule type="expression" dxfId="2169" priority="1957">
      <formula>IF(RIGHT(TEXT(AU443,"0.#"),1)=".",FALSE,TRUE)</formula>
    </cfRule>
    <cfRule type="expression" dxfId="2168" priority="1958">
      <formula>IF(RIGHT(TEXT(AU443,"0.#"),1)=".",TRUE,FALSE)</formula>
    </cfRule>
  </conditionalFormatting>
  <conditionalFormatting sqref="AU444">
    <cfRule type="expression" dxfId="2167" priority="1955">
      <formula>IF(RIGHT(TEXT(AU444,"0.#"),1)=".",FALSE,TRUE)</formula>
    </cfRule>
    <cfRule type="expression" dxfId="2166" priority="1956">
      <formula>IF(RIGHT(TEXT(AU444,"0.#"),1)=".",TRUE,FALSE)</formula>
    </cfRule>
  </conditionalFormatting>
  <conditionalFormatting sqref="AI445">
    <cfRule type="expression" dxfId="2165" priority="1947">
      <formula>IF(RIGHT(TEXT(AI445,"0.#"),1)=".",FALSE,TRUE)</formula>
    </cfRule>
    <cfRule type="expression" dxfId="2164" priority="1948">
      <formula>IF(RIGHT(TEXT(AI445,"0.#"),1)=".",TRUE,FALSE)</formula>
    </cfRule>
  </conditionalFormatting>
  <conditionalFormatting sqref="AI443">
    <cfRule type="expression" dxfId="2163" priority="1951">
      <formula>IF(RIGHT(TEXT(AI443,"0.#"),1)=".",FALSE,TRUE)</formula>
    </cfRule>
    <cfRule type="expression" dxfId="2162" priority="1952">
      <formula>IF(RIGHT(TEXT(AI443,"0.#"),1)=".",TRUE,FALSE)</formula>
    </cfRule>
  </conditionalFormatting>
  <conditionalFormatting sqref="AI444">
    <cfRule type="expression" dxfId="2161" priority="1949">
      <formula>IF(RIGHT(TEXT(AI444,"0.#"),1)=".",FALSE,TRUE)</formula>
    </cfRule>
    <cfRule type="expression" dxfId="2160" priority="1950">
      <formula>IF(RIGHT(TEXT(AI444,"0.#"),1)=".",TRUE,FALSE)</formula>
    </cfRule>
  </conditionalFormatting>
  <conditionalFormatting sqref="AQ443">
    <cfRule type="expression" dxfId="2159" priority="1941">
      <formula>IF(RIGHT(TEXT(AQ443,"0.#"),1)=".",FALSE,TRUE)</formula>
    </cfRule>
    <cfRule type="expression" dxfId="2158" priority="1942">
      <formula>IF(RIGHT(TEXT(AQ443,"0.#"),1)=".",TRUE,FALSE)</formula>
    </cfRule>
  </conditionalFormatting>
  <conditionalFormatting sqref="AQ444">
    <cfRule type="expression" dxfId="2157" priority="1945">
      <formula>IF(RIGHT(TEXT(AQ444,"0.#"),1)=".",FALSE,TRUE)</formula>
    </cfRule>
    <cfRule type="expression" dxfId="2156" priority="1946">
      <formula>IF(RIGHT(TEXT(AQ444,"0.#"),1)=".",TRUE,FALSE)</formula>
    </cfRule>
  </conditionalFormatting>
  <conditionalFormatting sqref="AQ445">
    <cfRule type="expression" dxfId="2155" priority="1943">
      <formula>IF(RIGHT(TEXT(AQ445,"0.#"),1)=".",FALSE,TRUE)</formula>
    </cfRule>
    <cfRule type="expression" dxfId="2154" priority="1944">
      <formula>IF(RIGHT(TEXT(AQ445,"0.#"),1)=".",TRUE,FALSE)</formula>
    </cfRule>
  </conditionalFormatting>
  <conditionalFormatting sqref="Y872:Y899">
    <cfRule type="expression" dxfId="2153" priority="2171">
      <formula>IF(RIGHT(TEXT(Y872,"0.#"),1)=".",FALSE,TRUE)</formula>
    </cfRule>
    <cfRule type="expression" dxfId="2152" priority="2172">
      <formula>IF(RIGHT(TEXT(Y872,"0.#"),1)=".",TRUE,FALSE)</formula>
    </cfRule>
  </conditionalFormatting>
  <conditionalFormatting sqref="Y905:Y932">
    <cfRule type="expression" dxfId="2151" priority="2159">
      <formula>IF(RIGHT(TEXT(Y905,"0.#"),1)=".",FALSE,TRUE)</formula>
    </cfRule>
    <cfRule type="expression" dxfId="2150" priority="2160">
      <formula>IF(RIGHT(TEXT(Y905,"0.#"),1)=".",TRUE,FALSE)</formula>
    </cfRule>
  </conditionalFormatting>
  <conditionalFormatting sqref="Y903:Y904">
    <cfRule type="expression" dxfId="2149" priority="2153">
      <formula>IF(RIGHT(TEXT(Y903,"0.#"),1)=".",FALSE,TRUE)</formula>
    </cfRule>
    <cfRule type="expression" dxfId="2148" priority="2154">
      <formula>IF(RIGHT(TEXT(Y903,"0.#"),1)=".",TRUE,FALSE)</formula>
    </cfRule>
  </conditionalFormatting>
  <conditionalFormatting sqref="Y938:Y965">
    <cfRule type="expression" dxfId="2147" priority="2147">
      <formula>IF(RIGHT(TEXT(Y938,"0.#"),1)=".",FALSE,TRUE)</formula>
    </cfRule>
    <cfRule type="expression" dxfId="2146" priority="2148">
      <formula>IF(RIGHT(TEXT(Y938,"0.#"),1)=".",TRUE,FALSE)</formula>
    </cfRule>
  </conditionalFormatting>
  <conditionalFormatting sqref="Y936:Y937">
    <cfRule type="expression" dxfId="2145" priority="2141">
      <formula>IF(RIGHT(TEXT(Y936,"0.#"),1)=".",FALSE,TRUE)</formula>
    </cfRule>
    <cfRule type="expression" dxfId="2144" priority="2142">
      <formula>IF(RIGHT(TEXT(Y936,"0.#"),1)=".",TRUE,FALSE)</formula>
    </cfRule>
  </conditionalFormatting>
  <conditionalFormatting sqref="Y971:Y998">
    <cfRule type="expression" dxfId="2143" priority="2135">
      <formula>IF(RIGHT(TEXT(Y971,"0.#"),1)=".",FALSE,TRUE)</formula>
    </cfRule>
    <cfRule type="expression" dxfId="2142" priority="2136">
      <formula>IF(RIGHT(TEXT(Y971,"0.#"),1)=".",TRUE,FALSE)</formula>
    </cfRule>
  </conditionalFormatting>
  <conditionalFormatting sqref="Y969:Y970">
    <cfRule type="expression" dxfId="2141" priority="2129">
      <formula>IF(RIGHT(TEXT(Y969,"0.#"),1)=".",FALSE,TRUE)</formula>
    </cfRule>
    <cfRule type="expression" dxfId="2140" priority="2130">
      <formula>IF(RIGHT(TEXT(Y969,"0.#"),1)=".",TRUE,FALSE)</formula>
    </cfRule>
  </conditionalFormatting>
  <conditionalFormatting sqref="Y1004:Y1031">
    <cfRule type="expression" dxfId="2139" priority="2123">
      <formula>IF(RIGHT(TEXT(Y1004,"0.#"),1)=".",FALSE,TRUE)</formula>
    </cfRule>
    <cfRule type="expression" dxfId="2138" priority="2124">
      <formula>IF(RIGHT(TEXT(Y1004,"0.#"),1)=".",TRUE,FALSE)</formula>
    </cfRule>
  </conditionalFormatting>
  <conditionalFormatting sqref="W23">
    <cfRule type="expression" dxfId="2137" priority="2407">
      <formula>IF(RIGHT(TEXT(W23,"0.#"),1)=".",FALSE,TRUE)</formula>
    </cfRule>
    <cfRule type="expression" dxfId="2136" priority="2408">
      <formula>IF(RIGHT(TEXT(W23,"0.#"),1)=".",TRUE,FALSE)</formula>
    </cfRule>
  </conditionalFormatting>
  <conditionalFormatting sqref="W24:W27">
    <cfRule type="expression" dxfId="2135" priority="2405">
      <formula>IF(RIGHT(TEXT(W24,"0.#"),1)=".",FALSE,TRUE)</formula>
    </cfRule>
    <cfRule type="expression" dxfId="2134" priority="2406">
      <formula>IF(RIGHT(TEXT(W24,"0.#"),1)=".",TRUE,FALSE)</formula>
    </cfRule>
  </conditionalFormatting>
  <conditionalFormatting sqref="W28">
    <cfRule type="expression" dxfId="2133" priority="2397">
      <formula>IF(RIGHT(TEXT(W28,"0.#"),1)=".",FALSE,TRUE)</formula>
    </cfRule>
    <cfRule type="expression" dxfId="2132" priority="2398">
      <formula>IF(RIGHT(TEXT(W28,"0.#"),1)=".",TRUE,FALSE)</formula>
    </cfRule>
  </conditionalFormatting>
  <conditionalFormatting sqref="P23">
    <cfRule type="expression" dxfId="2131" priority="2395">
      <formula>IF(RIGHT(TEXT(P23,"0.#"),1)=".",FALSE,TRUE)</formula>
    </cfRule>
    <cfRule type="expression" dxfId="2130" priority="2396">
      <formula>IF(RIGHT(TEXT(P23,"0.#"),1)=".",TRUE,FALSE)</formula>
    </cfRule>
  </conditionalFormatting>
  <conditionalFormatting sqref="P24:P27">
    <cfRule type="expression" dxfId="2129" priority="2393">
      <formula>IF(RIGHT(TEXT(P24,"0.#"),1)=".",FALSE,TRUE)</formula>
    </cfRule>
    <cfRule type="expression" dxfId="2128" priority="2394">
      <formula>IF(RIGHT(TEXT(P24,"0.#"),1)=".",TRUE,FALSE)</formula>
    </cfRule>
  </conditionalFormatting>
  <conditionalFormatting sqref="P28">
    <cfRule type="expression" dxfId="2127" priority="2391">
      <formula>IF(RIGHT(TEXT(P28,"0.#"),1)=".",FALSE,TRUE)</formula>
    </cfRule>
    <cfRule type="expression" dxfId="2126" priority="2392">
      <formula>IF(RIGHT(TEXT(P28,"0.#"),1)=".",TRUE,FALSE)</formula>
    </cfRule>
  </conditionalFormatting>
  <conditionalFormatting sqref="AQ114">
    <cfRule type="expression" dxfId="2125" priority="2375">
      <formula>IF(RIGHT(TEXT(AQ114,"0.#"),1)=".",FALSE,TRUE)</formula>
    </cfRule>
    <cfRule type="expression" dxfId="2124" priority="2376">
      <formula>IF(RIGHT(TEXT(AQ114,"0.#"),1)=".",TRUE,FALSE)</formula>
    </cfRule>
  </conditionalFormatting>
  <conditionalFormatting sqref="AQ104">
    <cfRule type="expression" dxfId="2123" priority="2389">
      <formula>IF(RIGHT(TEXT(AQ104,"0.#"),1)=".",FALSE,TRUE)</formula>
    </cfRule>
    <cfRule type="expression" dxfId="2122" priority="2390">
      <formula>IF(RIGHT(TEXT(AQ104,"0.#"),1)=".",TRUE,FALSE)</formula>
    </cfRule>
  </conditionalFormatting>
  <conditionalFormatting sqref="AQ105">
    <cfRule type="expression" dxfId="2121" priority="2387">
      <formula>IF(RIGHT(TEXT(AQ105,"0.#"),1)=".",FALSE,TRUE)</formula>
    </cfRule>
    <cfRule type="expression" dxfId="2120" priority="2388">
      <formula>IF(RIGHT(TEXT(AQ105,"0.#"),1)=".",TRUE,FALSE)</formula>
    </cfRule>
  </conditionalFormatting>
  <conditionalFormatting sqref="AQ107">
    <cfRule type="expression" dxfId="2119" priority="2385">
      <formula>IF(RIGHT(TEXT(AQ107,"0.#"),1)=".",FALSE,TRUE)</formula>
    </cfRule>
    <cfRule type="expression" dxfId="2118" priority="2386">
      <formula>IF(RIGHT(TEXT(AQ107,"0.#"),1)=".",TRUE,FALSE)</formula>
    </cfRule>
  </conditionalFormatting>
  <conditionalFormatting sqref="AQ108">
    <cfRule type="expression" dxfId="2117" priority="2383">
      <formula>IF(RIGHT(TEXT(AQ108,"0.#"),1)=".",FALSE,TRUE)</formula>
    </cfRule>
    <cfRule type="expression" dxfId="2116" priority="2384">
      <formula>IF(RIGHT(TEXT(AQ108,"0.#"),1)=".",TRUE,FALSE)</formula>
    </cfRule>
  </conditionalFormatting>
  <conditionalFormatting sqref="AQ110">
    <cfRule type="expression" dxfId="2115" priority="2381">
      <formula>IF(RIGHT(TEXT(AQ110,"0.#"),1)=".",FALSE,TRUE)</formula>
    </cfRule>
    <cfRule type="expression" dxfId="2114" priority="2382">
      <formula>IF(RIGHT(TEXT(AQ110,"0.#"),1)=".",TRUE,FALSE)</formula>
    </cfRule>
  </conditionalFormatting>
  <conditionalFormatting sqref="AQ111">
    <cfRule type="expression" dxfId="2113" priority="2379">
      <formula>IF(RIGHT(TEXT(AQ111,"0.#"),1)=".",FALSE,TRUE)</formula>
    </cfRule>
    <cfRule type="expression" dxfId="2112" priority="2380">
      <formula>IF(RIGHT(TEXT(AQ111,"0.#"),1)=".",TRUE,FALSE)</formula>
    </cfRule>
  </conditionalFormatting>
  <conditionalFormatting sqref="AQ113">
    <cfRule type="expression" dxfId="2111" priority="2377">
      <formula>IF(RIGHT(TEXT(AQ113,"0.#"),1)=".",FALSE,TRUE)</formula>
    </cfRule>
    <cfRule type="expression" dxfId="2110" priority="2378">
      <formula>IF(RIGHT(TEXT(AQ113,"0.#"),1)=".",TRUE,FALSE)</formula>
    </cfRule>
  </conditionalFormatting>
  <conditionalFormatting sqref="AE67">
    <cfRule type="expression" dxfId="2109" priority="2307">
      <formula>IF(RIGHT(TEXT(AE67,"0.#"),1)=".",FALSE,TRUE)</formula>
    </cfRule>
    <cfRule type="expression" dxfId="2108" priority="2308">
      <formula>IF(RIGHT(TEXT(AE67,"0.#"),1)=".",TRUE,FALSE)</formula>
    </cfRule>
  </conditionalFormatting>
  <conditionalFormatting sqref="AE68">
    <cfRule type="expression" dxfId="2107" priority="2305">
      <formula>IF(RIGHT(TEXT(AE68,"0.#"),1)=".",FALSE,TRUE)</formula>
    </cfRule>
    <cfRule type="expression" dxfId="2106" priority="2306">
      <formula>IF(RIGHT(TEXT(AE68,"0.#"),1)=".",TRUE,FALSE)</formula>
    </cfRule>
  </conditionalFormatting>
  <conditionalFormatting sqref="AE69">
    <cfRule type="expression" dxfId="2105" priority="2303">
      <formula>IF(RIGHT(TEXT(AE69,"0.#"),1)=".",FALSE,TRUE)</formula>
    </cfRule>
    <cfRule type="expression" dxfId="2104" priority="2304">
      <formula>IF(RIGHT(TEXT(AE69,"0.#"),1)=".",TRUE,FALSE)</formula>
    </cfRule>
  </conditionalFormatting>
  <conditionalFormatting sqref="AI69">
    <cfRule type="expression" dxfId="2103" priority="2301">
      <formula>IF(RIGHT(TEXT(AI69,"0.#"),1)=".",FALSE,TRUE)</formula>
    </cfRule>
    <cfRule type="expression" dxfId="2102" priority="2302">
      <formula>IF(RIGHT(TEXT(AI69,"0.#"),1)=".",TRUE,FALSE)</formula>
    </cfRule>
  </conditionalFormatting>
  <conditionalFormatting sqref="AI68">
    <cfRule type="expression" dxfId="2101" priority="2299">
      <formula>IF(RIGHT(TEXT(AI68,"0.#"),1)=".",FALSE,TRUE)</formula>
    </cfRule>
    <cfRule type="expression" dxfId="2100" priority="2300">
      <formula>IF(RIGHT(TEXT(AI68,"0.#"),1)=".",TRUE,FALSE)</formula>
    </cfRule>
  </conditionalFormatting>
  <conditionalFormatting sqref="AI67">
    <cfRule type="expression" dxfId="2099" priority="2297">
      <formula>IF(RIGHT(TEXT(AI67,"0.#"),1)=".",FALSE,TRUE)</formula>
    </cfRule>
    <cfRule type="expression" dxfId="2098" priority="2298">
      <formula>IF(RIGHT(TEXT(AI67,"0.#"),1)=".",TRUE,FALSE)</formula>
    </cfRule>
  </conditionalFormatting>
  <conditionalFormatting sqref="AM67">
    <cfRule type="expression" dxfId="2097" priority="2295">
      <formula>IF(RIGHT(TEXT(AM67,"0.#"),1)=".",FALSE,TRUE)</formula>
    </cfRule>
    <cfRule type="expression" dxfId="2096" priority="2296">
      <formula>IF(RIGHT(TEXT(AM67,"0.#"),1)=".",TRUE,FALSE)</formula>
    </cfRule>
  </conditionalFormatting>
  <conditionalFormatting sqref="AM68">
    <cfRule type="expression" dxfId="2095" priority="2293">
      <formula>IF(RIGHT(TEXT(AM68,"0.#"),1)=".",FALSE,TRUE)</formula>
    </cfRule>
    <cfRule type="expression" dxfId="2094" priority="2294">
      <formula>IF(RIGHT(TEXT(AM68,"0.#"),1)=".",TRUE,FALSE)</formula>
    </cfRule>
  </conditionalFormatting>
  <conditionalFormatting sqref="AM69">
    <cfRule type="expression" dxfId="2093" priority="2291">
      <formula>IF(RIGHT(TEXT(AM69,"0.#"),1)=".",FALSE,TRUE)</formula>
    </cfRule>
    <cfRule type="expression" dxfId="2092" priority="2292">
      <formula>IF(RIGHT(TEXT(AM69,"0.#"),1)=".",TRUE,FALSE)</formula>
    </cfRule>
  </conditionalFormatting>
  <conditionalFormatting sqref="AQ67:AQ69">
    <cfRule type="expression" dxfId="2091" priority="2289">
      <formula>IF(RIGHT(TEXT(AQ67,"0.#"),1)=".",FALSE,TRUE)</formula>
    </cfRule>
    <cfRule type="expression" dxfId="2090" priority="2290">
      <formula>IF(RIGHT(TEXT(AQ67,"0.#"),1)=".",TRUE,FALSE)</formula>
    </cfRule>
  </conditionalFormatting>
  <conditionalFormatting sqref="AU67:AU69">
    <cfRule type="expression" dxfId="2089" priority="2287">
      <formula>IF(RIGHT(TEXT(AU67,"0.#"),1)=".",FALSE,TRUE)</formula>
    </cfRule>
    <cfRule type="expression" dxfId="2088" priority="2288">
      <formula>IF(RIGHT(TEXT(AU67,"0.#"),1)=".",TRUE,FALSE)</formula>
    </cfRule>
  </conditionalFormatting>
  <conditionalFormatting sqref="AE70">
    <cfRule type="expression" dxfId="2087" priority="2285">
      <formula>IF(RIGHT(TEXT(AE70,"0.#"),1)=".",FALSE,TRUE)</formula>
    </cfRule>
    <cfRule type="expression" dxfId="2086" priority="2286">
      <formula>IF(RIGHT(TEXT(AE70,"0.#"),1)=".",TRUE,FALSE)</formula>
    </cfRule>
  </conditionalFormatting>
  <conditionalFormatting sqref="AE71">
    <cfRule type="expression" dxfId="2085" priority="2283">
      <formula>IF(RIGHT(TEXT(AE71,"0.#"),1)=".",FALSE,TRUE)</formula>
    </cfRule>
    <cfRule type="expression" dxfId="2084" priority="2284">
      <formula>IF(RIGHT(TEXT(AE71,"0.#"),1)=".",TRUE,FALSE)</formula>
    </cfRule>
  </conditionalFormatting>
  <conditionalFormatting sqref="AE72">
    <cfRule type="expression" dxfId="2083" priority="2281">
      <formula>IF(RIGHT(TEXT(AE72,"0.#"),1)=".",FALSE,TRUE)</formula>
    </cfRule>
    <cfRule type="expression" dxfId="2082" priority="2282">
      <formula>IF(RIGHT(TEXT(AE72,"0.#"),1)=".",TRUE,FALSE)</formula>
    </cfRule>
  </conditionalFormatting>
  <conditionalFormatting sqref="AI72">
    <cfRule type="expression" dxfId="2081" priority="2279">
      <formula>IF(RIGHT(TEXT(AI72,"0.#"),1)=".",FALSE,TRUE)</formula>
    </cfRule>
    <cfRule type="expression" dxfId="2080" priority="2280">
      <formula>IF(RIGHT(TEXT(AI72,"0.#"),1)=".",TRUE,FALSE)</formula>
    </cfRule>
  </conditionalFormatting>
  <conditionalFormatting sqref="AI71">
    <cfRule type="expression" dxfId="2079" priority="2277">
      <formula>IF(RIGHT(TEXT(AI71,"0.#"),1)=".",FALSE,TRUE)</formula>
    </cfRule>
    <cfRule type="expression" dxfId="2078" priority="2278">
      <formula>IF(RIGHT(TEXT(AI71,"0.#"),1)=".",TRUE,FALSE)</formula>
    </cfRule>
  </conditionalFormatting>
  <conditionalFormatting sqref="AI70">
    <cfRule type="expression" dxfId="2077" priority="2275">
      <formula>IF(RIGHT(TEXT(AI70,"0.#"),1)=".",FALSE,TRUE)</formula>
    </cfRule>
    <cfRule type="expression" dxfId="2076" priority="2276">
      <formula>IF(RIGHT(TEXT(AI70,"0.#"),1)=".",TRUE,FALSE)</formula>
    </cfRule>
  </conditionalFormatting>
  <conditionalFormatting sqref="AM70">
    <cfRule type="expression" dxfId="2075" priority="2273">
      <formula>IF(RIGHT(TEXT(AM70,"0.#"),1)=".",FALSE,TRUE)</formula>
    </cfRule>
    <cfRule type="expression" dxfId="2074" priority="2274">
      <formula>IF(RIGHT(TEXT(AM70,"0.#"),1)=".",TRUE,FALSE)</formula>
    </cfRule>
  </conditionalFormatting>
  <conditionalFormatting sqref="AM71">
    <cfRule type="expression" dxfId="2073" priority="2271">
      <formula>IF(RIGHT(TEXT(AM71,"0.#"),1)=".",FALSE,TRUE)</formula>
    </cfRule>
    <cfRule type="expression" dxfId="2072" priority="2272">
      <formula>IF(RIGHT(TEXT(AM71,"0.#"),1)=".",TRUE,FALSE)</formula>
    </cfRule>
  </conditionalFormatting>
  <conditionalFormatting sqref="AM72">
    <cfRule type="expression" dxfId="2071" priority="2269">
      <formula>IF(RIGHT(TEXT(AM72,"0.#"),1)=".",FALSE,TRUE)</formula>
    </cfRule>
    <cfRule type="expression" dxfId="2070" priority="2270">
      <formula>IF(RIGHT(TEXT(AM72,"0.#"),1)=".",TRUE,FALSE)</formula>
    </cfRule>
  </conditionalFormatting>
  <conditionalFormatting sqref="AQ70:AQ72">
    <cfRule type="expression" dxfId="2069" priority="2267">
      <formula>IF(RIGHT(TEXT(AQ70,"0.#"),1)=".",FALSE,TRUE)</formula>
    </cfRule>
    <cfRule type="expression" dxfId="2068" priority="2268">
      <formula>IF(RIGHT(TEXT(AQ70,"0.#"),1)=".",TRUE,FALSE)</formula>
    </cfRule>
  </conditionalFormatting>
  <conditionalFormatting sqref="AU70:AU72">
    <cfRule type="expression" dxfId="2067" priority="2265">
      <formula>IF(RIGHT(TEXT(AU70,"0.#"),1)=".",FALSE,TRUE)</formula>
    </cfRule>
    <cfRule type="expression" dxfId="2066" priority="2266">
      <formula>IF(RIGHT(TEXT(AU70,"0.#"),1)=".",TRUE,FALSE)</formula>
    </cfRule>
  </conditionalFormatting>
  <conditionalFormatting sqref="AU656">
    <cfRule type="expression" dxfId="2065" priority="783">
      <formula>IF(RIGHT(TEXT(AU656,"0.#"),1)=".",FALSE,TRUE)</formula>
    </cfRule>
    <cfRule type="expression" dxfId="2064" priority="784">
      <formula>IF(RIGHT(TEXT(AU656,"0.#"),1)=".",TRUE,FALSE)</formula>
    </cfRule>
  </conditionalFormatting>
  <conditionalFormatting sqref="AQ655">
    <cfRule type="expression" dxfId="2063" priority="775">
      <formula>IF(RIGHT(TEXT(AQ655,"0.#"),1)=".",FALSE,TRUE)</formula>
    </cfRule>
    <cfRule type="expression" dxfId="2062" priority="776">
      <formula>IF(RIGHT(TEXT(AQ655,"0.#"),1)=".",TRUE,FALSE)</formula>
    </cfRule>
  </conditionalFormatting>
  <conditionalFormatting sqref="AI696">
    <cfRule type="expression" dxfId="2061" priority="567">
      <formula>IF(RIGHT(TEXT(AI696,"0.#"),1)=".",FALSE,TRUE)</formula>
    </cfRule>
    <cfRule type="expression" dxfId="2060" priority="568">
      <formula>IF(RIGHT(TEXT(AI696,"0.#"),1)=".",TRUE,FALSE)</formula>
    </cfRule>
  </conditionalFormatting>
  <conditionalFormatting sqref="AQ694">
    <cfRule type="expression" dxfId="2059" priority="561">
      <formula>IF(RIGHT(TEXT(AQ694,"0.#"),1)=".",FALSE,TRUE)</formula>
    </cfRule>
    <cfRule type="expression" dxfId="2058" priority="562">
      <formula>IF(RIGHT(TEXT(AQ694,"0.#"),1)=".",TRUE,FALSE)</formula>
    </cfRule>
  </conditionalFormatting>
  <conditionalFormatting sqref="AL872:AO899">
    <cfRule type="expression" dxfId="2057" priority="2173">
      <formula>IF(AND(AL872&gt;=0, RIGHT(TEXT(AL872,"0.#"),1)&lt;&gt;"."),TRUE,FALSE)</formula>
    </cfRule>
    <cfRule type="expression" dxfId="2056" priority="2174">
      <formula>IF(AND(AL872&gt;=0, RIGHT(TEXT(AL872,"0.#"),1)="."),TRUE,FALSE)</formula>
    </cfRule>
    <cfRule type="expression" dxfId="2055" priority="2175">
      <formula>IF(AND(AL872&lt;0, RIGHT(TEXT(AL872,"0.#"),1)&lt;&gt;"."),TRUE,FALSE)</formula>
    </cfRule>
    <cfRule type="expression" dxfId="2054" priority="2176">
      <formula>IF(AND(AL872&lt;0, RIGHT(TEXT(AL872,"0.#"),1)="."),TRUE,FALSE)</formula>
    </cfRule>
  </conditionalFormatting>
  <conditionalFormatting sqref="AL905:AO932">
    <cfRule type="expression" dxfId="2053" priority="2161">
      <formula>IF(AND(AL905&gt;=0, RIGHT(TEXT(AL905,"0.#"),1)&lt;&gt;"."),TRUE,FALSE)</formula>
    </cfRule>
    <cfRule type="expression" dxfId="2052" priority="2162">
      <formula>IF(AND(AL905&gt;=0, RIGHT(TEXT(AL905,"0.#"),1)="."),TRUE,FALSE)</formula>
    </cfRule>
    <cfRule type="expression" dxfId="2051" priority="2163">
      <formula>IF(AND(AL905&lt;0, RIGHT(TEXT(AL905,"0.#"),1)&lt;&gt;"."),TRUE,FALSE)</formula>
    </cfRule>
    <cfRule type="expression" dxfId="2050" priority="2164">
      <formula>IF(AND(AL905&lt;0, RIGHT(TEXT(AL905,"0.#"),1)="."),TRUE,FALSE)</formula>
    </cfRule>
  </conditionalFormatting>
  <conditionalFormatting sqref="AL903:AO904">
    <cfRule type="expression" dxfId="2049" priority="2155">
      <formula>IF(AND(AL903&gt;=0, RIGHT(TEXT(AL903,"0.#"),1)&lt;&gt;"."),TRUE,FALSE)</formula>
    </cfRule>
    <cfRule type="expression" dxfId="2048" priority="2156">
      <formula>IF(AND(AL903&gt;=0, RIGHT(TEXT(AL903,"0.#"),1)="."),TRUE,FALSE)</formula>
    </cfRule>
    <cfRule type="expression" dxfId="2047" priority="2157">
      <formula>IF(AND(AL903&lt;0, RIGHT(TEXT(AL903,"0.#"),1)&lt;&gt;"."),TRUE,FALSE)</formula>
    </cfRule>
    <cfRule type="expression" dxfId="2046" priority="2158">
      <formula>IF(AND(AL903&lt;0, RIGHT(TEXT(AL903,"0.#"),1)="."),TRUE,FALSE)</formula>
    </cfRule>
  </conditionalFormatting>
  <conditionalFormatting sqref="AL938:AO965">
    <cfRule type="expression" dxfId="2045" priority="2149">
      <formula>IF(AND(AL938&gt;=0, RIGHT(TEXT(AL938,"0.#"),1)&lt;&gt;"."),TRUE,FALSE)</formula>
    </cfRule>
    <cfRule type="expression" dxfId="2044" priority="2150">
      <formula>IF(AND(AL938&gt;=0, RIGHT(TEXT(AL938,"0.#"),1)="."),TRUE,FALSE)</formula>
    </cfRule>
    <cfRule type="expression" dxfId="2043" priority="2151">
      <formula>IF(AND(AL938&lt;0, RIGHT(TEXT(AL938,"0.#"),1)&lt;&gt;"."),TRUE,FALSE)</formula>
    </cfRule>
    <cfRule type="expression" dxfId="2042" priority="2152">
      <formula>IF(AND(AL938&lt;0, RIGHT(TEXT(AL938,"0.#"),1)="."),TRUE,FALSE)</formula>
    </cfRule>
  </conditionalFormatting>
  <conditionalFormatting sqref="AL936:AO937">
    <cfRule type="expression" dxfId="2041" priority="2143">
      <formula>IF(AND(AL936&gt;=0, RIGHT(TEXT(AL936,"0.#"),1)&lt;&gt;"."),TRUE,FALSE)</formula>
    </cfRule>
    <cfRule type="expression" dxfId="2040" priority="2144">
      <formula>IF(AND(AL936&gt;=0, RIGHT(TEXT(AL936,"0.#"),1)="."),TRUE,FALSE)</formula>
    </cfRule>
    <cfRule type="expression" dxfId="2039" priority="2145">
      <formula>IF(AND(AL936&lt;0, RIGHT(TEXT(AL936,"0.#"),1)&lt;&gt;"."),TRUE,FALSE)</formula>
    </cfRule>
    <cfRule type="expression" dxfId="2038" priority="2146">
      <formula>IF(AND(AL936&lt;0, RIGHT(TEXT(AL936,"0.#"),1)="."),TRUE,FALSE)</formula>
    </cfRule>
  </conditionalFormatting>
  <conditionalFormatting sqref="AL971:AO998">
    <cfRule type="expression" dxfId="2037" priority="2137">
      <formula>IF(AND(AL971&gt;=0, RIGHT(TEXT(AL971,"0.#"),1)&lt;&gt;"."),TRUE,FALSE)</formula>
    </cfRule>
    <cfRule type="expression" dxfId="2036" priority="2138">
      <formula>IF(AND(AL971&gt;=0, RIGHT(TEXT(AL971,"0.#"),1)="."),TRUE,FALSE)</formula>
    </cfRule>
    <cfRule type="expression" dxfId="2035" priority="2139">
      <formula>IF(AND(AL971&lt;0, RIGHT(TEXT(AL971,"0.#"),1)&lt;&gt;"."),TRUE,FALSE)</formula>
    </cfRule>
    <cfRule type="expression" dxfId="2034" priority="2140">
      <formula>IF(AND(AL971&lt;0, RIGHT(TEXT(AL971,"0.#"),1)="."),TRUE,FALSE)</formula>
    </cfRule>
  </conditionalFormatting>
  <conditionalFormatting sqref="AL969:AO970">
    <cfRule type="expression" dxfId="2033" priority="2131">
      <formula>IF(AND(AL969&gt;=0, RIGHT(TEXT(AL969,"0.#"),1)&lt;&gt;"."),TRUE,FALSE)</formula>
    </cfRule>
    <cfRule type="expression" dxfId="2032" priority="2132">
      <formula>IF(AND(AL969&gt;=0, RIGHT(TEXT(AL969,"0.#"),1)="."),TRUE,FALSE)</formula>
    </cfRule>
    <cfRule type="expression" dxfId="2031" priority="2133">
      <formula>IF(AND(AL969&lt;0, RIGHT(TEXT(AL969,"0.#"),1)&lt;&gt;"."),TRUE,FALSE)</formula>
    </cfRule>
    <cfRule type="expression" dxfId="2030" priority="2134">
      <formula>IF(AND(AL969&lt;0, RIGHT(TEXT(AL969,"0.#"),1)="."),TRUE,FALSE)</formula>
    </cfRule>
  </conditionalFormatting>
  <conditionalFormatting sqref="AL1004:AO1031">
    <cfRule type="expression" dxfId="2029" priority="2125">
      <formula>IF(AND(AL1004&gt;=0, RIGHT(TEXT(AL1004,"0.#"),1)&lt;&gt;"."),TRUE,FALSE)</formula>
    </cfRule>
    <cfRule type="expression" dxfId="2028" priority="2126">
      <formula>IF(AND(AL1004&gt;=0, RIGHT(TEXT(AL1004,"0.#"),1)="."),TRUE,FALSE)</formula>
    </cfRule>
    <cfRule type="expression" dxfId="2027" priority="2127">
      <formula>IF(AND(AL1004&lt;0, RIGHT(TEXT(AL1004,"0.#"),1)&lt;&gt;"."),TRUE,FALSE)</formula>
    </cfRule>
    <cfRule type="expression" dxfId="2026" priority="2128">
      <formula>IF(AND(AL1004&lt;0, RIGHT(TEXT(AL1004,"0.#"),1)="."),TRUE,FALSE)</formula>
    </cfRule>
  </conditionalFormatting>
  <conditionalFormatting sqref="AL1002:AO1003">
    <cfRule type="expression" dxfId="2025" priority="2119">
      <formula>IF(AND(AL1002&gt;=0, RIGHT(TEXT(AL1002,"0.#"),1)&lt;&gt;"."),TRUE,FALSE)</formula>
    </cfRule>
    <cfRule type="expression" dxfId="2024" priority="2120">
      <formula>IF(AND(AL1002&gt;=0, RIGHT(TEXT(AL1002,"0.#"),1)="."),TRUE,FALSE)</formula>
    </cfRule>
    <cfRule type="expression" dxfId="2023" priority="2121">
      <formula>IF(AND(AL1002&lt;0, RIGHT(TEXT(AL1002,"0.#"),1)&lt;&gt;"."),TRUE,FALSE)</formula>
    </cfRule>
    <cfRule type="expression" dxfId="2022" priority="2122">
      <formula>IF(AND(AL1002&lt;0, RIGHT(TEXT(AL1002,"0.#"),1)="."),TRUE,FALSE)</formula>
    </cfRule>
  </conditionalFormatting>
  <conditionalFormatting sqref="Y1002:Y1003">
    <cfRule type="expression" dxfId="2021" priority="2117">
      <formula>IF(RIGHT(TEXT(Y1002,"0.#"),1)=".",FALSE,TRUE)</formula>
    </cfRule>
    <cfRule type="expression" dxfId="2020" priority="2118">
      <formula>IF(RIGHT(TEXT(Y1002,"0.#"),1)=".",TRUE,FALSE)</formula>
    </cfRule>
  </conditionalFormatting>
  <conditionalFormatting sqref="AL1037:AO1064">
    <cfRule type="expression" dxfId="2019" priority="2113">
      <formula>IF(AND(AL1037&gt;=0, RIGHT(TEXT(AL1037,"0.#"),1)&lt;&gt;"."),TRUE,FALSE)</formula>
    </cfRule>
    <cfRule type="expression" dxfId="2018" priority="2114">
      <formula>IF(AND(AL1037&gt;=0, RIGHT(TEXT(AL1037,"0.#"),1)="."),TRUE,FALSE)</formula>
    </cfRule>
    <cfRule type="expression" dxfId="2017" priority="2115">
      <formula>IF(AND(AL1037&lt;0, RIGHT(TEXT(AL1037,"0.#"),1)&lt;&gt;"."),TRUE,FALSE)</formula>
    </cfRule>
    <cfRule type="expression" dxfId="2016" priority="2116">
      <formula>IF(AND(AL1037&lt;0, RIGHT(TEXT(AL1037,"0.#"),1)="."),TRUE,FALSE)</formula>
    </cfRule>
  </conditionalFormatting>
  <conditionalFormatting sqref="Y1037:Y1064">
    <cfRule type="expression" dxfId="2015" priority="2111">
      <formula>IF(RIGHT(TEXT(Y1037,"0.#"),1)=".",FALSE,TRUE)</formula>
    </cfRule>
    <cfRule type="expression" dxfId="2014" priority="2112">
      <formula>IF(RIGHT(TEXT(Y1037,"0.#"),1)=".",TRUE,FALSE)</formula>
    </cfRule>
  </conditionalFormatting>
  <conditionalFormatting sqref="AL1035:AO1036">
    <cfRule type="expression" dxfId="2013" priority="2107">
      <formula>IF(AND(AL1035&gt;=0, RIGHT(TEXT(AL1035,"0.#"),1)&lt;&gt;"."),TRUE,FALSE)</formula>
    </cfRule>
    <cfRule type="expression" dxfId="2012" priority="2108">
      <formula>IF(AND(AL1035&gt;=0, RIGHT(TEXT(AL1035,"0.#"),1)="."),TRUE,FALSE)</formula>
    </cfRule>
    <cfRule type="expression" dxfId="2011" priority="2109">
      <formula>IF(AND(AL1035&lt;0, RIGHT(TEXT(AL1035,"0.#"),1)&lt;&gt;"."),TRUE,FALSE)</formula>
    </cfRule>
    <cfRule type="expression" dxfId="2010" priority="2110">
      <formula>IF(AND(AL1035&lt;0, RIGHT(TEXT(AL1035,"0.#"),1)="."),TRUE,FALSE)</formula>
    </cfRule>
  </conditionalFormatting>
  <conditionalFormatting sqref="Y1035:Y1036">
    <cfRule type="expression" dxfId="2009" priority="2105">
      <formula>IF(RIGHT(TEXT(Y1035,"0.#"),1)=".",FALSE,TRUE)</formula>
    </cfRule>
    <cfRule type="expression" dxfId="2008" priority="2106">
      <formula>IF(RIGHT(TEXT(Y1035,"0.#"),1)=".",TRUE,FALSE)</formula>
    </cfRule>
  </conditionalFormatting>
  <conditionalFormatting sqref="AL1070:AO1097">
    <cfRule type="expression" dxfId="2007" priority="2101">
      <formula>IF(AND(AL1070&gt;=0, RIGHT(TEXT(AL1070,"0.#"),1)&lt;&gt;"."),TRUE,FALSE)</formula>
    </cfRule>
    <cfRule type="expression" dxfId="2006" priority="2102">
      <formula>IF(AND(AL1070&gt;=0, RIGHT(TEXT(AL1070,"0.#"),1)="."),TRUE,FALSE)</formula>
    </cfRule>
    <cfRule type="expression" dxfId="2005" priority="2103">
      <formula>IF(AND(AL1070&lt;0, RIGHT(TEXT(AL1070,"0.#"),1)&lt;&gt;"."),TRUE,FALSE)</formula>
    </cfRule>
    <cfRule type="expression" dxfId="2004" priority="2104">
      <formula>IF(AND(AL1070&lt;0, RIGHT(TEXT(AL1070,"0.#"),1)="."),TRUE,FALSE)</formula>
    </cfRule>
  </conditionalFormatting>
  <conditionalFormatting sqref="Y1070:Y1097">
    <cfRule type="expression" dxfId="2003" priority="2099">
      <formula>IF(RIGHT(TEXT(Y1070,"0.#"),1)=".",FALSE,TRUE)</formula>
    </cfRule>
    <cfRule type="expression" dxfId="2002" priority="2100">
      <formula>IF(RIGHT(TEXT(Y1070,"0.#"),1)=".",TRUE,FALSE)</formula>
    </cfRule>
  </conditionalFormatting>
  <conditionalFormatting sqref="AL1068:AO1069">
    <cfRule type="expression" dxfId="2001" priority="2095">
      <formula>IF(AND(AL1068&gt;=0, RIGHT(TEXT(AL1068,"0.#"),1)&lt;&gt;"."),TRUE,FALSE)</formula>
    </cfRule>
    <cfRule type="expression" dxfId="2000" priority="2096">
      <formula>IF(AND(AL1068&gt;=0, RIGHT(TEXT(AL1068,"0.#"),1)="."),TRUE,FALSE)</formula>
    </cfRule>
    <cfRule type="expression" dxfId="1999" priority="2097">
      <formula>IF(AND(AL1068&lt;0, RIGHT(TEXT(AL1068,"0.#"),1)&lt;&gt;"."),TRUE,FALSE)</formula>
    </cfRule>
    <cfRule type="expression" dxfId="1998" priority="2098">
      <formula>IF(AND(AL1068&lt;0, RIGHT(TEXT(AL1068,"0.#"),1)="."),TRUE,FALSE)</formula>
    </cfRule>
  </conditionalFormatting>
  <conditionalFormatting sqref="Y1068:Y1069">
    <cfRule type="expression" dxfId="1997" priority="2093">
      <formula>IF(RIGHT(TEXT(Y1068,"0.#"),1)=".",FALSE,TRUE)</formula>
    </cfRule>
    <cfRule type="expression" dxfId="1996" priority="2094">
      <formula>IF(RIGHT(TEXT(Y1068,"0.#"),1)=".",TRUE,FALSE)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P14:AJ14">
    <cfRule type="expression" dxfId="801" priority="101">
      <formula>IF(RIGHT(TEXT(P14,"0.#"),1)=".",FALSE,TRUE)</formula>
    </cfRule>
    <cfRule type="expression" dxfId="800" priority="102">
      <formula>IF(RIGHT(TEXT(P14,"0.#"),1)=".",TRUE,FALSE)</formula>
    </cfRule>
  </conditionalFormatting>
  <conditionalFormatting sqref="P15:AJ17 P13:AJ13">
    <cfRule type="expression" dxfId="799" priority="99">
      <formula>IF(RIGHT(TEXT(P13,"0.#"),1)=".",FALSE,TRUE)</formula>
    </cfRule>
    <cfRule type="expression" dxfId="798" priority="100">
      <formula>IF(RIGHT(TEXT(P13,"0.#"),1)=".",TRUE,FALSE)</formula>
    </cfRule>
  </conditionalFormatting>
  <conditionalFormatting sqref="P19:AC19">
    <cfRule type="expression" dxfId="797" priority="97">
      <formula>IF(RIGHT(TEXT(P19,"0.#"),1)=".",FALSE,TRUE)</formula>
    </cfRule>
    <cfRule type="expression" dxfId="796" priority="98">
      <formula>IF(RIGHT(TEXT(P19,"0.#"),1)=".",TRUE,FALSE)</formula>
    </cfRule>
  </conditionalFormatting>
  <conditionalFormatting sqref="AI34">
    <cfRule type="expression" dxfId="795" priority="85">
      <formula>IF(RIGHT(TEXT(AI34,"0.#"),1)=".",FALSE,TRUE)</formula>
    </cfRule>
    <cfRule type="expression" dxfId="794" priority="86">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Q32:AQ34">
    <cfRule type="expression" dxfId="783" priority="83">
      <formula>IF(RIGHT(TEXT(AQ32,"0.#"),1)=".",FALSE,TRUE)</formula>
    </cfRule>
    <cfRule type="expression" dxfId="782" priority="84">
      <formula>IF(RIGHT(TEXT(AQ32,"0.#"),1)=".",TRUE,FALSE)</formula>
    </cfRule>
  </conditionalFormatting>
  <conditionalFormatting sqref="AU32:AU34">
    <cfRule type="expression" dxfId="781" priority="81">
      <formula>IF(RIGHT(TEXT(AU32,"0.#"),1)=".",FALSE,TRUE)</formula>
    </cfRule>
    <cfRule type="expression" dxfId="780" priority="82">
      <formula>IF(RIGHT(TEXT(AU32,"0.#"),1)=".",TRUE,FALSE)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I104">
    <cfRule type="expression" dxfId="767" priority="67">
      <formula>IF(RIGHT(TEXT(AI104,"0.#"),1)=".",FALSE,TRUE)</formula>
    </cfRule>
    <cfRule type="expression" dxfId="766" priority="68">
      <formula>IF(RIGHT(TEXT(AI104,"0.#"),1)=".",TRUE,FALSE)</formula>
    </cfRule>
  </conditionalFormatting>
  <conditionalFormatting sqref="AI105">
    <cfRule type="expression" dxfId="765" priority="65">
      <formula>IF(RIGHT(TEXT(AI105,"0.#"),1)=".",FALSE,TRUE)</formula>
    </cfRule>
    <cfRule type="expression" dxfId="764" priority="66">
      <formula>IF(RIGHT(TEXT(AI105,"0.#"),1)=".",TRUE,FALSE)</formula>
    </cfRule>
  </conditionalFormatting>
  <conditionalFormatting sqref="AE104">
    <cfRule type="expression" dxfId="763" priority="63">
      <formula>IF(RIGHT(TEXT(AE104,"0.#"),1)=".",FALSE,TRUE)</formula>
    </cfRule>
    <cfRule type="expression" dxfId="762" priority="64">
      <formula>IF(RIGHT(TEXT(AE104,"0.#"),1)=".",TRUE,FALSE)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9">
    <cfRule type="expression" dxfId="747" priority="47">
      <formula>IF(RIGHT(TEXT(AE119,"0.#"),1)=".",FALSE,TRUE)</formula>
    </cfRule>
    <cfRule type="expression" dxfId="746" priority="48">
      <formula>IF(RIGHT(TEXT(AE119,"0.#"),1)=".",TRUE,FALSE)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34:AE135 AI134">
    <cfRule type="expression" dxfId="739" priority="39">
      <formula>IF(RIGHT(TEXT(AE134,"0.#"),1)=".",FALSE,TRUE)</formula>
    </cfRule>
    <cfRule type="expression" dxfId="738" priority="40">
      <formula>IF(RIGHT(TEXT(AE134,"0.#"),1)=".",TRUE,FALSE)</formula>
    </cfRule>
  </conditionalFormatting>
  <conditionalFormatting sqref="AI135">
    <cfRule type="expression" dxfId="737" priority="37">
      <formula>IF(RIGHT(TEXT(AI135,"0.#"),1)=".",FALSE,TRUE)</formula>
    </cfRule>
    <cfRule type="expression" dxfId="736" priority="38">
      <formula>IF(RIGHT(TEXT(AI135,"0.#"),1)=".",TRUE,FALSE)</formula>
    </cfRule>
  </conditionalFormatting>
  <conditionalFormatting sqref="AE138:AE139 AI138">
    <cfRule type="expression" dxfId="735" priority="35">
      <formula>IF(RIGHT(TEXT(AE138,"0.#"),1)=".",FALSE,TRUE)</formula>
    </cfRule>
    <cfRule type="expression" dxfId="734" priority="36">
      <formula>IF(RIGHT(TEXT(AE138,"0.#"),1)=".",TRUE,FALSE)</formula>
    </cfRule>
  </conditionalFormatting>
  <conditionalFormatting sqref="AI139">
    <cfRule type="expression" dxfId="733" priority="33">
      <formula>IF(RIGHT(TEXT(AI139,"0.#"),1)=".",FALSE,TRUE)</formula>
    </cfRule>
    <cfRule type="expression" dxfId="732" priority="34">
      <formula>IF(RIGHT(TEXT(AI139,"0.#"),1)=".",TRUE,FALSE)</formula>
    </cfRule>
  </conditionalFormatting>
  <conditionalFormatting sqref="AQ134:AQ135 AU134:AU135">
    <cfRule type="expression" dxfId="731" priority="31">
      <formula>IF(RIGHT(TEXT(AQ134,"0.#"),1)=".",FALSE,TRUE)</formula>
    </cfRule>
    <cfRule type="expression" dxfId="730" priority="32">
      <formula>IF(RIGHT(TEXT(AQ134,"0.#"),1)=".",TRUE,FALSE)</formula>
    </cfRule>
  </conditionalFormatting>
  <conditionalFormatting sqref="AQ138:AQ139 AU138:AU139">
    <cfRule type="expression" dxfId="729" priority="29">
      <formula>IF(RIGHT(TEXT(AQ138,"0.#"),1)=".",FALSE,TRUE)</formula>
    </cfRule>
    <cfRule type="expression" dxfId="728" priority="30">
      <formula>IF(RIGHT(TEXT(AQ138,"0.#"),1)=".",TRUE,FALSE)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AU784">
    <cfRule type="expression" dxfId="723" priority="23">
      <formula>IF(RIGHT(TEXT(AU783,"0.#"),1)=".",FALSE,TRUE)</formula>
    </cfRule>
    <cfRule type="expression" dxfId="722" priority="24">
      <formula>IF(RIGHT(TEXT(AU783,"0.#"),1)=".",TRUE,FALSE)</formula>
    </cfRule>
  </conditionalFormatting>
  <conditionalFormatting sqref="Y783">
    <cfRule type="expression" dxfId="721" priority="21">
      <formula>IF(RIGHT(TEXT(Y783,"0.#"),1)=".",FALSE,TRUE)</formula>
    </cfRule>
    <cfRule type="expression" dxfId="720" priority="22">
      <formula>IF(RIGHT(TEXT(Y783,"0.#"),1)=".",TRUE,FALSE)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Y871">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3"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2"/>
      <c r="AA2" s="833"/>
      <c r="AB2" s="1036" t="s">
        <v>11</v>
      </c>
      <c r="AC2" s="1037"/>
      <c r="AD2" s="1038"/>
      <c r="AE2" s="1042" t="s">
        <v>555</v>
      </c>
      <c r="AF2" s="1042"/>
      <c r="AG2" s="1042"/>
      <c r="AH2" s="1042"/>
      <c r="AI2" s="1042" t="s">
        <v>552</v>
      </c>
      <c r="AJ2" s="1042"/>
      <c r="AK2" s="1042"/>
      <c r="AL2" s="1042"/>
      <c r="AM2" s="1042" t="s">
        <v>526</v>
      </c>
      <c r="AN2" s="1042"/>
      <c r="AO2" s="1042"/>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3"/>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8"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2"/>
      <c r="AA9" s="833"/>
      <c r="AB9" s="1036" t="s">
        <v>11</v>
      </c>
      <c r="AC9" s="1037"/>
      <c r="AD9" s="1038"/>
      <c r="AE9" s="1042" t="s">
        <v>556</v>
      </c>
      <c r="AF9" s="1042"/>
      <c r="AG9" s="1042"/>
      <c r="AH9" s="1042"/>
      <c r="AI9" s="1042" t="s">
        <v>552</v>
      </c>
      <c r="AJ9" s="1042"/>
      <c r="AK9" s="1042"/>
      <c r="AL9" s="1042"/>
      <c r="AM9" s="1042" t="s">
        <v>526</v>
      </c>
      <c r="AN9" s="1042"/>
      <c r="AO9" s="1042"/>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3"/>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8"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2"/>
      <c r="AA16" s="833"/>
      <c r="AB16" s="1036" t="s">
        <v>11</v>
      </c>
      <c r="AC16" s="1037"/>
      <c r="AD16" s="1038"/>
      <c r="AE16" s="1042" t="s">
        <v>555</v>
      </c>
      <c r="AF16" s="1042"/>
      <c r="AG16" s="1042"/>
      <c r="AH16" s="1042"/>
      <c r="AI16" s="1042" t="s">
        <v>553</v>
      </c>
      <c r="AJ16" s="1042"/>
      <c r="AK16" s="1042"/>
      <c r="AL16" s="1042"/>
      <c r="AM16" s="1042" t="s">
        <v>526</v>
      </c>
      <c r="AN16" s="1042"/>
      <c r="AO16" s="1042"/>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3"/>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8"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2"/>
      <c r="AA23" s="833"/>
      <c r="AB23" s="1036" t="s">
        <v>11</v>
      </c>
      <c r="AC23" s="1037"/>
      <c r="AD23" s="1038"/>
      <c r="AE23" s="1042" t="s">
        <v>557</v>
      </c>
      <c r="AF23" s="1042"/>
      <c r="AG23" s="1042"/>
      <c r="AH23" s="1042"/>
      <c r="AI23" s="1042" t="s">
        <v>552</v>
      </c>
      <c r="AJ23" s="1042"/>
      <c r="AK23" s="1042"/>
      <c r="AL23" s="1042"/>
      <c r="AM23" s="1042" t="s">
        <v>526</v>
      </c>
      <c r="AN23" s="1042"/>
      <c r="AO23" s="1042"/>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3"/>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8"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2"/>
      <c r="AA30" s="833"/>
      <c r="AB30" s="1036" t="s">
        <v>11</v>
      </c>
      <c r="AC30" s="1037"/>
      <c r="AD30" s="1038"/>
      <c r="AE30" s="1042" t="s">
        <v>555</v>
      </c>
      <c r="AF30" s="1042"/>
      <c r="AG30" s="1042"/>
      <c r="AH30" s="1042"/>
      <c r="AI30" s="1042" t="s">
        <v>552</v>
      </c>
      <c r="AJ30" s="1042"/>
      <c r="AK30" s="1042"/>
      <c r="AL30" s="1042"/>
      <c r="AM30" s="1042" t="s">
        <v>550</v>
      </c>
      <c r="AN30" s="1042"/>
      <c r="AO30" s="1042"/>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3"/>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8"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2"/>
      <c r="AA37" s="833"/>
      <c r="AB37" s="1036" t="s">
        <v>11</v>
      </c>
      <c r="AC37" s="1037"/>
      <c r="AD37" s="1038"/>
      <c r="AE37" s="1042" t="s">
        <v>557</v>
      </c>
      <c r="AF37" s="1042"/>
      <c r="AG37" s="1042"/>
      <c r="AH37" s="1042"/>
      <c r="AI37" s="1042" t="s">
        <v>554</v>
      </c>
      <c r="AJ37" s="1042"/>
      <c r="AK37" s="1042"/>
      <c r="AL37" s="1042"/>
      <c r="AM37" s="1042" t="s">
        <v>551</v>
      </c>
      <c r="AN37" s="1042"/>
      <c r="AO37" s="1042"/>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3"/>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8"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2"/>
      <c r="AA44" s="833"/>
      <c r="AB44" s="1036" t="s">
        <v>11</v>
      </c>
      <c r="AC44" s="1037"/>
      <c r="AD44" s="1038"/>
      <c r="AE44" s="1042" t="s">
        <v>555</v>
      </c>
      <c r="AF44" s="1042"/>
      <c r="AG44" s="1042"/>
      <c r="AH44" s="1042"/>
      <c r="AI44" s="1042" t="s">
        <v>552</v>
      </c>
      <c r="AJ44" s="1042"/>
      <c r="AK44" s="1042"/>
      <c r="AL44" s="1042"/>
      <c r="AM44" s="1042" t="s">
        <v>526</v>
      </c>
      <c r="AN44" s="1042"/>
      <c r="AO44" s="1042"/>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3"/>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8"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2"/>
      <c r="AA51" s="833"/>
      <c r="AB51" s="558" t="s">
        <v>11</v>
      </c>
      <c r="AC51" s="1037"/>
      <c r="AD51" s="1038"/>
      <c r="AE51" s="1042" t="s">
        <v>555</v>
      </c>
      <c r="AF51" s="1042"/>
      <c r="AG51" s="1042"/>
      <c r="AH51" s="1042"/>
      <c r="AI51" s="1042" t="s">
        <v>552</v>
      </c>
      <c r="AJ51" s="1042"/>
      <c r="AK51" s="1042"/>
      <c r="AL51" s="1042"/>
      <c r="AM51" s="1042" t="s">
        <v>526</v>
      </c>
      <c r="AN51" s="1042"/>
      <c r="AO51" s="1042"/>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3"/>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8"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2"/>
      <c r="AA58" s="833"/>
      <c r="AB58" s="1036" t="s">
        <v>11</v>
      </c>
      <c r="AC58" s="1037"/>
      <c r="AD58" s="1038"/>
      <c r="AE58" s="1042" t="s">
        <v>555</v>
      </c>
      <c r="AF58" s="1042"/>
      <c r="AG58" s="1042"/>
      <c r="AH58" s="1042"/>
      <c r="AI58" s="1042" t="s">
        <v>552</v>
      </c>
      <c r="AJ58" s="1042"/>
      <c r="AK58" s="1042"/>
      <c r="AL58" s="1042"/>
      <c r="AM58" s="1042" t="s">
        <v>526</v>
      </c>
      <c r="AN58" s="1042"/>
      <c r="AO58" s="1042"/>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3"/>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8"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2"/>
      <c r="AA65" s="833"/>
      <c r="AB65" s="1036" t="s">
        <v>11</v>
      </c>
      <c r="AC65" s="1037"/>
      <c r="AD65" s="1038"/>
      <c r="AE65" s="1042" t="s">
        <v>555</v>
      </c>
      <c r="AF65" s="1042"/>
      <c r="AG65" s="1042"/>
      <c r="AH65" s="1042"/>
      <c r="AI65" s="1042" t="s">
        <v>552</v>
      </c>
      <c r="AJ65" s="1042"/>
      <c r="AK65" s="1042"/>
      <c r="AL65" s="1042"/>
      <c r="AM65" s="1042" t="s">
        <v>526</v>
      </c>
      <c r="AN65" s="1042"/>
      <c r="AO65" s="1042"/>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3"/>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40" t="s">
        <v>490</v>
      </c>
      <c r="H2" s="841"/>
      <c r="I2" s="841"/>
      <c r="J2" s="841"/>
      <c r="K2" s="841"/>
      <c r="L2" s="841"/>
      <c r="M2" s="841"/>
      <c r="N2" s="841"/>
      <c r="O2" s="841"/>
      <c r="P2" s="841"/>
      <c r="Q2" s="841"/>
      <c r="R2" s="841"/>
      <c r="S2" s="841"/>
      <c r="T2" s="841"/>
      <c r="U2" s="841"/>
      <c r="V2" s="841"/>
      <c r="W2" s="841"/>
      <c r="X2" s="841"/>
      <c r="Y2" s="841"/>
      <c r="Z2" s="841"/>
      <c r="AA2" s="841"/>
      <c r="AB2" s="842"/>
      <c r="AC2" s="840" t="s">
        <v>492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3"/>
      <c r="I3" s="673"/>
      <c r="J3" s="673"/>
      <c r="K3" s="673"/>
      <c r="L3" s="672" t="s">
        <v>18</v>
      </c>
      <c r="M3" s="673"/>
      <c r="N3" s="673"/>
      <c r="O3" s="673"/>
      <c r="P3" s="673"/>
      <c r="Q3" s="673"/>
      <c r="R3" s="673"/>
      <c r="S3" s="673"/>
      <c r="T3" s="673"/>
      <c r="U3" s="673"/>
      <c r="V3" s="673"/>
      <c r="W3" s="673"/>
      <c r="X3" s="674"/>
      <c r="Y3" s="658" t="s">
        <v>19</v>
      </c>
      <c r="Z3" s="659"/>
      <c r="AA3" s="659"/>
      <c r="AB3" s="802"/>
      <c r="AC3" s="818"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88"/>
      <c r="Z4" s="389"/>
      <c r="AA4" s="389"/>
      <c r="AB4" s="390"/>
      <c r="AC4" s="675"/>
      <c r="AD4" s="676"/>
      <c r="AE4" s="676"/>
      <c r="AF4" s="676"/>
      <c r="AG4" s="677"/>
      <c r="AH4" s="669"/>
      <c r="AI4" s="670"/>
      <c r="AJ4" s="670"/>
      <c r="AK4" s="670"/>
      <c r="AL4" s="670"/>
      <c r="AM4" s="670"/>
      <c r="AN4" s="670"/>
      <c r="AO4" s="670"/>
      <c r="AP4" s="670"/>
      <c r="AQ4" s="670"/>
      <c r="AR4" s="670"/>
      <c r="AS4" s="670"/>
      <c r="AT4" s="671"/>
      <c r="AU4" s="388"/>
      <c r="AV4" s="389"/>
      <c r="AW4" s="389"/>
      <c r="AX4" s="657"/>
    </row>
    <row r="5" spans="1:50" ht="24.75" customHeight="1" x14ac:dyDescent="0.15">
      <c r="A5" s="1055"/>
      <c r="B5" s="1056"/>
      <c r="C5" s="1056"/>
      <c r="D5" s="1056"/>
      <c r="E5" s="1056"/>
      <c r="F5" s="105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5"/>
      <c r="B6" s="1056"/>
      <c r="C6" s="1056"/>
      <c r="D6" s="1056"/>
      <c r="E6" s="1056"/>
      <c r="F6" s="105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5"/>
      <c r="B7" s="1056"/>
      <c r="C7" s="1056"/>
      <c r="D7" s="1056"/>
      <c r="E7" s="1056"/>
      <c r="F7" s="105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5"/>
      <c r="B8" s="1056"/>
      <c r="C8" s="1056"/>
      <c r="D8" s="1056"/>
      <c r="E8" s="1056"/>
      <c r="F8" s="105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5"/>
      <c r="B9" s="1056"/>
      <c r="C9" s="1056"/>
      <c r="D9" s="1056"/>
      <c r="E9" s="1056"/>
      <c r="F9" s="105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5"/>
      <c r="B10" s="1056"/>
      <c r="C10" s="1056"/>
      <c r="D10" s="1056"/>
      <c r="E10" s="1056"/>
      <c r="F10" s="105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5"/>
      <c r="B11" s="1056"/>
      <c r="C11" s="1056"/>
      <c r="D11" s="1056"/>
      <c r="E11" s="1056"/>
      <c r="F11" s="105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5"/>
      <c r="B12" s="1056"/>
      <c r="C12" s="1056"/>
      <c r="D12" s="1056"/>
      <c r="E12" s="1056"/>
      <c r="F12" s="105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5"/>
      <c r="B13" s="1056"/>
      <c r="C13" s="1056"/>
      <c r="D13" s="1056"/>
      <c r="E13" s="1056"/>
      <c r="F13" s="105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840" t="s">
        <v>390</v>
      </c>
      <c r="H15" s="841"/>
      <c r="I15" s="841"/>
      <c r="J15" s="841"/>
      <c r="K15" s="841"/>
      <c r="L15" s="841"/>
      <c r="M15" s="841"/>
      <c r="N15" s="841"/>
      <c r="O15" s="841"/>
      <c r="P15" s="841"/>
      <c r="Q15" s="841"/>
      <c r="R15" s="841"/>
      <c r="S15" s="841"/>
      <c r="T15" s="841"/>
      <c r="U15" s="841"/>
      <c r="V15" s="841"/>
      <c r="W15" s="841"/>
      <c r="X15" s="841"/>
      <c r="Y15" s="841"/>
      <c r="Z15" s="841"/>
      <c r="AA15" s="841"/>
      <c r="AB15" s="842"/>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55"/>
      <c r="B16" s="1056"/>
      <c r="C16" s="1056"/>
      <c r="D16" s="1056"/>
      <c r="E16" s="1056"/>
      <c r="F16" s="1057"/>
      <c r="G16" s="818"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2"/>
      <c r="AC16" s="818"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88"/>
      <c r="Z17" s="389"/>
      <c r="AA17" s="389"/>
      <c r="AB17" s="390"/>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657"/>
    </row>
    <row r="18" spans="1:50" ht="24.75" customHeight="1" x14ac:dyDescent="0.15">
      <c r="A18" s="1055"/>
      <c r="B18" s="1056"/>
      <c r="C18" s="1056"/>
      <c r="D18" s="1056"/>
      <c r="E18" s="1056"/>
      <c r="F18" s="105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5"/>
      <c r="B19" s="1056"/>
      <c r="C19" s="1056"/>
      <c r="D19" s="1056"/>
      <c r="E19" s="1056"/>
      <c r="F19" s="105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5"/>
      <c r="B20" s="1056"/>
      <c r="C20" s="1056"/>
      <c r="D20" s="1056"/>
      <c r="E20" s="1056"/>
      <c r="F20" s="105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5"/>
      <c r="B21" s="1056"/>
      <c r="C21" s="1056"/>
      <c r="D21" s="1056"/>
      <c r="E21" s="1056"/>
      <c r="F21" s="105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5"/>
      <c r="B22" s="1056"/>
      <c r="C22" s="1056"/>
      <c r="D22" s="1056"/>
      <c r="E22" s="1056"/>
      <c r="F22" s="105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5"/>
      <c r="B23" s="1056"/>
      <c r="C23" s="1056"/>
      <c r="D23" s="1056"/>
      <c r="E23" s="1056"/>
      <c r="F23" s="105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5"/>
      <c r="B24" s="1056"/>
      <c r="C24" s="1056"/>
      <c r="D24" s="1056"/>
      <c r="E24" s="1056"/>
      <c r="F24" s="105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5"/>
      <c r="B25" s="1056"/>
      <c r="C25" s="1056"/>
      <c r="D25" s="1056"/>
      <c r="E25" s="1056"/>
      <c r="F25" s="105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5"/>
      <c r="B26" s="1056"/>
      <c r="C26" s="1056"/>
      <c r="D26" s="1056"/>
      <c r="E26" s="1056"/>
      <c r="F26" s="105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840" t="s">
        <v>389</v>
      </c>
      <c r="H28" s="841"/>
      <c r="I28" s="841"/>
      <c r="J28" s="841"/>
      <c r="K28" s="841"/>
      <c r="L28" s="841"/>
      <c r="M28" s="841"/>
      <c r="N28" s="841"/>
      <c r="O28" s="841"/>
      <c r="P28" s="841"/>
      <c r="Q28" s="841"/>
      <c r="R28" s="841"/>
      <c r="S28" s="841"/>
      <c r="T28" s="841"/>
      <c r="U28" s="841"/>
      <c r="V28" s="841"/>
      <c r="W28" s="841"/>
      <c r="X28" s="841"/>
      <c r="Y28" s="841"/>
      <c r="Z28" s="841"/>
      <c r="AA28" s="841"/>
      <c r="AB28" s="842"/>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55"/>
      <c r="B29" s="1056"/>
      <c r="C29" s="1056"/>
      <c r="D29" s="1056"/>
      <c r="E29" s="1056"/>
      <c r="F29" s="1057"/>
      <c r="G29" s="818"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2"/>
      <c r="AC29" s="818"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88"/>
      <c r="Z30" s="389"/>
      <c r="AA30" s="389"/>
      <c r="AB30" s="390"/>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657"/>
    </row>
    <row r="31" spans="1:50" ht="24.75" customHeight="1" x14ac:dyDescent="0.15">
      <c r="A31" s="1055"/>
      <c r="B31" s="1056"/>
      <c r="C31" s="1056"/>
      <c r="D31" s="1056"/>
      <c r="E31" s="1056"/>
      <c r="F31" s="105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5"/>
      <c r="B32" s="1056"/>
      <c r="C32" s="1056"/>
      <c r="D32" s="1056"/>
      <c r="E32" s="1056"/>
      <c r="F32" s="105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5"/>
      <c r="B33" s="1056"/>
      <c r="C33" s="1056"/>
      <c r="D33" s="1056"/>
      <c r="E33" s="1056"/>
      <c r="F33" s="105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5"/>
      <c r="B34" s="1056"/>
      <c r="C34" s="1056"/>
      <c r="D34" s="1056"/>
      <c r="E34" s="1056"/>
      <c r="F34" s="105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5"/>
      <c r="B35" s="1056"/>
      <c r="C35" s="1056"/>
      <c r="D35" s="1056"/>
      <c r="E35" s="1056"/>
      <c r="F35" s="105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5"/>
      <c r="B36" s="1056"/>
      <c r="C36" s="1056"/>
      <c r="D36" s="1056"/>
      <c r="E36" s="1056"/>
      <c r="F36" s="105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5"/>
      <c r="B37" s="1056"/>
      <c r="C37" s="1056"/>
      <c r="D37" s="1056"/>
      <c r="E37" s="1056"/>
      <c r="F37" s="105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5"/>
      <c r="B38" s="1056"/>
      <c r="C38" s="1056"/>
      <c r="D38" s="1056"/>
      <c r="E38" s="1056"/>
      <c r="F38" s="105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5"/>
      <c r="B39" s="1056"/>
      <c r="C39" s="1056"/>
      <c r="D39" s="1056"/>
      <c r="E39" s="1056"/>
      <c r="F39" s="105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840" t="s">
        <v>437</v>
      </c>
      <c r="H41" s="841"/>
      <c r="I41" s="841"/>
      <c r="J41" s="841"/>
      <c r="K41" s="841"/>
      <c r="L41" s="841"/>
      <c r="M41" s="841"/>
      <c r="N41" s="841"/>
      <c r="O41" s="841"/>
      <c r="P41" s="841"/>
      <c r="Q41" s="841"/>
      <c r="R41" s="841"/>
      <c r="S41" s="841"/>
      <c r="T41" s="841"/>
      <c r="U41" s="841"/>
      <c r="V41" s="841"/>
      <c r="W41" s="841"/>
      <c r="X41" s="841"/>
      <c r="Y41" s="841"/>
      <c r="Z41" s="841"/>
      <c r="AA41" s="841"/>
      <c r="AB41" s="842"/>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55"/>
      <c r="B42" s="1056"/>
      <c r="C42" s="1056"/>
      <c r="D42" s="1056"/>
      <c r="E42" s="1056"/>
      <c r="F42" s="1057"/>
      <c r="G42" s="818"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2"/>
      <c r="AC42" s="818"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88"/>
      <c r="Z43" s="389"/>
      <c r="AA43" s="389"/>
      <c r="AB43" s="390"/>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657"/>
    </row>
    <row r="44" spans="1:50" ht="24.75" customHeight="1" x14ac:dyDescent="0.15">
      <c r="A44" s="1055"/>
      <c r="B44" s="1056"/>
      <c r="C44" s="1056"/>
      <c r="D44" s="1056"/>
      <c r="E44" s="1056"/>
      <c r="F44" s="105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5"/>
      <c r="B45" s="1056"/>
      <c r="C45" s="1056"/>
      <c r="D45" s="1056"/>
      <c r="E45" s="1056"/>
      <c r="F45" s="105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5"/>
      <c r="B46" s="1056"/>
      <c r="C46" s="1056"/>
      <c r="D46" s="1056"/>
      <c r="E46" s="1056"/>
      <c r="F46" s="105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5"/>
      <c r="B47" s="1056"/>
      <c r="C47" s="1056"/>
      <c r="D47" s="1056"/>
      <c r="E47" s="1056"/>
      <c r="F47" s="105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5"/>
      <c r="B48" s="1056"/>
      <c r="C48" s="1056"/>
      <c r="D48" s="1056"/>
      <c r="E48" s="1056"/>
      <c r="F48" s="105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5"/>
      <c r="B49" s="1056"/>
      <c r="C49" s="1056"/>
      <c r="D49" s="1056"/>
      <c r="E49" s="1056"/>
      <c r="F49" s="105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5"/>
      <c r="B50" s="1056"/>
      <c r="C50" s="1056"/>
      <c r="D50" s="1056"/>
      <c r="E50" s="1056"/>
      <c r="F50" s="105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5"/>
      <c r="B51" s="1056"/>
      <c r="C51" s="1056"/>
      <c r="D51" s="1056"/>
      <c r="E51" s="1056"/>
      <c r="F51" s="105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5"/>
      <c r="B52" s="1056"/>
      <c r="C52" s="1056"/>
      <c r="D52" s="1056"/>
      <c r="E52" s="1056"/>
      <c r="F52" s="105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40" t="s">
        <v>304</v>
      </c>
      <c r="H55" s="841"/>
      <c r="I55" s="841"/>
      <c r="J55" s="841"/>
      <c r="K55" s="841"/>
      <c r="L55" s="841"/>
      <c r="M55" s="841"/>
      <c r="N55" s="841"/>
      <c r="O55" s="841"/>
      <c r="P55" s="841"/>
      <c r="Q55" s="841"/>
      <c r="R55" s="841"/>
      <c r="S55" s="841"/>
      <c r="T55" s="841"/>
      <c r="U55" s="841"/>
      <c r="V55" s="841"/>
      <c r="W55" s="841"/>
      <c r="X55" s="841"/>
      <c r="Y55" s="841"/>
      <c r="Z55" s="841"/>
      <c r="AA55" s="841"/>
      <c r="AB55" s="842"/>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55"/>
      <c r="B56" s="1056"/>
      <c r="C56" s="1056"/>
      <c r="D56" s="1056"/>
      <c r="E56" s="1056"/>
      <c r="F56" s="1057"/>
      <c r="G56" s="818"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2"/>
      <c r="AC56" s="818"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88"/>
      <c r="Z57" s="389"/>
      <c r="AA57" s="389"/>
      <c r="AB57" s="390"/>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657"/>
    </row>
    <row r="58" spans="1:50" ht="24.75" customHeight="1" x14ac:dyDescent="0.15">
      <c r="A58" s="1055"/>
      <c r="B58" s="1056"/>
      <c r="C58" s="1056"/>
      <c r="D58" s="1056"/>
      <c r="E58" s="1056"/>
      <c r="F58" s="105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5"/>
      <c r="B59" s="1056"/>
      <c r="C59" s="1056"/>
      <c r="D59" s="1056"/>
      <c r="E59" s="1056"/>
      <c r="F59" s="105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5"/>
      <c r="B60" s="1056"/>
      <c r="C60" s="1056"/>
      <c r="D60" s="1056"/>
      <c r="E60" s="1056"/>
      <c r="F60" s="105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5"/>
      <c r="B61" s="1056"/>
      <c r="C61" s="1056"/>
      <c r="D61" s="1056"/>
      <c r="E61" s="1056"/>
      <c r="F61" s="105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5"/>
      <c r="B62" s="1056"/>
      <c r="C62" s="1056"/>
      <c r="D62" s="1056"/>
      <c r="E62" s="1056"/>
      <c r="F62" s="105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5"/>
      <c r="B63" s="1056"/>
      <c r="C63" s="1056"/>
      <c r="D63" s="1056"/>
      <c r="E63" s="1056"/>
      <c r="F63" s="105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5"/>
      <c r="B64" s="1056"/>
      <c r="C64" s="1056"/>
      <c r="D64" s="1056"/>
      <c r="E64" s="1056"/>
      <c r="F64" s="105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5"/>
      <c r="B65" s="1056"/>
      <c r="C65" s="1056"/>
      <c r="D65" s="1056"/>
      <c r="E65" s="1056"/>
      <c r="F65" s="105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5"/>
      <c r="B66" s="1056"/>
      <c r="C66" s="1056"/>
      <c r="D66" s="1056"/>
      <c r="E66" s="1056"/>
      <c r="F66" s="105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840" t="s">
        <v>394</v>
      </c>
      <c r="H68" s="841"/>
      <c r="I68" s="841"/>
      <c r="J68" s="841"/>
      <c r="K68" s="841"/>
      <c r="L68" s="841"/>
      <c r="M68" s="841"/>
      <c r="N68" s="841"/>
      <c r="O68" s="841"/>
      <c r="P68" s="841"/>
      <c r="Q68" s="841"/>
      <c r="R68" s="841"/>
      <c r="S68" s="841"/>
      <c r="T68" s="841"/>
      <c r="U68" s="841"/>
      <c r="V68" s="841"/>
      <c r="W68" s="841"/>
      <c r="X68" s="841"/>
      <c r="Y68" s="841"/>
      <c r="Z68" s="841"/>
      <c r="AA68" s="841"/>
      <c r="AB68" s="842"/>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55"/>
      <c r="B69" s="1056"/>
      <c r="C69" s="1056"/>
      <c r="D69" s="1056"/>
      <c r="E69" s="1056"/>
      <c r="F69" s="1057"/>
      <c r="G69" s="818"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2"/>
      <c r="AC69" s="818"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88"/>
      <c r="Z70" s="389"/>
      <c r="AA70" s="389"/>
      <c r="AB70" s="390"/>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657"/>
    </row>
    <row r="71" spans="1:50" ht="24.75" customHeight="1" x14ac:dyDescent="0.15">
      <c r="A71" s="1055"/>
      <c r="B71" s="1056"/>
      <c r="C71" s="1056"/>
      <c r="D71" s="1056"/>
      <c r="E71" s="1056"/>
      <c r="F71" s="105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5"/>
      <c r="B72" s="1056"/>
      <c r="C72" s="1056"/>
      <c r="D72" s="1056"/>
      <c r="E72" s="1056"/>
      <c r="F72" s="105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5"/>
      <c r="B73" s="1056"/>
      <c r="C73" s="1056"/>
      <c r="D73" s="1056"/>
      <c r="E73" s="1056"/>
      <c r="F73" s="105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5"/>
      <c r="B74" s="1056"/>
      <c r="C74" s="1056"/>
      <c r="D74" s="1056"/>
      <c r="E74" s="1056"/>
      <c r="F74" s="105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5"/>
      <c r="B75" s="1056"/>
      <c r="C75" s="1056"/>
      <c r="D75" s="1056"/>
      <c r="E75" s="1056"/>
      <c r="F75" s="105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5"/>
      <c r="B76" s="1056"/>
      <c r="C76" s="1056"/>
      <c r="D76" s="1056"/>
      <c r="E76" s="1056"/>
      <c r="F76" s="105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5"/>
      <c r="B77" s="1056"/>
      <c r="C77" s="1056"/>
      <c r="D77" s="1056"/>
      <c r="E77" s="1056"/>
      <c r="F77" s="105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5"/>
      <c r="B78" s="1056"/>
      <c r="C78" s="1056"/>
      <c r="D78" s="1056"/>
      <c r="E78" s="1056"/>
      <c r="F78" s="105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5"/>
      <c r="B79" s="1056"/>
      <c r="C79" s="1056"/>
      <c r="D79" s="1056"/>
      <c r="E79" s="1056"/>
      <c r="F79" s="105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840" t="s">
        <v>396</v>
      </c>
      <c r="H81" s="841"/>
      <c r="I81" s="841"/>
      <c r="J81" s="841"/>
      <c r="K81" s="841"/>
      <c r="L81" s="841"/>
      <c r="M81" s="841"/>
      <c r="N81" s="841"/>
      <c r="O81" s="841"/>
      <c r="P81" s="841"/>
      <c r="Q81" s="841"/>
      <c r="R81" s="841"/>
      <c r="S81" s="841"/>
      <c r="T81" s="841"/>
      <c r="U81" s="841"/>
      <c r="V81" s="841"/>
      <c r="W81" s="841"/>
      <c r="X81" s="841"/>
      <c r="Y81" s="841"/>
      <c r="Z81" s="841"/>
      <c r="AA81" s="841"/>
      <c r="AB81" s="842"/>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55"/>
      <c r="B82" s="1056"/>
      <c r="C82" s="1056"/>
      <c r="D82" s="1056"/>
      <c r="E82" s="1056"/>
      <c r="F82" s="1057"/>
      <c r="G82" s="818"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2"/>
      <c r="AC82" s="818"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88"/>
      <c r="Z83" s="389"/>
      <c r="AA83" s="389"/>
      <c r="AB83" s="390"/>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657"/>
    </row>
    <row r="84" spans="1:50" ht="24.75" customHeight="1" x14ac:dyDescent="0.15">
      <c r="A84" s="1055"/>
      <c r="B84" s="1056"/>
      <c r="C84" s="1056"/>
      <c r="D84" s="1056"/>
      <c r="E84" s="1056"/>
      <c r="F84" s="105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5"/>
      <c r="B85" s="1056"/>
      <c r="C85" s="1056"/>
      <c r="D85" s="1056"/>
      <c r="E85" s="1056"/>
      <c r="F85" s="105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5"/>
      <c r="B86" s="1056"/>
      <c r="C86" s="1056"/>
      <c r="D86" s="1056"/>
      <c r="E86" s="1056"/>
      <c r="F86" s="105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5"/>
      <c r="B87" s="1056"/>
      <c r="C87" s="1056"/>
      <c r="D87" s="1056"/>
      <c r="E87" s="1056"/>
      <c r="F87" s="105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5"/>
      <c r="B88" s="1056"/>
      <c r="C88" s="1056"/>
      <c r="D88" s="1056"/>
      <c r="E88" s="1056"/>
      <c r="F88" s="105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5"/>
      <c r="B89" s="1056"/>
      <c r="C89" s="1056"/>
      <c r="D89" s="1056"/>
      <c r="E89" s="1056"/>
      <c r="F89" s="105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5"/>
      <c r="B90" s="1056"/>
      <c r="C90" s="1056"/>
      <c r="D90" s="1056"/>
      <c r="E90" s="1056"/>
      <c r="F90" s="105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5"/>
      <c r="B91" s="1056"/>
      <c r="C91" s="1056"/>
      <c r="D91" s="1056"/>
      <c r="E91" s="1056"/>
      <c r="F91" s="105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5"/>
      <c r="B92" s="1056"/>
      <c r="C92" s="1056"/>
      <c r="D92" s="1056"/>
      <c r="E92" s="1056"/>
      <c r="F92" s="105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840" t="s">
        <v>398</v>
      </c>
      <c r="H94" s="841"/>
      <c r="I94" s="841"/>
      <c r="J94" s="841"/>
      <c r="K94" s="841"/>
      <c r="L94" s="841"/>
      <c r="M94" s="841"/>
      <c r="N94" s="841"/>
      <c r="O94" s="841"/>
      <c r="P94" s="841"/>
      <c r="Q94" s="841"/>
      <c r="R94" s="841"/>
      <c r="S94" s="841"/>
      <c r="T94" s="841"/>
      <c r="U94" s="841"/>
      <c r="V94" s="841"/>
      <c r="W94" s="841"/>
      <c r="X94" s="841"/>
      <c r="Y94" s="841"/>
      <c r="Z94" s="841"/>
      <c r="AA94" s="841"/>
      <c r="AB94" s="842"/>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55"/>
      <c r="B95" s="1056"/>
      <c r="C95" s="1056"/>
      <c r="D95" s="1056"/>
      <c r="E95" s="1056"/>
      <c r="F95" s="1057"/>
      <c r="G95" s="818"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2"/>
      <c r="AC95" s="818"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88"/>
      <c r="Z96" s="389"/>
      <c r="AA96" s="389"/>
      <c r="AB96" s="390"/>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657"/>
    </row>
    <row r="97" spans="1:50" ht="24.75" customHeight="1" x14ac:dyDescent="0.15">
      <c r="A97" s="1055"/>
      <c r="B97" s="1056"/>
      <c r="C97" s="1056"/>
      <c r="D97" s="1056"/>
      <c r="E97" s="1056"/>
      <c r="F97" s="105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5"/>
      <c r="B98" s="1056"/>
      <c r="C98" s="1056"/>
      <c r="D98" s="1056"/>
      <c r="E98" s="1056"/>
      <c r="F98" s="105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5"/>
      <c r="B99" s="1056"/>
      <c r="C99" s="1056"/>
      <c r="D99" s="1056"/>
      <c r="E99" s="1056"/>
      <c r="F99" s="105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5"/>
      <c r="B100" s="1056"/>
      <c r="C100" s="1056"/>
      <c r="D100" s="1056"/>
      <c r="E100" s="1056"/>
      <c r="F100" s="105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5"/>
      <c r="B101" s="1056"/>
      <c r="C101" s="1056"/>
      <c r="D101" s="1056"/>
      <c r="E101" s="1056"/>
      <c r="F101" s="105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5"/>
      <c r="B102" s="1056"/>
      <c r="C102" s="1056"/>
      <c r="D102" s="1056"/>
      <c r="E102" s="1056"/>
      <c r="F102" s="105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5"/>
      <c r="B103" s="1056"/>
      <c r="C103" s="1056"/>
      <c r="D103" s="1056"/>
      <c r="E103" s="1056"/>
      <c r="F103" s="105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5"/>
      <c r="B104" s="1056"/>
      <c r="C104" s="1056"/>
      <c r="D104" s="1056"/>
      <c r="E104" s="1056"/>
      <c r="F104" s="105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5"/>
      <c r="B105" s="1056"/>
      <c r="C105" s="1056"/>
      <c r="D105" s="1056"/>
      <c r="E105" s="1056"/>
      <c r="F105" s="105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55"/>
      <c r="B109" s="1056"/>
      <c r="C109" s="1056"/>
      <c r="D109" s="1056"/>
      <c r="E109" s="1056"/>
      <c r="F109" s="1057"/>
      <c r="G109" s="818"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2"/>
      <c r="AC109" s="818"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390"/>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657"/>
    </row>
    <row r="111" spans="1:50" ht="24.75" customHeight="1" x14ac:dyDescent="0.15">
      <c r="A111" s="1055"/>
      <c r="B111" s="1056"/>
      <c r="C111" s="1056"/>
      <c r="D111" s="1056"/>
      <c r="E111" s="1056"/>
      <c r="F111" s="105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5"/>
      <c r="B112" s="1056"/>
      <c r="C112" s="1056"/>
      <c r="D112" s="1056"/>
      <c r="E112" s="1056"/>
      <c r="F112" s="105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5"/>
      <c r="B113" s="1056"/>
      <c r="C113" s="1056"/>
      <c r="D113" s="1056"/>
      <c r="E113" s="1056"/>
      <c r="F113" s="105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5"/>
      <c r="B114" s="1056"/>
      <c r="C114" s="1056"/>
      <c r="D114" s="1056"/>
      <c r="E114" s="1056"/>
      <c r="F114" s="105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5"/>
      <c r="B115" s="1056"/>
      <c r="C115" s="1056"/>
      <c r="D115" s="1056"/>
      <c r="E115" s="1056"/>
      <c r="F115" s="105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5"/>
      <c r="B116" s="1056"/>
      <c r="C116" s="1056"/>
      <c r="D116" s="1056"/>
      <c r="E116" s="1056"/>
      <c r="F116" s="105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5"/>
      <c r="B117" s="1056"/>
      <c r="C117" s="1056"/>
      <c r="D117" s="1056"/>
      <c r="E117" s="1056"/>
      <c r="F117" s="105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5"/>
      <c r="B118" s="1056"/>
      <c r="C118" s="1056"/>
      <c r="D118" s="1056"/>
      <c r="E118" s="1056"/>
      <c r="F118" s="105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5"/>
      <c r="B119" s="1056"/>
      <c r="C119" s="1056"/>
      <c r="D119" s="1056"/>
      <c r="E119" s="1056"/>
      <c r="F119" s="105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55"/>
      <c r="B122" s="1056"/>
      <c r="C122" s="1056"/>
      <c r="D122" s="1056"/>
      <c r="E122" s="1056"/>
      <c r="F122" s="1057"/>
      <c r="G122" s="818"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2"/>
      <c r="AC122" s="818"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390"/>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657"/>
    </row>
    <row r="124" spans="1:50" ht="24.75" customHeight="1" x14ac:dyDescent="0.15">
      <c r="A124" s="1055"/>
      <c r="B124" s="1056"/>
      <c r="C124" s="1056"/>
      <c r="D124" s="1056"/>
      <c r="E124" s="1056"/>
      <c r="F124" s="105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5"/>
      <c r="B125" s="1056"/>
      <c r="C125" s="1056"/>
      <c r="D125" s="1056"/>
      <c r="E125" s="1056"/>
      <c r="F125" s="105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5"/>
      <c r="B126" s="1056"/>
      <c r="C126" s="1056"/>
      <c r="D126" s="1056"/>
      <c r="E126" s="1056"/>
      <c r="F126" s="105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5"/>
      <c r="B127" s="1056"/>
      <c r="C127" s="1056"/>
      <c r="D127" s="1056"/>
      <c r="E127" s="1056"/>
      <c r="F127" s="105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5"/>
      <c r="B128" s="1056"/>
      <c r="C128" s="1056"/>
      <c r="D128" s="1056"/>
      <c r="E128" s="1056"/>
      <c r="F128" s="105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5"/>
      <c r="B129" s="1056"/>
      <c r="C129" s="1056"/>
      <c r="D129" s="1056"/>
      <c r="E129" s="1056"/>
      <c r="F129" s="105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5"/>
      <c r="B130" s="1056"/>
      <c r="C130" s="1056"/>
      <c r="D130" s="1056"/>
      <c r="E130" s="1056"/>
      <c r="F130" s="105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5"/>
      <c r="B131" s="1056"/>
      <c r="C131" s="1056"/>
      <c r="D131" s="1056"/>
      <c r="E131" s="1056"/>
      <c r="F131" s="105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5"/>
      <c r="B132" s="1056"/>
      <c r="C132" s="1056"/>
      <c r="D132" s="1056"/>
      <c r="E132" s="1056"/>
      <c r="F132" s="105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55"/>
      <c r="B135" s="1056"/>
      <c r="C135" s="1056"/>
      <c r="D135" s="1056"/>
      <c r="E135" s="1056"/>
      <c r="F135" s="1057"/>
      <c r="G135" s="818"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2"/>
      <c r="AC135" s="818"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390"/>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657"/>
    </row>
    <row r="137" spans="1:50" ht="24.75" customHeight="1" x14ac:dyDescent="0.15">
      <c r="A137" s="1055"/>
      <c r="B137" s="1056"/>
      <c r="C137" s="1056"/>
      <c r="D137" s="1056"/>
      <c r="E137" s="1056"/>
      <c r="F137" s="105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5"/>
      <c r="B138" s="1056"/>
      <c r="C138" s="1056"/>
      <c r="D138" s="1056"/>
      <c r="E138" s="1056"/>
      <c r="F138" s="105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5"/>
      <c r="B139" s="1056"/>
      <c r="C139" s="1056"/>
      <c r="D139" s="1056"/>
      <c r="E139" s="1056"/>
      <c r="F139" s="105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5"/>
      <c r="B140" s="1056"/>
      <c r="C140" s="1056"/>
      <c r="D140" s="1056"/>
      <c r="E140" s="1056"/>
      <c r="F140" s="105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5"/>
      <c r="B141" s="1056"/>
      <c r="C141" s="1056"/>
      <c r="D141" s="1056"/>
      <c r="E141" s="1056"/>
      <c r="F141" s="105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5"/>
      <c r="B142" s="1056"/>
      <c r="C142" s="1056"/>
      <c r="D142" s="1056"/>
      <c r="E142" s="1056"/>
      <c r="F142" s="105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5"/>
      <c r="B143" s="1056"/>
      <c r="C143" s="1056"/>
      <c r="D143" s="1056"/>
      <c r="E143" s="1056"/>
      <c r="F143" s="105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5"/>
      <c r="B144" s="1056"/>
      <c r="C144" s="1056"/>
      <c r="D144" s="1056"/>
      <c r="E144" s="1056"/>
      <c r="F144" s="105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5"/>
      <c r="B145" s="1056"/>
      <c r="C145" s="1056"/>
      <c r="D145" s="1056"/>
      <c r="E145" s="1056"/>
      <c r="F145" s="105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55"/>
      <c r="B148" s="1056"/>
      <c r="C148" s="1056"/>
      <c r="D148" s="1056"/>
      <c r="E148" s="1056"/>
      <c r="F148" s="1057"/>
      <c r="G148" s="818"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2"/>
      <c r="AC148" s="818"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390"/>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657"/>
    </row>
    <row r="150" spans="1:50" ht="24.75" customHeight="1" x14ac:dyDescent="0.15">
      <c r="A150" s="1055"/>
      <c r="B150" s="1056"/>
      <c r="C150" s="1056"/>
      <c r="D150" s="1056"/>
      <c r="E150" s="1056"/>
      <c r="F150" s="105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5"/>
      <c r="B151" s="1056"/>
      <c r="C151" s="1056"/>
      <c r="D151" s="1056"/>
      <c r="E151" s="1056"/>
      <c r="F151" s="105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5"/>
      <c r="B152" s="1056"/>
      <c r="C152" s="1056"/>
      <c r="D152" s="1056"/>
      <c r="E152" s="1056"/>
      <c r="F152" s="105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5"/>
      <c r="B153" s="1056"/>
      <c r="C153" s="1056"/>
      <c r="D153" s="1056"/>
      <c r="E153" s="1056"/>
      <c r="F153" s="105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5"/>
      <c r="B154" s="1056"/>
      <c r="C154" s="1056"/>
      <c r="D154" s="1056"/>
      <c r="E154" s="1056"/>
      <c r="F154" s="105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5"/>
      <c r="B155" s="1056"/>
      <c r="C155" s="1056"/>
      <c r="D155" s="1056"/>
      <c r="E155" s="1056"/>
      <c r="F155" s="105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5"/>
      <c r="B156" s="1056"/>
      <c r="C156" s="1056"/>
      <c r="D156" s="1056"/>
      <c r="E156" s="1056"/>
      <c r="F156" s="105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5"/>
      <c r="B157" s="1056"/>
      <c r="C157" s="1056"/>
      <c r="D157" s="1056"/>
      <c r="E157" s="1056"/>
      <c r="F157" s="105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5"/>
      <c r="B158" s="1056"/>
      <c r="C158" s="1056"/>
      <c r="D158" s="1056"/>
      <c r="E158" s="1056"/>
      <c r="F158" s="105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55"/>
      <c r="B162" s="1056"/>
      <c r="C162" s="1056"/>
      <c r="D162" s="1056"/>
      <c r="E162" s="1056"/>
      <c r="F162" s="1057"/>
      <c r="G162" s="818"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2"/>
      <c r="AC162" s="818"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390"/>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657"/>
    </row>
    <row r="164" spans="1:50" ht="24.75" customHeight="1" x14ac:dyDescent="0.15">
      <c r="A164" s="1055"/>
      <c r="B164" s="1056"/>
      <c r="C164" s="1056"/>
      <c r="D164" s="1056"/>
      <c r="E164" s="1056"/>
      <c r="F164" s="105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5"/>
      <c r="B165" s="1056"/>
      <c r="C165" s="1056"/>
      <c r="D165" s="1056"/>
      <c r="E165" s="1056"/>
      <c r="F165" s="105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5"/>
      <c r="B166" s="1056"/>
      <c r="C166" s="1056"/>
      <c r="D166" s="1056"/>
      <c r="E166" s="1056"/>
      <c r="F166" s="105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5"/>
      <c r="B167" s="1056"/>
      <c r="C167" s="1056"/>
      <c r="D167" s="1056"/>
      <c r="E167" s="1056"/>
      <c r="F167" s="105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5"/>
      <c r="B168" s="1056"/>
      <c r="C168" s="1056"/>
      <c r="D168" s="1056"/>
      <c r="E168" s="1056"/>
      <c r="F168" s="105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5"/>
      <c r="B169" s="1056"/>
      <c r="C169" s="1056"/>
      <c r="D169" s="1056"/>
      <c r="E169" s="1056"/>
      <c r="F169" s="105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5"/>
      <c r="B170" s="1056"/>
      <c r="C170" s="1056"/>
      <c r="D170" s="1056"/>
      <c r="E170" s="1056"/>
      <c r="F170" s="105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5"/>
      <c r="B171" s="1056"/>
      <c r="C171" s="1056"/>
      <c r="D171" s="1056"/>
      <c r="E171" s="1056"/>
      <c r="F171" s="105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5"/>
      <c r="B172" s="1056"/>
      <c r="C172" s="1056"/>
      <c r="D172" s="1056"/>
      <c r="E172" s="1056"/>
      <c r="F172" s="105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55"/>
      <c r="B175" s="1056"/>
      <c r="C175" s="1056"/>
      <c r="D175" s="1056"/>
      <c r="E175" s="1056"/>
      <c r="F175" s="1057"/>
      <c r="G175" s="818"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2"/>
      <c r="AC175" s="818"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390"/>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657"/>
    </row>
    <row r="177" spans="1:50" ht="24.75" customHeight="1" x14ac:dyDescent="0.15">
      <c r="A177" s="1055"/>
      <c r="B177" s="1056"/>
      <c r="C177" s="1056"/>
      <c r="D177" s="1056"/>
      <c r="E177" s="1056"/>
      <c r="F177" s="105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5"/>
      <c r="B178" s="1056"/>
      <c r="C178" s="1056"/>
      <c r="D178" s="1056"/>
      <c r="E178" s="1056"/>
      <c r="F178" s="105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5"/>
      <c r="B179" s="1056"/>
      <c r="C179" s="1056"/>
      <c r="D179" s="1056"/>
      <c r="E179" s="1056"/>
      <c r="F179" s="105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5"/>
      <c r="B180" s="1056"/>
      <c r="C180" s="1056"/>
      <c r="D180" s="1056"/>
      <c r="E180" s="1056"/>
      <c r="F180" s="105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5"/>
      <c r="B181" s="1056"/>
      <c r="C181" s="1056"/>
      <c r="D181" s="1056"/>
      <c r="E181" s="1056"/>
      <c r="F181" s="105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5"/>
      <c r="B182" s="1056"/>
      <c r="C182" s="1056"/>
      <c r="D182" s="1056"/>
      <c r="E182" s="1056"/>
      <c r="F182" s="105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5"/>
      <c r="B183" s="1056"/>
      <c r="C183" s="1056"/>
      <c r="D183" s="1056"/>
      <c r="E183" s="1056"/>
      <c r="F183" s="105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5"/>
      <c r="B184" s="1056"/>
      <c r="C184" s="1056"/>
      <c r="D184" s="1056"/>
      <c r="E184" s="1056"/>
      <c r="F184" s="105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5"/>
      <c r="B185" s="1056"/>
      <c r="C185" s="1056"/>
      <c r="D185" s="1056"/>
      <c r="E185" s="1056"/>
      <c r="F185" s="105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55"/>
      <c r="B188" s="1056"/>
      <c r="C188" s="1056"/>
      <c r="D188" s="1056"/>
      <c r="E188" s="1056"/>
      <c r="F188" s="1057"/>
      <c r="G188" s="818"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2"/>
      <c r="AC188" s="818"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390"/>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657"/>
    </row>
    <row r="190" spans="1:50" ht="24.75" customHeight="1" x14ac:dyDescent="0.15">
      <c r="A190" s="1055"/>
      <c r="B190" s="1056"/>
      <c r="C190" s="1056"/>
      <c r="D190" s="1056"/>
      <c r="E190" s="1056"/>
      <c r="F190" s="105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5"/>
      <c r="B191" s="1056"/>
      <c r="C191" s="1056"/>
      <c r="D191" s="1056"/>
      <c r="E191" s="1056"/>
      <c r="F191" s="105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5"/>
      <c r="B192" s="1056"/>
      <c r="C192" s="1056"/>
      <c r="D192" s="1056"/>
      <c r="E192" s="1056"/>
      <c r="F192" s="105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5"/>
      <c r="B193" s="1056"/>
      <c r="C193" s="1056"/>
      <c r="D193" s="1056"/>
      <c r="E193" s="1056"/>
      <c r="F193" s="105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5"/>
      <c r="B194" s="1056"/>
      <c r="C194" s="1056"/>
      <c r="D194" s="1056"/>
      <c r="E194" s="1056"/>
      <c r="F194" s="105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5"/>
      <c r="B195" s="1056"/>
      <c r="C195" s="1056"/>
      <c r="D195" s="1056"/>
      <c r="E195" s="1056"/>
      <c r="F195" s="105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5"/>
      <c r="B196" s="1056"/>
      <c r="C196" s="1056"/>
      <c r="D196" s="1056"/>
      <c r="E196" s="1056"/>
      <c r="F196" s="105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5"/>
      <c r="B197" s="1056"/>
      <c r="C197" s="1056"/>
      <c r="D197" s="1056"/>
      <c r="E197" s="1056"/>
      <c r="F197" s="105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5"/>
      <c r="B198" s="1056"/>
      <c r="C198" s="1056"/>
      <c r="D198" s="1056"/>
      <c r="E198" s="1056"/>
      <c r="F198" s="105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55"/>
      <c r="B201" s="1056"/>
      <c r="C201" s="1056"/>
      <c r="D201" s="1056"/>
      <c r="E201" s="1056"/>
      <c r="F201" s="1057"/>
      <c r="G201" s="818"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2"/>
      <c r="AC201" s="818"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390"/>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657"/>
    </row>
    <row r="203" spans="1:50" ht="24.75" customHeight="1" x14ac:dyDescent="0.15">
      <c r="A203" s="1055"/>
      <c r="B203" s="1056"/>
      <c r="C203" s="1056"/>
      <c r="D203" s="1056"/>
      <c r="E203" s="1056"/>
      <c r="F203" s="105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5"/>
      <c r="B204" s="1056"/>
      <c r="C204" s="1056"/>
      <c r="D204" s="1056"/>
      <c r="E204" s="1056"/>
      <c r="F204" s="105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5"/>
      <c r="B205" s="1056"/>
      <c r="C205" s="1056"/>
      <c r="D205" s="1056"/>
      <c r="E205" s="1056"/>
      <c r="F205" s="105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5"/>
      <c r="B206" s="1056"/>
      <c r="C206" s="1056"/>
      <c r="D206" s="1056"/>
      <c r="E206" s="1056"/>
      <c r="F206" s="105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5"/>
      <c r="B207" s="1056"/>
      <c r="C207" s="1056"/>
      <c r="D207" s="1056"/>
      <c r="E207" s="1056"/>
      <c r="F207" s="105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5"/>
      <c r="B208" s="1056"/>
      <c r="C208" s="1056"/>
      <c r="D208" s="1056"/>
      <c r="E208" s="1056"/>
      <c r="F208" s="105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5"/>
      <c r="B209" s="1056"/>
      <c r="C209" s="1056"/>
      <c r="D209" s="1056"/>
      <c r="E209" s="1056"/>
      <c r="F209" s="105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5"/>
      <c r="B210" s="1056"/>
      <c r="C210" s="1056"/>
      <c r="D210" s="1056"/>
      <c r="E210" s="1056"/>
      <c r="F210" s="105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5"/>
      <c r="B211" s="1056"/>
      <c r="C211" s="1056"/>
      <c r="D211" s="1056"/>
      <c r="E211" s="1056"/>
      <c r="F211" s="105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55"/>
      <c r="B215" s="1056"/>
      <c r="C215" s="1056"/>
      <c r="D215" s="1056"/>
      <c r="E215" s="1056"/>
      <c r="F215" s="1057"/>
      <c r="G215" s="818"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2"/>
      <c r="AC215" s="818"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390"/>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657"/>
    </row>
    <row r="217" spans="1:50" ht="24.75" customHeight="1" x14ac:dyDescent="0.15">
      <c r="A217" s="1055"/>
      <c r="B217" s="1056"/>
      <c r="C217" s="1056"/>
      <c r="D217" s="1056"/>
      <c r="E217" s="1056"/>
      <c r="F217" s="105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5"/>
      <c r="B218" s="1056"/>
      <c r="C218" s="1056"/>
      <c r="D218" s="1056"/>
      <c r="E218" s="1056"/>
      <c r="F218" s="105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5"/>
      <c r="B219" s="1056"/>
      <c r="C219" s="1056"/>
      <c r="D219" s="1056"/>
      <c r="E219" s="1056"/>
      <c r="F219" s="105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5"/>
      <c r="B220" s="1056"/>
      <c r="C220" s="1056"/>
      <c r="D220" s="1056"/>
      <c r="E220" s="1056"/>
      <c r="F220" s="105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5"/>
      <c r="B221" s="1056"/>
      <c r="C221" s="1056"/>
      <c r="D221" s="1056"/>
      <c r="E221" s="1056"/>
      <c r="F221" s="105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5"/>
      <c r="B222" s="1056"/>
      <c r="C222" s="1056"/>
      <c r="D222" s="1056"/>
      <c r="E222" s="1056"/>
      <c r="F222" s="105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5"/>
      <c r="B223" s="1056"/>
      <c r="C223" s="1056"/>
      <c r="D223" s="1056"/>
      <c r="E223" s="1056"/>
      <c r="F223" s="105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5"/>
      <c r="B224" s="1056"/>
      <c r="C224" s="1056"/>
      <c r="D224" s="1056"/>
      <c r="E224" s="1056"/>
      <c r="F224" s="105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5"/>
      <c r="B225" s="1056"/>
      <c r="C225" s="1056"/>
      <c r="D225" s="1056"/>
      <c r="E225" s="1056"/>
      <c r="F225" s="105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55"/>
      <c r="B228" s="1056"/>
      <c r="C228" s="1056"/>
      <c r="D228" s="1056"/>
      <c r="E228" s="1056"/>
      <c r="F228" s="1057"/>
      <c r="G228" s="818"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2"/>
      <c r="AC228" s="818"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390"/>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657"/>
    </row>
    <row r="230" spans="1:50" ht="24.75" customHeight="1" x14ac:dyDescent="0.15">
      <c r="A230" s="1055"/>
      <c r="B230" s="1056"/>
      <c r="C230" s="1056"/>
      <c r="D230" s="1056"/>
      <c r="E230" s="1056"/>
      <c r="F230" s="105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5"/>
      <c r="B231" s="1056"/>
      <c r="C231" s="1056"/>
      <c r="D231" s="1056"/>
      <c r="E231" s="1056"/>
      <c r="F231" s="105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5"/>
      <c r="B232" s="1056"/>
      <c r="C232" s="1056"/>
      <c r="D232" s="1056"/>
      <c r="E232" s="1056"/>
      <c r="F232" s="105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5"/>
      <c r="B233" s="1056"/>
      <c r="C233" s="1056"/>
      <c r="D233" s="1056"/>
      <c r="E233" s="1056"/>
      <c r="F233" s="105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5"/>
      <c r="B234" s="1056"/>
      <c r="C234" s="1056"/>
      <c r="D234" s="1056"/>
      <c r="E234" s="1056"/>
      <c r="F234" s="105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5"/>
      <c r="B235" s="1056"/>
      <c r="C235" s="1056"/>
      <c r="D235" s="1056"/>
      <c r="E235" s="1056"/>
      <c r="F235" s="105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5"/>
      <c r="B236" s="1056"/>
      <c r="C236" s="1056"/>
      <c r="D236" s="1056"/>
      <c r="E236" s="1056"/>
      <c r="F236" s="105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5"/>
      <c r="B237" s="1056"/>
      <c r="C237" s="1056"/>
      <c r="D237" s="1056"/>
      <c r="E237" s="1056"/>
      <c r="F237" s="105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5"/>
      <c r="B238" s="1056"/>
      <c r="C238" s="1056"/>
      <c r="D238" s="1056"/>
      <c r="E238" s="1056"/>
      <c r="F238" s="105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55"/>
      <c r="B241" s="1056"/>
      <c r="C241" s="1056"/>
      <c r="D241" s="1056"/>
      <c r="E241" s="1056"/>
      <c r="F241" s="1057"/>
      <c r="G241" s="818"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2"/>
      <c r="AC241" s="818"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390"/>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657"/>
    </row>
    <row r="243" spans="1:50" ht="24.75" customHeight="1" x14ac:dyDescent="0.15">
      <c r="A243" s="1055"/>
      <c r="B243" s="1056"/>
      <c r="C243" s="1056"/>
      <c r="D243" s="1056"/>
      <c r="E243" s="1056"/>
      <c r="F243" s="105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5"/>
      <c r="B244" s="1056"/>
      <c r="C244" s="1056"/>
      <c r="D244" s="1056"/>
      <c r="E244" s="1056"/>
      <c r="F244" s="105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5"/>
      <c r="B245" s="1056"/>
      <c r="C245" s="1056"/>
      <c r="D245" s="1056"/>
      <c r="E245" s="1056"/>
      <c r="F245" s="105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5"/>
      <c r="B246" s="1056"/>
      <c r="C246" s="1056"/>
      <c r="D246" s="1056"/>
      <c r="E246" s="1056"/>
      <c r="F246" s="105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5"/>
      <c r="B247" s="1056"/>
      <c r="C247" s="1056"/>
      <c r="D247" s="1056"/>
      <c r="E247" s="1056"/>
      <c r="F247" s="105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5"/>
      <c r="B248" s="1056"/>
      <c r="C248" s="1056"/>
      <c r="D248" s="1056"/>
      <c r="E248" s="1056"/>
      <c r="F248" s="105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5"/>
      <c r="B249" s="1056"/>
      <c r="C249" s="1056"/>
      <c r="D249" s="1056"/>
      <c r="E249" s="1056"/>
      <c r="F249" s="105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5"/>
      <c r="B250" s="1056"/>
      <c r="C250" s="1056"/>
      <c r="D250" s="1056"/>
      <c r="E250" s="1056"/>
      <c r="F250" s="105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5"/>
      <c r="B251" s="1056"/>
      <c r="C251" s="1056"/>
      <c r="D251" s="1056"/>
      <c r="E251" s="1056"/>
      <c r="F251" s="105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55"/>
      <c r="B254" s="1056"/>
      <c r="C254" s="1056"/>
      <c r="D254" s="1056"/>
      <c r="E254" s="1056"/>
      <c r="F254" s="1057"/>
      <c r="G254" s="818"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2"/>
      <c r="AC254" s="818"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390"/>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657"/>
    </row>
    <row r="256" spans="1:50" ht="24.75" customHeight="1" x14ac:dyDescent="0.15">
      <c r="A256" s="1055"/>
      <c r="B256" s="1056"/>
      <c r="C256" s="1056"/>
      <c r="D256" s="1056"/>
      <c r="E256" s="1056"/>
      <c r="F256" s="105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5"/>
      <c r="B257" s="1056"/>
      <c r="C257" s="1056"/>
      <c r="D257" s="1056"/>
      <c r="E257" s="1056"/>
      <c r="F257" s="105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5"/>
      <c r="B258" s="1056"/>
      <c r="C258" s="1056"/>
      <c r="D258" s="1056"/>
      <c r="E258" s="1056"/>
      <c r="F258" s="105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5"/>
      <c r="B259" s="1056"/>
      <c r="C259" s="1056"/>
      <c r="D259" s="1056"/>
      <c r="E259" s="1056"/>
      <c r="F259" s="105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5"/>
      <c r="B260" s="1056"/>
      <c r="C260" s="1056"/>
      <c r="D260" s="1056"/>
      <c r="E260" s="1056"/>
      <c r="F260" s="105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5"/>
      <c r="B261" s="1056"/>
      <c r="C261" s="1056"/>
      <c r="D261" s="1056"/>
      <c r="E261" s="1056"/>
      <c r="F261" s="105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5"/>
      <c r="B262" s="1056"/>
      <c r="C262" s="1056"/>
      <c r="D262" s="1056"/>
      <c r="E262" s="1056"/>
      <c r="F262" s="105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5"/>
      <c r="B263" s="1056"/>
      <c r="C263" s="1056"/>
      <c r="D263" s="1056"/>
      <c r="E263" s="1056"/>
      <c r="F263" s="105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5"/>
      <c r="B264" s="1056"/>
      <c r="C264" s="1056"/>
      <c r="D264" s="1056"/>
      <c r="E264" s="1056"/>
      <c r="F264" s="105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2019-05-19T02:43:18Z</cp:lastPrinted>
  <dcterms:created xsi:type="dcterms:W3CDTF">2012-03-13T00:50:25Z</dcterms:created>
  <dcterms:modified xsi:type="dcterms:W3CDTF">2019-07-02T03:58:45Z</dcterms:modified>
</cp:coreProperties>
</file>