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TRES\Documents\01_Documents\平成３０年度（～３１年度）\1902~09 平成31年度行政事業レビュー（レビューシート、公プロ）\3103～　行政事業レビュー（復興除く）\☆医薬局　有識者以外\"/>
    </mc:Choice>
  </mc:AlternateContent>
  <bookViews>
    <workbookView xWindow="0" yWindow="0" windowWidth="21576"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<sst xmlns="http://schemas.openxmlformats.org/spreadsheetml/2006/main" count="2930" uniqueCount="634">
  <si>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</si>
  <si>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</si>
  <si>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</si>
  <si>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</si>
  <si>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</si>
  <si>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</si>
  <si>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</si>
  <si>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</si>
  <si>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</si>
  <si>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</si>
  <si>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</si>
  <si>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</si>
  <si>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</si>
  <si>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</si>
  <si>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</si>
  <si>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</si>
  <si>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</si>
  <si>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</si>
  <si>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</si>
  <si>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</si>
  <si>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</si>
  <si>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</si>
  <si>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</si>
  <si>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</si>
  <si>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</si>
  <si>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</si>
  <si>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</si>
  <si>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</si>
  <si>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</si>
  <si>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</si>
  <si>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</si>
  <si>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</si>
  <si>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</si>
  <si>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</si>
  <si>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</si>
  <si>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</si>
  <si>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</si>
  <si>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</si>
  <si>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</si>
  <si>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</si>
  <si>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</si>
  <si>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</si>
  <si>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</si>
  <si>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</si>
  <si>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</si>
  <si>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</si>
  <si>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</si>
  <si>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</si>
  <si>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</si>
  <si>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</si>
  <si>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</si>
  <si>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</si>
  <si>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</si>
  <si>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</si>
  <si>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</si>
  <si>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</si>
  <si>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</si>
  <si>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</si>
  <si>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</si>
  <si>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</si>
  <si>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</si>
  <si>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</si>
  <si>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</si>
  <si>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</si>
  <si>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</si>
  <si>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</si>
  <si>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</si>
  <si>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</si>
  <si>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</si>
  <si>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</si>
  <si>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</si>
  <si>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</si>
  <si>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</si>
  <si>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</si>
  <si>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</si>
  <si>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</si>
  <si>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</si>
  <si>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</si>
  <si>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</si>
  <si>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</si>
  <si>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</si>
  <si>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</si>
  <si>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</si>
  <si>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</si>
  <si>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</si>
  <si>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</si>
  <si>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</si>
  <si>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</si>
  <si>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</si>
  <si>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</si>
  <si>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</si>
  <si>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</si>
  <si>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</si>
  <si>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</si>
  <si>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</si>
  <si>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</si>
  <si>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</si>
  <si>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</si>
  <si>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</si>
  <si>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</si>
  <si>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</si>
  <si>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</si>
  <si>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</si>
  <si>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</si>
  <si>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</si>
  <si>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</si>
  <si>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</si>
  <si>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</si>
  <si>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</si>
  <si>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</si>
  <si>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</si>
  <si>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</si>
  <si>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</si>
  <si>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</si>
  <si>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</si>
  <si>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</si>
  <si>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</si>
  <si>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</si>
  <si>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</si>
  <si>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</si>
  <si>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</si>
  <si>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</si>
  <si>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</si>
  <si>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</si>
  <si>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</si>
  <si>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</si>
  <si>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</si>
  <si>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</si>
  <si>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</si>
  <si>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</si>
  <si>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</si>
  <si>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</si>
  <si>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</si>
  <si>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</si>
  <si>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</si>
  <si>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</si>
  <si>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</si>
  <si>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</si>
  <si>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</si>
  <si>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</si>
  <si>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</si>
  <si>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</si>
  <si>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</si>
  <si>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</si>
  <si>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</si>
  <si>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</si>
  <si>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</si>
  <si>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</si>
  <si>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</si>
  <si>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</si>
  <si>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</si>
  <si>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</si>
  <si>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</si>
  <si>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</si>
  <si>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</si>
  <si>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</si>
  <si>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</si>
  <si>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</si>
  <si>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</si>
  <si>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</si>
  <si>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</si>
  <si>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</si>
  <si>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</si>
  <si>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</si>
  <si>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</si>
  <si>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</si>
  <si>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</si>
  <si>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</si>
  <si>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</si>
  <si>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</si>
  <si>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</si>
  <si>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</si>
  <si>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</si>
  <si>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</si>
  <si>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</si>
  <si>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</si>
  <si>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</si>
  <si>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</si>
  <si>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</si>
  <si>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</si>
  <si>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</si>
  <si>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</si>
  <si>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</si>
  <si>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</si>
  <si>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</si>
  <si>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</si>
  <si>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</si>
  <si>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</si>
  <si>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</si>
  <si>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</si>
  <si>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</si>
  <si>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</si>
  <si>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</si>
  <si>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</si>
  <si>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</si>
  <si>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</si>
  <si>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</si>
  <si>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</si>
  <si>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</si>
  <si>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</si>
  <si>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</si>
  <si>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</si>
  <si>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</si>
  <si>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</si>
  <si>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</si>
  <si>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</si>
  <si>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</si>
  <si>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</si>
  <si>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</si>
  <si>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</si>
  <si>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</si>
  <si>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</si>
  <si>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</si>
  <si>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</si>
  <si>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</si>
  <si>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</si>
  <si>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</si>
  <si>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</si>
  <si>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</si>
  <si>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</si>
  <si>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</si>
  <si>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</si>
  <si>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</si>
  <si>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</si>
  <si>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</si>
  <si>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</si>
  <si>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</si>
  <si>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</si>
  <si>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</si>
  <si>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</si>
  <si>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</si>
  <si>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</si>
  <si>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</si>
  <si>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</si>
  <si>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</si>
  <si>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</si>
  <si>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</si>
  <si>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</si>
  <si>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</si>
  <si>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</si>
  <si>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</si>
  <si>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</si>
  <si>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</si>
  <si>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</si>
  <si>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</si>
  <si>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</si>
  <si>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</si>
  <si>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</si>
  <si>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</si>
  <si>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</si>
  <si>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</si>
  <si>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</si>
  <si>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</si>
  <si>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</si>
  <si>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</si>
  <si>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</si>
  <si>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</si>
  <si>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</si>
  <si>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</si>
  <si>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</si>
  <si>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</si>
  <si>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</si>
  <si>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</si>
  <si>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</si>
  <si>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</si>
  <si>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</si>
  <si>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</si>
  <si>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</si>
  <si>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</si>
  <si>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</si>
  <si>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</si>
  <si>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</si>
  <si>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</si>
  <si>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</si>
  <si>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</si>
  <si>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</si>
  <si>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</si>
  <si>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</si>
  <si>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</si>
  <si>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</si>
  <si>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</si>
  <si>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</si>
  <si>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</si>
  <si>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</si>
  <si>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</si>
  <si>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</si>
  <si>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</si>
  <si>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</si>
  <si>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</si>
  <si>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</si>
  <si>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</si>
  <si>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</si>
  <si>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</si>
  <si>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</si>
  <si>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</si>
  <si>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</si>
  <si>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</si>
  <si>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</si>
  <si>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</si>
  <si>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</si>
  <si>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</si>
  <si>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</si>
  <si>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</si>
  <si>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</si>
  <si>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</si>
  <si>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</si>
  <si>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</si>
  <si>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</si>
  <si>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</si>
  <si>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</si>
  <si>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</si>
  <si>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</si>
  <si>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</si>
  <si>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</si>
  <si>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</si>
  <si>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</si>
  <si>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</si>
  <si>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</si>
  <si>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</si>
  <si>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</si>
  <si>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</si>
  <si>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</si>
  <si>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</si>
  <si>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</si>
  <si>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</si>
  <si>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</si>
  <si>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</si>
  <si>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</si>
  <si>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</si>
  <si>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</si>
  <si>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</si>
  <si>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</si>
  <si>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</si>
  <si>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</si>
  <si>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</si>
  <si>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</si>
  <si>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</si>
  <si>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</si>
  <si>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</si>
  <si>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</si>
  <si>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</si>
  <si>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</si>
  <si>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</si>
  <si>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</si>
  <si>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</si>
  <si>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</si>
  <si>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</si>
  <si>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</si>
  <si>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</si>
  <si>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</si>
  <si>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</si>
  <si>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</si>
  <si>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</si>
  <si>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</si>
  <si>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</si>
  <si>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</si>
  <si>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</si>
  <si>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</si>
  <si>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</si>
  <si>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</si>
  <si>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</si>
  <si>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</si>
  <si>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</si>
  <si>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</si>
  <si>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</si>
  <si>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</si>
  <si>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</si>
  <si>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</si>
  <si>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</si>
  <si>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</si>
  <si>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</si>
  <si>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</si>
  <si>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</si>
  <si>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</si>
  <si>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</si>
  <si>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</si>
  <si>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</si>
  <si>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</si>
  <si>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</si>
  <si>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</si>
  <si>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</si>
  <si>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</si>
  <si>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</si>
  <si>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</si>
  <si>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</si>
  <si>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</si>
  <si>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</si>
  <si>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</si>
  <si>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</si>
  <si>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</si>
  <si>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</si>
  <si>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</si>
  <si>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</si>
  <si>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</si>
  <si>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</si>
  <si>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</si>
  <si>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</si>
  <si>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</si>
  <si>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</si>
  <si>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</si>
  <si>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</si>
  <si>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</si>
  <si>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</si>
  <si>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</si>
  <si>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</si>
  <si>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</si>
  <si>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</si>
  <si>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</si>
  <si>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</si>
  <si>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</si>
  <si>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</si>
  <si>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</si>
  <si>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</si>
  <si>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</si>
  <si>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</si>
  <si>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</si>
  <si>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</si>
  <si>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</si>
  <si>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</si>
  <si>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</si>
  <si>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</si>
  <si>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</si>
  <si>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</si>
  <si>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</si>
  <si>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</si>
  <si>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</si>
  <si>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</si>
  <si>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</si>
  <si>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</si>
  <si>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</si>
  <si>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</si>
  <si>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</si>
  <si>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</si>
  <si>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</si>
  <si>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</si>
  <si>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</si>
  <si>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</si>
  <si>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</si>
  <si>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</si>
  <si>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</si>
  <si>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</si>
  <si>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</si>
  <si>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</si>
  <si>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</si>
  <si>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</si>
  <si>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</si>
  <si>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</si>
  <si>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</si>
  <si>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</si>
  <si>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</si>
  <si>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</si>
  <si>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</si>
  <si>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</si>
  <si>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</si>
  <si>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</si>
  <si>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</si>
  <si>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</si>
  <si>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</si>
  <si>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</si>
  <si>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</si>
  <si>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</si>
  <si>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</si>
  <si>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</si>
  <si>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</si>
  <si>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</si>
  <si>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</si>
  <si>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</si>
  <si>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</si>
  <si>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</si>
  <si>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</si>
  <si>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</si>
  <si>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</si>
  <si>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</si>
  <si>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</si>
  <si>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</si>
  <si>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</si>
  <si>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</si>
  <si>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</si>
  <si>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</si>
  <si>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</si>
  <si>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</si>
  <si>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</si>
  <si>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</si>
  <si>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</si>
  <si>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</si>
  <si>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</si>
  <si>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</si>
  <si>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</si>
  <si>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</si>
  <si>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</si>
  <si>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</si>
  <si>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</si>
  <si>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</si>
  <si>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</si>
  <si>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</si>
  <si>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</si>
  <si>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</si>
  <si>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</si>
  <si>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</si>
  <si>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</si>
  <si>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</si>
  <si>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</si>
  <si>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</si>
  <si>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</si>
  <si>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</si>
  <si>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</si>
  <si>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</si>
  <si>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</si>
  <si>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</si>
  <si>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</si>
  <si>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</si>
  <si>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</si>
  <si>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</si>
  <si>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</si>
  <si>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</si>
  <si>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</si>
  <si>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</si>
  <si>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</si>
  <si>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</si>
  <si>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</si>
  <si>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</si>
  <si>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</si>
  <si>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</si>
  <si>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</si>
  <si>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</si>
  <si>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</si>
  <si>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</si>
  <si>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</si>
  <si>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</si>
  <si>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</si>
  <si>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</si>
  <si>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</si>
  <si>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</si>
  <si>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</si>
  <si>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</si>
  <si>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</si>
  <si>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</si>
  <si>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</si>
  <si>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</si>
  <si>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</si>
  <si>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</si>
  <si>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</si>
  <si>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</si>
  <si>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</si>
  <si>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</si>
  <si>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</si>
  <si>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</si>
  <si>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</si>
  <si>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</si>
  <si>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</si>
  <si>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</si>
  <si>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</si>
  <si>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</si>
  <si>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</si>
  <si>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</si>
  <si>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</si>
  <si>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</si>
  <si>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</si>
  <si>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</si>
  <si>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</si>
  <si>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</si>
  <si>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</si>
  <si>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</si>
  <si>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</si>
  <si>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</si>
  <si>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</si>
  <si>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</si>
  <si>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</si>
  <si>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</si>
  <si>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</si>
  <si>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麻薬中毒者収容保護事業</t>
  </si>
  <si>
    <t>医薬・生活衛生局</t>
    <rPh sb="0" eb="2">
      <t>イヤク</t>
    </rPh>
    <rPh sb="3" eb="5">
      <t>セイカツ</t>
    </rPh>
    <rPh sb="5" eb="8">
      <t>エイセイキョク</t>
    </rPh>
    <phoneticPr fontId="5"/>
  </si>
  <si>
    <t>監視指導・麻薬対策課</t>
  </si>
  <si>
    <t>課長　磯部　総一郎</t>
    <rPh sb="0" eb="2">
      <t>カチョウ</t>
    </rPh>
    <rPh sb="3" eb="5">
      <t>イソベ</t>
    </rPh>
    <rPh sb="6" eb="9">
      <t>ソウイチロウ</t>
    </rPh>
    <phoneticPr fontId="5"/>
  </si>
  <si>
    <t>○</t>
  </si>
  <si>
    <t>麻薬及び向精神薬取締法第５９条の２</t>
  </si>
  <si>
    <t>第５次薬物乱用防止５カ年戦略</t>
    <phoneticPr fontId="5"/>
  </si>
  <si>
    <t>麻薬及び向精神薬取締法に基づき、都道府県が支弁する麻薬中毒者の入院措置費等を補助することを目的とする。</t>
  </si>
  <si>
    <t>麻薬及び向精神薬取締法第５９条の２の規定に基づき、都道府県において麻薬中毒者の入院等に要する経費の３／４を支弁する。</t>
  </si>
  <si>
    <t>-</t>
  </si>
  <si>
    <t>麻薬中毒者措置入院費
負担金</t>
    <rPh sb="0" eb="2">
      <t>マヤク</t>
    </rPh>
    <rPh sb="2" eb="5">
      <t>チュウドクシャ</t>
    </rPh>
    <rPh sb="5" eb="7">
      <t>ソチ</t>
    </rPh>
    <rPh sb="7" eb="9">
      <t>ニュウイン</t>
    </rPh>
    <rPh sb="9" eb="10">
      <t>ヒ</t>
    </rPh>
    <rPh sb="11" eb="13">
      <t>フタン</t>
    </rPh>
    <rPh sb="13" eb="14">
      <t>キン</t>
    </rPh>
    <phoneticPr fontId="5"/>
  </si>
  <si>
    <t>麻薬中毒者護送費負担金</t>
    <rPh sb="0" eb="2">
      <t>マヤク</t>
    </rPh>
    <rPh sb="2" eb="5">
      <t>チュウドクシャ</t>
    </rPh>
    <rPh sb="5" eb="7">
      <t>ゴソウ</t>
    </rPh>
    <rPh sb="7" eb="8">
      <t>ヒ</t>
    </rPh>
    <rPh sb="8" eb="10">
      <t>フタン</t>
    </rPh>
    <rPh sb="10" eb="11">
      <t>キン</t>
    </rPh>
    <phoneticPr fontId="5"/>
  </si>
  <si>
    <t>-</t>
    <phoneticPr fontId="5"/>
  </si>
  <si>
    <t>-</t>
    <phoneticPr fontId="5"/>
  </si>
  <si>
    <t>本事業は、麻薬中毒者について必要な医療を行うなどの措置を講ずることを目的としており、予め目標値を示すことは困難である。</t>
  </si>
  <si>
    <t>麻薬中毒者について、必要な医療を行うなどの措置を講じることにより、麻薬中毒者の保護や保健衛生上の危害防止が図られる。</t>
  </si>
  <si>
    <t>参考指標として、麻薬中毒者措置入院費の交付件数を活用する。</t>
    <rPh sb="0" eb="2">
      <t>サンコウ</t>
    </rPh>
    <rPh sb="2" eb="4">
      <t>シヒョウ</t>
    </rPh>
    <rPh sb="8" eb="10">
      <t>マヤク</t>
    </rPh>
    <rPh sb="24" eb="26">
      <t>カツヨウ</t>
    </rPh>
    <phoneticPr fontId="5"/>
  </si>
  <si>
    <t>麻薬中毒者措置入院費の交付件数</t>
  </si>
  <si>
    <t>件</t>
    <rPh sb="0" eb="1">
      <t>ケン</t>
    </rPh>
    <phoneticPr fontId="5"/>
  </si>
  <si>
    <t>件</t>
    <rPh sb="0" eb="1">
      <t>ケン</t>
    </rPh>
    <phoneticPr fontId="5"/>
  </si>
  <si>
    <t>X:「当該年度の麻薬中毒者収容保護事業執行額」(円)／
Y:「当該年度の麻薬中毒者措置入院費の交付件数」　　　　　　　　　　　　　　　　　　　　　　　　　　　　</t>
  </si>
  <si>
    <t>-</t>
    <phoneticPr fontId="5"/>
  </si>
  <si>
    <t>　 X/Y</t>
  </si>
  <si>
    <t>円</t>
    <rPh sb="0" eb="1">
      <t>エン</t>
    </rPh>
    <phoneticPr fontId="5"/>
  </si>
  <si>
    <t>麻薬・覚醒剤等の乱用を防止すること（Ⅱ- ３）</t>
    <rPh sb="0" eb="2">
      <t>マヤク</t>
    </rPh>
    <rPh sb="3" eb="7">
      <t>カクセイザイトウ</t>
    </rPh>
    <rPh sb="8" eb="10">
      <t>ランヨウ</t>
    </rPh>
    <rPh sb="11" eb="13">
      <t>ボウシ</t>
    </rPh>
    <phoneticPr fontId="5"/>
  </si>
  <si>
    <t>規制されている乱用薬物について、不正流通の遮断及び乱用防止を推進すること（Ⅱ－３－１）</t>
  </si>
  <si>
    <t>-</t>
    <phoneticPr fontId="5"/>
  </si>
  <si>
    <t>-</t>
    <phoneticPr fontId="5"/>
  </si>
  <si>
    <t>麻薬及び向精神薬取締法に基づき、麻薬中毒者に対して必要な医療を施すため、都道府県が支弁する麻薬中毒者の入院措置費等を補助することにより、乱用防止を推進することに寄与するものである。（平成30年度の実績なし）</t>
    <phoneticPr fontId="5"/>
  </si>
  <si>
    <t>-</t>
    <phoneticPr fontId="5"/>
  </si>
  <si>
    <t>-</t>
    <phoneticPr fontId="5"/>
  </si>
  <si>
    <t>-</t>
    <phoneticPr fontId="5"/>
  </si>
  <si>
    <t>-</t>
    <phoneticPr fontId="5"/>
  </si>
  <si>
    <t>麻薬中毒者の措置入院が適正に行われるために都道府県が支弁した費用の一部を国が負担する重要な業務である。</t>
    <rPh sb="0" eb="2">
      <t>マヤク</t>
    </rPh>
    <rPh sb="2" eb="5">
      <t>チュウドクシャ</t>
    </rPh>
    <rPh sb="6" eb="8">
      <t>ソチ</t>
    </rPh>
    <rPh sb="8" eb="10">
      <t>ニュウイン</t>
    </rPh>
    <rPh sb="11" eb="13">
      <t>テキセイ</t>
    </rPh>
    <rPh sb="14" eb="15">
      <t>オコナ</t>
    </rPh>
    <rPh sb="21" eb="25">
      <t>トドウフケン</t>
    </rPh>
    <rPh sb="26" eb="28">
      <t>シベン</t>
    </rPh>
    <rPh sb="30" eb="32">
      <t>ヒヨウ</t>
    </rPh>
    <rPh sb="33" eb="35">
      <t>イチブ</t>
    </rPh>
    <rPh sb="36" eb="37">
      <t>クニ</t>
    </rPh>
    <rPh sb="38" eb="40">
      <t>フタン</t>
    </rPh>
    <rPh sb="42" eb="44">
      <t>ジュウヨウ</t>
    </rPh>
    <rPh sb="45" eb="47">
      <t>ギョウム</t>
    </rPh>
    <phoneticPr fontId="5"/>
  </si>
  <si>
    <t>法律に基づく負担金である。</t>
    <rPh sb="0" eb="2">
      <t>ホウリツ</t>
    </rPh>
    <rPh sb="3" eb="4">
      <t>モト</t>
    </rPh>
    <rPh sb="6" eb="9">
      <t>フタンキン</t>
    </rPh>
    <phoneticPr fontId="5"/>
  </si>
  <si>
    <t>‐</t>
  </si>
  <si>
    <t>無</t>
  </si>
  <si>
    <t>-</t>
    <phoneticPr fontId="5"/>
  </si>
  <si>
    <t>-</t>
    <phoneticPr fontId="5"/>
  </si>
  <si>
    <t>都道府県が負担した麻薬中毒者の措置入院に係る費用の３／４を国が支弁すると法定されている。</t>
    <rPh sb="0" eb="4">
      <t>トドウフケン</t>
    </rPh>
    <rPh sb="5" eb="7">
      <t>フタン</t>
    </rPh>
    <rPh sb="9" eb="11">
      <t>マヤク</t>
    </rPh>
    <rPh sb="11" eb="14">
      <t>チュウドクシャ</t>
    </rPh>
    <rPh sb="15" eb="17">
      <t>ソチ</t>
    </rPh>
    <rPh sb="17" eb="19">
      <t>ニュウイン</t>
    </rPh>
    <rPh sb="20" eb="21">
      <t>カカ</t>
    </rPh>
    <rPh sb="22" eb="24">
      <t>ヒヨウ</t>
    </rPh>
    <rPh sb="29" eb="30">
      <t>クニ</t>
    </rPh>
    <rPh sb="31" eb="33">
      <t>シベン</t>
    </rPh>
    <rPh sb="36" eb="38">
      <t>ホウテイ</t>
    </rPh>
    <phoneticPr fontId="5"/>
  </si>
  <si>
    <t>-</t>
    <phoneticPr fontId="5"/>
  </si>
  <si>
    <t>定量的な成果目標を設定できない理由は妥当であり、間接的な指標も設定されている。また、法律に基づく負担金であるため、交付申請があれば適切に執行する必要があり、事業の妥当性はある。</t>
  </si>
  <si>
    <t>-</t>
    <phoneticPr fontId="5"/>
  </si>
  <si>
    <t>近年の執行実績はないものの、麻薬の慢性中毒状態にある麻薬中毒者を放置すれば、本人のみならずその周囲の人々にも危害の及ぶ恐れがあること、麻薬中毒者の措置入院は事前に予測不可能であること、麻薬及び向精神薬取締法に基づく義務的経費からなる事業であることから、引き続き必要な事業である。</t>
  </si>
  <si>
    <t>麻薬及び向精神薬取締法に基づく事業であるため、引き続き適切な予算を要求していく。</t>
  </si>
  <si>
    <t>点検対象外</t>
    <rPh sb="0" eb="2">
      <t>テンケン</t>
    </rPh>
    <rPh sb="2" eb="5">
      <t>タイショウガイ</t>
    </rPh>
    <phoneticPr fontId="5"/>
  </si>
  <si>
    <t>345</t>
  </si>
  <si>
    <t>336</t>
  </si>
  <si>
    <t>313</t>
  </si>
  <si>
    <t>347</t>
  </si>
  <si>
    <t>272</t>
  </si>
  <si>
    <t>343</t>
  </si>
  <si>
    <t>325</t>
  </si>
  <si>
    <t>353</t>
    <phoneticPr fontId="5"/>
  </si>
  <si>
    <t>A.-</t>
    <phoneticPr fontId="5"/>
  </si>
  <si>
    <t>-</t>
    <phoneticPr fontId="5"/>
  </si>
  <si>
    <t>-</t>
    <phoneticPr fontId="5"/>
  </si>
  <si>
    <t>-</t>
    <phoneticPr fontId="5"/>
  </si>
  <si>
    <t>B.-</t>
    <phoneticPr fontId="5"/>
  </si>
  <si>
    <t>-</t>
    <phoneticPr fontId="5"/>
  </si>
  <si>
    <t>-</t>
    <phoneticPr fontId="5"/>
  </si>
  <si>
    <t>-</t>
    <phoneticPr fontId="5"/>
  </si>
  <si>
    <t>-</t>
    <phoneticPr fontId="5"/>
  </si>
  <si>
    <t>平成30年度においては交付申請がなかったために支出実績がないが、法律に基づく負担金であるため妥当である。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</si>
</sst>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0</xdr:colOff>
      <xdr:row>742</xdr:row>
      <xdr:rowOff>0</xdr:rowOff>
    </xdr:from>
    <xdr:to>
      <xdr:col>33</xdr:col>
      <xdr:colOff>27214</xdr:colOff>
      <xdr:row>745</xdr:row>
      <xdr:rowOff>286261</xdr:rowOff>
    </xdr:to>
    <xdr:sp macro="" textlink="">
      <xdr:nvSpPr>
        <xdr:cNvPr id="3" name="正方形/長方形 2"/>
        <xdr:cNvSpPr/>
      </xdr:nvSpPr>
      <xdr:spPr>
        <a:xfrm>
          <a:off x="3657600" y="44526200"/>
          <a:ext cx="3075214" cy="135306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en-US" altLang="ja-JP" sz="1100"/>
        </a:p>
        <a:p>
          <a:pPr algn="l"/>
          <a:endParaRPr kumimoji="1" lang="en-US" altLang="ja-JP" sz="1100"/>
        </a:p>
        <a:p>
          <a:pPr algn="ctr"/>
          <a:r>
            <a:rPr kumimoji="1" lang="ja-JP" altLang="en-US" sz="1100"/>
            <a:t>厚生労働省</a:t>
          </a:r>
          <a:endParaRPr kumimoji="1" lang="en-US" altLang="ja-JP" sz="1100"/>
        </a:p>
        <a:p>
          <a:pPr algn="ctr"/>
          <a:endParaRPr kumimoji="1" lang="en-US" altLang="ja-JP" sz="1100"/>
        </a:p>
        <a:p>
          <a:pPr algn="ctr"/>
          <a:r>
            <a:rPr kumimoji="1" lang="en-US" altLang="ja-JP" sz="1100"/>
            <a:t>【</a:t>
          </a:r>
          <a:r>
            <a:rPr kumimoji="1" lang="ja-JP" altLang="en-US" sz="1100"/>
            <a:t>執行実績なし</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7" zoomScale="75" zoomScaleNormal="75" zoomScaleSheetLayoutView="75" zoomScalePageLayoutView="85" workbookViewId="0">
      <selection activeCell="AG713" sqref="AG713:AX713"/>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373</v>
      </c>
      <c r="AT2" s="940"/>
      <c r="AU2" s="940"/>
      <c r="AV2" s="52" t="str">
        <f>IF(AW2="", "", "-")</f>
        <v/>
      </c>
      <c r="AW2" s="911"/>
      <c r="AX2" s="911"/>
    </row>
    <row r="3" spans="1:50" ht="21" customHeight="1" thickBot="1" x14ac:dyDescent="0.25">
      <c r="A3" s="867" t="s">
        <v>543</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569</v>
      </c>
      <c r="AK3" s="869"/>
      <c r="AL3" s="869"/>
      <c r="AM3" s="869"/>
      <c r="AN3" s="869"/>
      <c r="AO3" s="869"/>
      <c r="AP3" s="869"/>
      <c r="AQ3" s="869"/>
      <c r="AR3" s="869"/>
      <c r="AS3" s="869"/>
      <c r="AT3" s="869"/>
      <c r="AU3" s="869"/>
      <c r="AV3" s="869"/>
      <c r="AW3" s="869"/>
      <c r="AX3" s="24" t="s">
        <v>65</v>
      </c>
    </row>
    <row r="4" spans="1:50" ht="24.75" customHeight="1" x14ac:dyDescent="0.2">
      <c r="A4" s="704" t="s">
        <v>25</v>
      </c>
      <c r="B4" s="705"/>
      <c r="C4" s="705"/>
      <c r="D4" s="705"/>
      <c r="E4" s="705"/>
      <c r="F4" s="705"/>
      <c r="G4" s="682" t="s">
        <v>570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2">
      <c r="A5" s="692" t="s">
        <v>67</v>
      </c>
      <c r="B5" s="693"/>
      <c r="C5" s="693"/>
      <c r="D5" s="693"/>
      <c r="E5" s="693"/>
      <c r="F5" s="694"/>
      <c r="G5" s="839" t="s">
        <v>138</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572</v>
      </c>
      <c r="AF5" s="699"/>
      <c r="AG5" s="699"/>
      <c r="AH5" s="699"/>
      <c r="AI5" s="699"/>
      <c r="AJ5" s="699"/>
      <c r="AK5" s="699"/>
      <c r="AL5" s="699"/>
      <c r="AM5" s="699"/>
      <c r="AN5" s="699"/>
      <c r="AO5" s="699"/>
      <c r="AP5" s="700"/>
      <c r="AQ5" s="701" t="s">
        <v>573</v>
      </c>
      <c r="AR5" s="702"/>
      <c r="AS5" s="702"/>
      <c r="AT5" s="702"/>
      <c r="AU5" s="702"/>
      <c r="AV5" s="702"/>
      <c r="AW5" s="702"/>
      <c r="AX5" s="703"/>
    </row>
    <row r="6" spans="1:50" ht="39" customHeight="1" x14ac:dyDescent="0.2">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2">
      <c r="A7" s="495" t="s">
        <v>22</v>
      </c>
      <c r="B7" s="496"/>
      <c r="C7" s="496"/>
      <c r="D7" s="496"/>
      <c r="E7" s="496"/>
      <c r="F7" s="497"/>
      <c r="G7" s="498" t="s">
        <v>575</v>
      </c>
      <c r="H7" s="499"/>
      <c r="I7" s="499"/>
      <c r="J7" s="499"/>
      <c r="K7" s="499"/>
      <c r="L7" s="499"/>
      <c r="M7" s="499"/>
      <c r="N7" s="499"/>
      <c r="O7" s="499"/>
      <c r="P7" s="499"/>
      <c r="Q7" s="499"/>
      <c r="R7" s="499"/>
      <c r="S7" s="499"/>
      <c r="T7" s="499"/>
      <c r="U7" s="499"/>
      <c r="V7" s="499"/>
      <c r="W7" s="499"/>
      <c r="X7" s="500"/>
      <c r="Y7" s="922" t="s">
        <v>515</v>
      </c>
      <c r="Z7" s="443"/>
      <c r="AA7" s="443"/>
      <c r="AB7" s="443"/>
      <c r="AC7" s="443"/>
      <c r="AD7" s="923"/>
      <c r="AE7" s="912" t="s">
        <v>576</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2">
      <c r="A8" s="495" t="s">
        <v>378</v>
      </c>
      <c r="B8" s="496"/>
      <c r="C8" s="496"/>
      <c r="D8" s="496"/>
      <c r="E8" s="496"/>
      <c r="F8" s="497"/>
      <c r="G8" s="941" t="str">
        <f>入力規則等!A28</f>
        <v>-</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2">
      <c r="A9" s="849" t="s">
        <v>23</v>
      </c>
      <c r="B9" s="850"/>
      <c r="C9" s="850"/>
      <c r="D9" s="850"/>
      <c r="E9" s="850"/>
      <c r="F9" s="850"/>
      <c r="G9" s="851" t="s">
        <v>577</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2">
      <c r="A10" s="660" t="s">
        <v>30</v>
      </c>
      <c r="B10" s="661"/>
      <c r="C10" s="661"/>
      <c r="D10" s="661"/>
      <c r="E10" s="661"/>
      <c r="F10" s="661"/>
      <c r="G10" s="754" t="s">
        <v>578</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2">
      <c r="A11" s="660" t="s">
        <v>5</v>
      </c>
      <c r="B11" s="661"/>
      <c r="C11" s="661"/>
      <c r="D11" s="661"/>
      <c r="E11" s="661"/>
      <c r="F11" s="662"/>
      <c r="G11" s="695" t="str">
        <f>入力規則等!P10</f>
        <v>負担</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2">
      <c r="A12" s="943" t="s">
        <v>24</v>
      </c>
      <c r="B12" s="944"/>
      <c r="C12" s="944"/>
      <c r="D12" s="944"/>
      <c r="E12" s="944"/>
      <c r="F12" s="945"/>
      <c r="G12" s="760"/>
      <c r="H12" s="761"/>
      <c r="I12" s="761"/>
      <c r="J12" s="761"/>
      <c r="K12" s="761"/>
      <c r="L12" s="761"/>
      <c r="M12" s="761"/>
      <c r="N12" s="761"/>
      <c r="O12" s="761"/>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2"/>
    </row>
    <row r="13" spans="1:50" ht="21" customHeight="1" x14ac:dyDescent="0.2">
      <c r="A13" s="614"/>
      <c r="B13" s="615"/>
      <c r="C13" s="615"/>
      <c r="D13" s="615"/>
      <c r="E13" s="615"/>
      <c r="F13" s="616"/>
      <c r="G13" s="723" t="s">
        <v>6</v>
      </c>
      <c r="H13" s="724"/>
      <c r="I13" s="764" t="s">
        <v>7</v>
      </c>
      <c r="J13" s="765"/>
      <c r="K13" s="765"/>
      <c r="L13" s="765"/>
      <c r="M13" s="765"/>
      <c r="N13" s="765"/>
      <c r="O13" s="766"/>
      <c r="P13" s="657">
        <v>0.5</v>
      </c>
      <c r="Q13" s="658"/>
      <c r="R13" s="658"/>
      <c r="S13" s="658"/>
      <c r="T13" s="658"/>
      <c r="U13" s="658"/>
      <c r="V13" s="659"/>
      <c r="W13" s="657">
        <v>0.5</v>
      </c>
      <c r="X13" s="658"/>
      <c r="Y13" s="658"/>
      <c r="Z13" s="658"/>
      <c r="AA13" s="658"/>
      <c r="AB13" s="658"/>
      <c r="AC13" s="659"/>
      <c r="AD13" s="657">
        <v>0.5</v>
      </c>
      <c r="AE13" s="658"/>
      <c r="AF13" s="658"/>
      <c r="AG13" s="658"/>
      <c r="AH13" s="658"/>
      <c r="AI13" s="658"/>
      <c r="AJ13" s="659"/>
      <c r="AK13" s="657">
        <v>0.5</v>
      </c>
      <c r="AL13" s="658"/>
      <c r="AM13" s="658"/>
      <c r="AN13" s="658"/>
      <c r="AO13" s="658"/>
      <c r="AP13" s="658"/>
      <c r="AQ13" s="659"/>
      <c r="AR13" s="919"/>
      <c r="AS13" s="920"/>
      <c r="AT13" s="920"/>
      <c r="AU13" s="920"/>
      <c r="AV13" s="920"/>
      <c r="AW13" s="920"/>
      <c r="AX13" s="921"/>
    </row>
    <row r="14" spans="1:50" ht="21" customHeight="1" x14ac:dyDescent="0.2">
      <c r="A14" s="614"/>
      <c r="B14" s="615"/>
      <c r="C14" s="615"/>
      <c r="D14" s="615"/>
      <c r="E14" s="615"/>
      <c r="F14" s="616"/>
      <c r="G14" s="725"/>
      <c r="H14" s="726"/>
      <c r="I14" s="711" t="s">
        <v>8</v>
      </c>
      <c r="J14" s="762"/>
      <c r="K14" s="762"/>
      <c r="L14" s="762"/>
      <c r="M14" s="762"/>
      <c r="N14" s="762"/>
      <c r="O14" s="763"/>
      <c r="P14" s="657" t="s">
        <v>579</v>
      </c>
      <c r="Q14" s="658"/>
      <c r="R14" s="658"/>
      <c r="S14" s="658"/>
      <c r="T14" s="658"/>
      <c r="U14" s="658"/>
      <c r="V14" s="659"/>
      <c r="W14" s="657" t="s">
        <v>579</v>
      </c>
      <c r="X14" s="658"/>
      <c r="Y14" s="658"/>
      <c r="Z14" s="658"/>
      <c r="AA14" s="658"/>
      <c r="AB14" s="658"/>
      <c r="AC14" s="659"/>
      <c r="AD14" s="657" t="s">
        <v>579</v>
      </c>
      <c r="AE14" s="658"/>
      <c r="AF14" s="658"/>
      <c r="AG14" s="658"/>
      <c r="AH14" s="658"/>
      <c r="AI14" s="658"/>
      <c r="AJ14" s="659"/>
      <c r="AK14" s="657" t="s">
        <v>579</v>
      </c>
      <c r="AL14" s="658"/>
      <c r="AM14" s="658"/>
      <c r="AN14" s="658"/>
      <c r="AO14" s="658"/>
      <c r="AP14" s="658"/>
      <c r="AQ14" s="659"/>
      <c r="AR14" s="788"/>
      <c r="AS14" s="788"/>
      <c r="AT14" s="788"/>
      <c r="AU14" s="788"/>
      <c r="AV14" s="788"/>
      <c r="AW14" s="788"/>
      <c r="AX14" s="789"/>
    </row>
    <row r="15" spans="1:50" ht="21" customHeight="1" x14ac:dyDescent="0.2">
      <c r="A15" s="614"/>
      <c r="B15" s="615"/>
      <c r="C15" s="615"/>
      <c r="D15" s="615"/>
      <c r="E15" s="615"/>
      <c r="F15" s="616"/>
      <c r="G15" s="725"/>
      <c r="H15" s="726"/>
      <c r="I15" s="711" t="s">
        <v>51</v>
      </c>
      <c r="J15" s="712"/>
      <c r="K15" s="712"/>
      <c r="L15" s="712"/>
      <c r="M15" s="712"/>
      <c r="N15" s="712"/>
      <c r="O15" s="713"/>
      <c r="P15" s="657" t="s">
        <v>579</v>
      </c>
      <c r="Q15" s="658"/>
      <c r="R15" s="658"/>
      <c r="S15" s="658"/>
      <c r="T15" s="658"/>
      <c r="U15" s="658"/>
      <c r="V15" s="659"/>
      <c r="W15" s="657" t="s">
        <v>579</v>
      </c>
      <c r="X15" s="658"/>
      <c r="Y15" s="658"/>
      <c r="Z15" s="658"/>
      <c r="AA15" s="658"/>
      <c r="AB15" s="658"/>
      <c r="AC15" s="659"/>
      <c r="AD15" s="657" t="s">
        <v>579</v>
      </c>
      <c r="AE15" s="658"/>
      <c r="AF15" s="658"/>
      <c r="AG15" s="658"/>
      <c r="AH15" s="658"/>
      <c r="AI15" s="658"/>
      <c r="AJ15" s="659"/>
      <c r="AK15" s="657" t="s">
        <v>579</v>
      </c>
      <c r="AL15" s="658"/>
      <c r="AM15" s="658"/>
      <c r="AN15" s="658"/>
      <c r="AO15" s="658"/>
      <c r="AP15" s="658"/>
      <c r="AQ15" s="659"/>
      <c r="AR15" s="657"/>
      <c r="AS15" s="658"/>
      <c r="AT15" s="658"/>
      <c r="AU15" s="658"/>
      <c r="AV15" s="658"/>
      <c r="AW15" s="658"/>
      <c r="AX15" s="806"/>
    </row>
    <row r="16" spans="1:50" ht="21" customHeight="1" x14ac:dyDescent="0.2">
      <c r="A16" s="614"/>
      <c r="B16" s="615"/>
      <c r="C16" s="615"/>
      <c r="D16" s="615"/>
      <c r="E16" s="615"/>
      <c r="F16" s="616"/>
      <c r="G16" s="725"/>
      <c r="H16" s="726"/>
      <c r="I16" s="711" t="s">
        <v>52</v>
      </c>
      <c r="J16" s="712"/>
      <c r="K16" s="712"/>
      <c r="L16" s="712"/>
      <c r="M16" s="712"/>
      <c r="N16" s="712"/>
      <c r="O16" s="713"/>
      <c r="P16" s="657" t="s">
        <v>579</v>
      </c>
      <c r="Q16" s="658"/>
      <c r="R16" s="658"/>
      <c r="S16" s="658"/>
      <c r="T16" s="658"/>
      <c r="U16" s="658"/>
      <c r="V16" s="659"/>
      <c r="W16" s="657" t="s">
        <v>579</v>
      </c>
      <c r="X16" s="658"/>
      <c r="Y16" s="658"/>
      <c r="Z16" s="658"/>
      <c r="AA16" s="658"/>
      <c r="AB16" s="658"/>
      <c r="AC16" s="659"/>
      <c r="AD16" s="657" t="s">
        <v>579</v>
      </c>
      <c r="AE16" s="658"/>
      <c r="AF16" s="658"/>
      <c r="AG16" s="658"/>
      <c r="AH16" s="658"/>
      <c r="AI16" s="658"/>
      <c r="AJ16" s="659"/>
      <c r="AK16" s="657" t="s">
        <v>579</v>
      </c>
      <c r="AL16" s="658"/>
      <c r="AM16" s="658"/>
      <c r="AN16" s="658"/>
      <c r="AO16" s="658"/>
      <c r="AP16" s="658"/>
      <c r="AQ16" s="659"/>
      <c r="AR16" s="757"/>
      <c r="AS16" s="758"/>
      <c r="AT16" s="758"/>
      <c r="AU16" s="758"/>
      <c r="AV16" s="758"/>
      <c r="AW16" s="758"/>
      <c r="AX16" s="759"/>
    </row>
    <row r="17" spans="1:50" ht="24.75" customHeight="1" x14ac:dyDescent="0.2">
      <c r="A17" s="614"/>
      <c r="B17" s="615"/>
      <c r="C17" s="615"/>
      <c r="D17" s="615"/>
      <c r="E17" s="615"/>
      <c r="F17" s="616"/>
      <c r="G17" s="725"/>
      <c r="H17" s="726"/>
      <c r="I17" s="711" t="s">
        <v>50</v>
      </c>
      <c r="J17" s="762"/>
      <c r="K17" s="762"/>
      <c r="L17" s="762"/>
      <c r="M17" s="762"/>
      <c r="N17" s="762"/>
      <c r="O17" s="763"/>
      <c r="P17" s="657" t="s">
        <v>579</v>
      </c>
      <c r="Q17" s="658"/>
      <c r="R17" s="658"/>
      <c r="S17" s="658"/>
      <c r="T17" s="658"/>
      <c r="U17" s="658"/>
      <c r="V17" s="659"/>
      <c r="W17" s="657" t="s">
        <v>579</v>
      </c>
      <c r="X17" s="658"/>
      <c r="Y17" s="658"/>
      <c r="Z17" s="658"/>
      <c r="AA17" s="658"/>
      <c r="AB17" s="658"/>
      <c r="AC17" s="659"/>
      <c r="AD17" s="657" t="s">
        <v>579</v>
      </c>
      <c r="AE17" s="658"/>
      <c r="AF17" s="658"/>
      <c r="AG17" s="658"/>
      <c r="AH17" s="658"/>
      <c r="AI17" s="658"/>
      <c r="AJ17" s="659"/>
      <c r="AK17" s="657" t="s">
        <v>579</v>
      </c>
      <c r="AL17" s="658"/>
      <c r="AM17" s="658"/>
      <c r="AN17" s="658"/>
      <c r="AO17" s="658"/>
      <c r="AP17" s="658"/>
      <c r="AQ17" s="659"/>
      <c r="AR17" s="917"/>
      <c r="AS17" s="917"/>
      <c r="AT17" s="917"/>
      <c r="AU17" s="917"/>
      <c r="AV17" s="917"/>
      <c r="AW17" s="917"/>
      <c r="AX17" s="918"/>
    </row>
    <row r="18" spans="1:50" ht="24.75" customHeight="1" x14ac:dyDescent="0.2">
      <c r="A18" s="614"/>
      <c r="B18" s="615"/>
      <c r="C18" s="615"/>
      <c r="D18" s="615"/>
      <c r="E18" s="615"/>
      <c r="F18" s="616"/>
      <c r="G18" s="727"/>
      <c r="H18" s="728"/>
      <c r="I18" s="716" t="s">
        <v>20</v>
      </c>
      <c r="J18" s="717"/>
      <c r="K18" s="717"/>
      <c r="L18" s="717"/>
      <c r="M18" s="717"/>
      <c r="N18" s="717"/>
      <c r="O18" s="718"/>
      <c r="P18" s="878">
        <f>SUM(P13:V17)</f>
        <v>0.5</v>
      </c>
      <c r="Q18" s="879"/>
      <c r="R18" s="879"/>
      <c r="S18" s="879"/>
      <c r="T18" s="879"/>
      <c r="U18" s="879"/>
      <c r="V18" s="880"/>
      <c r="W18" s="878">
        <f>SUM(W13:AC17)</f>
        <v>0.5</v>
      </c>
      <c r="X18" s="879"/>
      <c r="Y18" s="879"/>
      <c r="Z18" s="879"/>
      <c r="AA18" s="879"/>
      <c r="AB18" s="879"/>
      <c r="AC18" s="880"/>
      <c r="AD18" s="878">
        <f>SUM(AD13:AJ17)</f>
        <v>0.5</v>
      </c>
      <c r="AE18" s="879"/>
      <c r="AF18" s="879"/>
      <c r="AG18" s="879"/>
      <c r="AH18" s="879"/>
      <c r="AI18" s="879"/>
      <c r="AJ18" s="880"/>
      <c r="AK18" s="878">
        <f>SUM(AK13:AQ17)</f>
        <v>0.5</v>
      </c>
      <c r="AL18" s="879"/>
      <c r="AM18" s="879"/>
      <c r="AN18" s="879"/>
      <c r="AO18" s="879"/>
      <c r="AP18" s="879"/>
      <c r="AQ18" s="880"/>
      <c r="AR18" s="878">
        <f>SUM(AR13:AX17)</f>
        <v>0</v>
      </c>
      <c r="AS18" s="879"/>
      <c r="AT18" s="879"/>
      <c r="AU18" s="879"/>
      <c r="AV18" s="879"/>
      <c r="AW18" s="879"/>
      <c r="AX18" s="881"/>
    </row>
    <row r="19" spans="1:50" ht="24.75" customHeight="1" x14ac:dyDescent="0.2">
      <c r="A19" s="614"/>
      <c r="B19" s="615"/>
      <c r="C19" s="615"/>
      <c r="D19" s="615"/>
      <c r="E19" s="615"/>
      <c r="F19" s="616"/>
      <c r="G19" s="876" t="s">
        <v>9</v>
      </c>
      <c r="H19" s="877"/>
      <c r="I19" s="877"/>
      <c r="J19" s="877"/>
      <c r="K19" s="877"/>
      <c r="L19" s="877"/>
      <c r="M19" s="877"/>
      <c r="N19" s="877"/>
      <c r="O19" s="877"/>
      <c r="P19" s="657">
        <v>0</v>
      </c>
      <c r="Q19" s="658"/>
      <c r="R19" s="658"/>
      <c r="S19" s="658"/>
      <c r="T19" s="658"/>
      <c r="U19" s="658"/>
      <c r="V19" s="659"/>
      <c r="W19" s="657">
        <v>0</v>
      </c>
      <c r="X19" s="658"/>
      <c r="Y19" s="658"/>
      <c r="Z19" s="658"/>
      <c r="AA19" s="658"/>
      <c r="AB19" s="658"/>
      <c r="AC19" s="659"/>
      <c r="AD19" s="657">
        <v>0</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2">
      <c r="A20" s="614"/>
      <c r="B20" s="615"/>
      <c r="C20" s="615"/>
      <c r="D20" s="615"/>
      <c r="E20" s="615"/>
      <c r="F20" s="616"/>
      <c r="G20" s="876" t="s">
        <v>10</v>
      </c>
      <c r="H20" s="877"/>
      <c r="I20" s="877"/>
      <c r="J20" s="877"/>
      <c r="K20" s="877"/>
      <c r="L20" s="877"/>
      <c r="M20" s="877"/>
      <c r="N20" s="877"/>
      <c r="O20" s="877"/>
      <c r="P20" s="318">
        <f>IF(P18=0, "-", SUM(P19)/P18)</f>
        <v>0</v>
      </c>
      <c r="Q20" s="318"/>
      <c r="R20" s="318"/>
      <c r="S20" s="318"/>
      <c r="T20" s="318"/>
      <c r="U20" s="318"/>
      <c r="V20" s="318"/>
      <c r="W20" s="318">
        <f t="shared" ref="W20" si="0">IF(W18=0, "-", SUM(W19)/W18)</f>
        <v>0</v>
      </c>
      <c r="X20" s="318"/>
      <c r="Y20" s="318"/>
      <c r="Z20" s="318"/>
      <c r="AA20" s="318"/>
      <c r="AB20" s="318"/>
      <c r="AC20" s="318"/>
      <c r="AD20" s="318">
        <f t="shared" ref="AD20" si="1">IF(AD18=0, "-", SUM(AD19)/AD18)</f>
        <v>0</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2">
      <c r="A21" s="849"/>
      <c r="B21" s="850"/>
      <c r="C21" s="850"/>
      <c r="D21" s="850"/>
      <c r="E21" s="850"/>
      <c r="F21" s="946"/>
      <c r="G21" s="316" t="s">
        <v>478</v>
      </c>
      <c r="H21" s="317"/>
      <c r="I21" s="317"/>
      <c r="J21" s="317"/>
      <c r="K21" s="317"/>
      <c r="L21" s="317"/>
      <c r="M21" s="317"/>
      <c r="N21" s="317"/>
      <c r="O21" s="317"/>
      <c r="P21" s="318" t="str">
        <f>IF(P19=0, "-", SUM(P19)/SUM(P13,P14))</f>
        <v>-</v>
      </c>
      <c r="Q21" s="318"/>
      <c r="R21" s="318"/>
      <c r="S21" s="318"/>
      <c r="T21" s="318"/>
      <c r="U21" s="318"/>
      <c r="V21" s="318"/>
      <c r="W21" s="318" t="str">
        <f t="shared" ref="W21" si="2">IF(W19=0, "-", SUM(W19)/SUM(W13,W14))</f>
        <v>-</v>
      </c>
      <c r="X21" s="318"/>
      <c r="Y21" s="318"/>
      <c r="Z21" s="318"/>
      <c r="AA21" s="318"/>
      <c r="AB21" s="318"/>
      <c r="AC21" s="318"/>
      <c r="AD21" s="318" t="str">
        <f t="shared" ref="AD21" si="3">IF(AD19=0, "-", SUM(AD19)/SUM(AD13,AD14))</f>
        <v>-</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2">
      <c r="A22" s="964" t="s">
        <v>559</v>
      </c>
      <c r="B22" s="965"/>
      <c r="C22" s="965"/>
      <c r="D22" s="965"/>
      <c r="E22" s="965"/>
      <c r="F22" s="966"/>
      <c r="G22" s="951" t="s">
        <v>457</v>
      </c>
      <c r="H22" s="222"/>
      <c r="I22" s="222"/>
      <c r="J22" s="222"/>
      <c r="K22" s="222"/>
      <c r="L22" s="222"/>
      <c r="M22" s="222"/>
      <c r="N22" s="222"/>
      <c r="O22" s="223"/>
      <c r="P22" s="936" t="s">
        <v>520</v>
      </c>
      <c r="Q22" s="222"/>
      <c r="R22" s="222"/>
      <c r="S22" s="222"/>
      <c r="T22" s="222"/>
      <c r="U22" s="222"/>
      <c r="V22" s="223"/>
      <c r="W22" s="936" t="s">
        <v>516</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2">
      <c r="A23" s="967"/>
      <c r="B23" s="968"/>
      <c r="C23" s="968"/>
      <c r="D23" s="968"/>
      <c r="E23" s="968"/>
      <c r="F23" s="969"/>
      <c r="G23" s="952" t="s">
        <v>580</v>
      </c>
      <c r="H23" s="953"/>
      <c r="I23" s="953"/>
      <c r="J23" s="953"/>
      <c r="K23" s="953"/>
      <c r="L23" s="953"/>
      <c r="M23" s="953"/>
      <c r="N23" s="953"/>
      <c r="O23" s="954"/>
      <c r="P23" s="919">
        <v>0.5</v>
      </c>
      <c r="Q23" s="920"/>
      <c r="R23" s="920"/>
      <c r="S23" s="920"/>
      <c r="T23" s="920"/>
      <c r="U23" s="920"/>
      <c r="V23" s="937"/>
      <c r="W23" s="919"/>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2">
      <c r="A24" s="967"/>
      <c r="B24" s="968"/>
      <c r="C24" s="968"/>
      <c r="D24" s="968"/>
      <c r="E24" s="968"/>
      <c r="F24" s="969"/>
      <c r="G24" s="955" t="s">
        <v>581</v>
      </c>
      <c r="H24" s="956"/>
      <c r="I24" s="956"/>
      <c r="J24" s="956"/>
      <c r="K24" s="956"/>
      <c r="L24" s="956"/>
      <c r="M24" s="956"/>
      <c r="N24" s="956"/>
      <c r="O24" s="957"/>
      <c r="P24" s="657">
        <v>0</v>
      </c>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hidden="1" customHeight="1" x14ac:dyDescent="0.2">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hidden="1" customHeight="1" x14ac:dyDescent="0.2">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2">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2">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5">
      <c r="A29" s="970"/>
      <c r="B29" s="971"/>
      <c r="C29" s="971"/>
      <c r="D29" s="971"/>
      <c r="E29" s="971"/>
      <c r="F29" s="972"/>
      <c r="G29" s="961" t="s">
        <v>458</v>
      </c>
      <c r="H29" s="962"/>
      <c r="I29" s="962"/>
      <c r="J29" s="962"/>
      <c r="K29" s="962"/>
      <c r="L29" s="962"/>
      <c r="M29" s="962"/>
      <c r="N29" s="962"/>
      <c r="O29" s="963"/>
      <c r="P29" s="657">
        <f>AK13</f>
        <v>0.5</v>
      </c>
      <c r="Q29" s="658"/>
      <c r="R29" s="658"/>
      <c r="S29" s="658"/>
      <c r="T29" s="658"/>
      <c r="U29" s="658"/>
      <c r="V29" s="659"/>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2">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535</v>
      </c>
      <c r="AF30" s="859"/>
      <c r="AG30" s="859"/>
      <c r="AH30" s="860"/>
      <c r="AI30" s="858" t="s">
        <v>532</v>
      </c>
      <c r="AJ30" s="859"/>
      <c r="AK30" s="859"/>
      <c r="AL30" s="860"/>
      <c r="AM30" s="915" t="s">
        <v>527</v>
      </c>
      <c r="AN30" s="915"/>
      <c r="AO30" s="915"/>
      <c r="AP30" s="858"/>
      <c r="AQ30" s="767" t="s">
        <v>354</v>
      </c>
      <c r="AR30" s="768"/>
      <c r="AS30" s="768"/>
      <c r="AT30" s="769"/>
      <c r="AU30" s="774" t="s">
        <v>253</v>
      </c>
      <c r="AV30" s="774"/>
      <c r="AW30" s="774"/>
      <c r="AX30" s="916"/>
    </row>
    <row r="31" spans="1:50" ht="18.75" customHeight="1" x14ac:dyDescent="0.2">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582</v>
      </c>
      <c r="AR31" s="200"/>
      <c r="AS31" s="133" t="s">
        <v>355</v>
      </c>
      <c r="AT31" s="134"/>
      <c r="AU31" s="199" t="s">
        <v>583</v>
      </c>
      <c r="AV31" s="199"/>
      <c r="AW31" s="398" t="s">
        <v>300</v>
      </c>
      <c r="AX31" s="399"/>
    </row>
    <row r="32" spans="1:50" ht="23.25" customHeight="1" x14ac:dyDescent="0.2">
      <c r="A32" s="403"/>
      <c r="B32" s="401"/>
      <c r="C32" s="401"/>
      <c r="D32" s="401"/>
      <c r="E32" s="401"/>
      <c r="F32" s="402"/>
      <c r="G32" s="564" t="s">
        <v>579</v>
      </c>
      <c r="H32" s="565"/>
      <c r="I32" s="565"/>
      <c r="J32" s="565"/>
      <c r="K32" s="565"/>
      <c r="L32" s="565"/>
      <c r="M32" s="565"/>
      <c r="N32" s="565"/>
      <c r="O32" s="566"/>
      <c r="P32" s="105" t="s">
        <v>579</v>
      </c>
      <c r="Q32" s="105"/>
      <c r="R32" s="105"/>
      <c r="S32" s="105"/>
      <c r="T32" s="105"/>
      <c r="U32" s="105"/>
      <c r="V32" s="105"/>
      <c r="W32" s="105"/>
      <c r="X32" s="106"/>
      <c r="Y32" s="471" t="s">
        <v>12</v>
      </c>
      <c r="Z32" s="531"/>
      <c r="AA32" s="532"/>
      <c r="AB32" s="461" t="s">
        <v>579</v>
      </c>
      <c r="AC32" s="461"/>
      <c r="AD32" s="461"/>
      <c r="AE32" s="218" t="s">
        <v>579</v>
      </c>
      <c r="AF32" s="219"/>
      <c r="AG32" s="219"/>
      <c r="AH32" s="219"/>
      <c r="AI32" s="218" t="s">
        <v>579</v>
      </c>
      <c r="AJ32" s="219"/>
      <c r="AK32" s="219"/>
      <c r="AL32" s="219"/>
      <c r="AM32" s="218" t="s">
        <v>579</v>
      </c>
      <c r="AN32" s="219"/>
      <c r="AO32" s="219"/>
      <c r="AP32" s="219"/>
      <c r="AQ32" s="340" t="s">
        <v>579</v>
      </c>
      <c r="AR32" s="207"/>
      <c r="AS32" s="207"/>
      <c r="AT32" s="341"/>
      <c r="AU32" s="219" t="s">
        <v>579</v>
      </c>
      <c r="AV32" s="219"/>
      <c r="AW32" s="219"/>
      <c r="AX32" s="221"/>
    </row>
    <row r="33" spans="1:50" ht="23.25" customHeight="1" x14ac:dyDescent="0.2">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579</v>
      </c>
      <c r="AC33" s="523"/>
      <c r="AD33" s="523"/>
      <c r="AE33" s="218" t="s">
        <v>579</v>
      </c>
      <c r="AF33" s="219"/>
      <c r="AG33" s="219"/>
      <c r="AH33" s="219"/>
      <c r="AI33" s="218" t="s">
        <v>579</v>
      </c>
      <c r="AJ33" s="219"/>
      <c r="AK33" s="219"/>
      <c r="AL33" s="219"/>
      <c r="AM33" s="218" t="s">
        <v>579</v>
      </c>
      <c r="AN33" s="219"/>
      <c r="AO33" s="219"/>
      <c r="AP33" s="219"/>
      <c r="AQ33" s="340" t="s">
        <v>579</v>
      </c>
      <c r="AR33" s="207"/>
      <c r="AS33" s="207"/>
      <c r="AT33" s="341"/>
      <c r="AU33" s="219" t="s">
        <v>579</v>
      </c>
      <c r="AV33" s="219"/>
      <c r="AW33" s="219"/>
      <c r="AX33" s="221"/>
    </row>
    <row r="34" spans="1:50" ht="23.25" customHeight="1" x14ac:dyDescent="0.2">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579</v>
      </c>
      <c r="AF34" s="219"/>
      <c r="AG34" s="219"/>
      <c r="AH34" s="219"/>
      <c r="AI34" s="218" t="s">
        <v>579</v>
      </c>
      <c r="AJ34" s="219"/>
      <c r="AK34" s="219"/>
      <c r="AL34" s="219"/>
      <c r="AM34" s="218" t="s">
        <v>579</v>
      </c>
      <c r="AN34" s="219"/>
      <c r="AO34" s="219"/>
      <c r="AP34" s="219"/>
      <c r="AQ34" s="340" t="s">
        <v>579</v>
      </c>
      <c r="AR34" s="207"/>
      <c r="AS34" s="207"/>
      <c r="AT34" s="341"/>
      <c r="AU34" s="219" t="s">
        <v>579</v>
      </c>
      <c r="AV34" s="219"/>
      <c r="AW34" s="219"/>
      <c r="AX34" s="221"/>
    </row>
    <row r="35" spans="1:50" ht="23.25" customHeight="1" x14ac:dyDescent="0.2">
      <c r="A35" s="226" t="s">
        <v>505</v>
      </c>
      <c r="B35" s="227"/>
      <c r="C35" s="227"/>
      <c r="D35" s="227"/>
      <c r="E35" s="227"/>
      <c r="F35" s="228"/>
      <c r="G35" s="232" t="s">
        <v>582</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2">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10"/>
    </row>
    <row r="38" spans="1:50" ht="18.75" hidden="1" customHeight="1" x14ac:dyDescent="0.2">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2">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2">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2">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2">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2">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10"/>
    </row>
    <row r="45" spans="1:50" ht="18.75" hidden="1" customHeight="1" x14ac:dyDescent="0.2">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2">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2">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2">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2">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2">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24" t="s">
        <v>253</v>
      </c>
      <c r="AV51" s="924"/>
      <c r="AW51" s="924"/>
      <c r="AX51" s="925"/>
    </row>
    <row r="52" spans="1:50" ht="18.75" hidden="1" customHeight="1" x14ac:dyDescent="0.2">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2">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2">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2">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2">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2">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24" t="s">
        <v>253</v>
      </c>
      <c r="AV58" s="924"/>
      <c r="AW58" s="924"/>
      <c r="AX58" s="925"/>
    </row>
    <row r="59" spans="1:50" ht="18.75" hidden="1" customHeight="1" x14ac:dyDescent="0.2">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2">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2">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2">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2">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2">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2">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2">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2">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2">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2">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2">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2">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2">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2">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2">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2">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2">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2">
      <c r="A78" s="335" t="s">
        <v>508</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customHeight="1" x14ac:dyDescent="0.2">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customHeight="1" x14ac:dyDescent="0.2">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customHeight="1" x14ac:dyDescent="0.2">
      <c r="A82" s="865"/>
      <c r="B82" s="527"/>
      <c r="C82" s="428"/>
      <c r="D82" s="428"/>
      <c r="E82" s="428"/>
      <c r="F82" s="429"/>
      <c r="G82" s="676" t="s">
        <v>584</v>
      </c>
      <c r="H82" s="676"/>
      <c r="I82" s="676"/>
      <c r="J82" s="676"/>
      <c r="K82" s="676"/>
      <c r="L82" s="676"/>
      <c r="M82" s="676"/>
      <c r="N82" s="676"/>
      <c r="O82" s="676"/>
      <c r="P82" s="676"/>
      <c r="Q82" s="676"/>
      <c r="R82" s="676"/>
      <c r="S82" s="676"/>
      <c r="T82" s="676"/>
      <c r="U82" s="676"/>
      <c r="V82" s="676"/>
      <c r="W82" s="676"/>
      <c r="X82" s="676"/>
      <c r="Y82" s="676"/>
      <c r="Z82" s="676"/>
      <c r="AA82" s="677"/>
      <c r="AB82" s="884" t="s">
        <v>585</v>
      </c>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customHeight="1" x14ac:dyDescent="0.2">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customHeight="1" x14ac:dyDescent="0.2">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customHeight="1" x14ac:dyDescent="0.2">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t="18.75" customHeight="1" x14ac:dyDescent="0.2">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t="s">
        <v>582</v>
      </c>
      <c r="AR86" s="199"/>
      <c r="AS86" s="133" t="s">
        <v>355</v>
      </c>
      <c r="AT86" s="134"/>
      <c r="AU86" s="199" t="s">
        <v>582</v>
      </c>
      <c r="AV86" s="199"/>
      <c r="AW86" s="398" t="s">
        <v>300</v>
      </c>
      <c r="AX86" s="399"/>
      <c r="AY86" s="10"/>
      <c r="AZ86" s="10"/>
      <c r="BA86" s="10"/>
      <c r="BB86" s="10"/>
      <c r="BC86" s="10"/>
      <c r="BD86" s="10"/>
      <c r="BE86" s="10"/>
      <c r="BF86" s="10"/>
      <c r="BG86" s="10"/>
      <c r="BH86" s="10"/>
    </row>
    <row r="87" spans="1:60" ht="23.25" customHeight="1" x14ac:dyDescent="0.2">
      <c r="A87" s="865"/>
      <c r="B87" s="428"/>
      <c r="C87" s="428"/>
      <c r="D87" s="428"/>
      <c r="E87" s="428"/>
      <c r="F87" s="429"/>
      <c r="G87" s="104" t="s">
        <v>586</v>
      </c>
      <c r="H87" s="105"/>
      <c r="I87" s="105"/>
      <c r="J87" s="105"/>
      <c r="K87" s="105"/>
      <c r="L87" s="105"/>
      <c r="M87" s="105"/>
      <c r="N87" s="105"/>
      <c r="O87" s="106"/>
      <c r="P87" s="105" t="s">
        <v>587</v>
      </c>
      <c r="Q87" s="514"/>
      <c r="R87" s="514"/>
      <c r="S87" s="514"/>
      <c r="T87" s="514"/>
      <c r="U87" s="514"/>
      <c r="V87" s="514"/>
      <c r="W87" s="514"/>
      <c r="X87" s="515"/>
      <c r="Y87" s="561" t="s">
        <v>62</v>
      </c>
      <c r="Z87" s="562"/>
      <c r="AA87" s="563"/>
      <c r="AB87" s="461" t="s">
        <v>588</v>
      </c>
      <c r="AC87" s="461"/>
      <c r="AD87" s="461"/>
      <c r="AE87" s="218">
        <v>0</v>
      </c>
      <c r="AF87" s="219"/>
      <c r="AG87" s="219"/>
      <c r="AH87" s="219"/>
      <c r="AI87" s="218">
        <v>0</v>
      </c>
      <c r="AJ87" s="219"/>
      <c r="AK87" s="219"/>
      <c r="AL87" s="219"/>
      <c r="AM87" s="218">
        <v>0</v>
      </c>
      <c r="AN87" s="219"/>
      <c r="AO87" s="219"/>
      <c r="AP87" s="219"/>
      <c r="AQ87" s="340" t="s">
        <v>579</v>
      </c>
      <c r="AR87" s="207"/>
      <c r="AS87" s="207"/>
      <c r="AT87" s="341"/>
      <c r="AU87" s="219" t="s">
        <v>579</v>
      </c>
      <c r="AV87" s="219"/>
      <c r="AW87" s="219"/>
      <c r="AX87" s="221"/>
    </row>
    <row r="88" spans="1:60" ht="23.25" customHeight="1" x14ac:dyDescent="0.2">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t="s">
        <v>582</v>
      </c>
      <c r="AC88" s="523"/>
      <c r="AD88" s="523"/>
      <c r="AE88" s="218" t="s">
        <v>579</v>
      </c>
      <c r="AF88" s="219"/>
      <c r="AG88" s="219"/>
      <c r="AH88" s="219"/>
      <c r="AI88" s="218" t="s">
        <v>579</v>
      </c>
      <c r="AJ88" s="219"/>
      <c r="AK88" s="219"/>
      <c r="AL88" s="219"/>
      <c r="AM88" s="218" t="s">
        <v>579</v>
      </c>
      <c r="AN88" s="219"/>
      <c r="AO88" s="219"/>
      <c r="AP88" s="219"/>
      <c r="AQ88" s="340" t="s">
        <v>579</v>
      </c>
      <c r="AR88" s="207"/>
      <c r="AS88" s="207"/>
      <c r="AT88" s="341"/>
      <c r="AU88" s="219" t="s">
        <v>579</v>
      </c>
      <c r="AV88" s="219"/>
      <c r="AW88" s="219"/>
      <c r="AX88" s="221"/>
      <c r="AY88" s="10"/>
      <c r="AZ88" s="10"/>
      <c r="BA88" s="10"/>
      <c r="BB88" s="10"/>
      <c r="BC88" s="10"/>
    </row>
    <row r="89" spans="1:60" ht="23.25" customHeight="1" thickBot="1" x14ac:dyDescent="0.2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t="s">
        <v>579</v>
      </c>
      <c r="AF89" s="219"/>
      <c r="AG89" s="219"/>
      <c r="AH89" s="219"/>
      <c r="AI89" s="218" t="s">
        <v>579</v>
      </c>
      <c r="AJ89" s="219"/>
      <c r="AK89" s="219"/>
      <c r="AL89" s="219"/>
      <c r="AM89" s="218" t="s">
        <v>579</v>
      </c>
      <c r="AN89" s="219"/>
      <c r="AO89" s="219"/>
      <c r="AP89" s="219"/>
      <c r="AQ89" s="340" t="s">
        <v>579</v>
      </c>
      <c r="AR89" s="207"/>
      <c r="AS89" s="207"/>
      <c r="AT89" s="341"/>
      <c r="AU89" s="219" t="s">
        <v>579</v>
      </c>
      <c r="AV89" s="219"/>
      <c r="AW89" s="219"/>
      <c r="AX89" s="221"/>
      <c r="AY89" s="10"/>
      <c r="AZ89" s="10"/>
      <c r="BA89" s="10"/>
      <c r="BB89" s="10"/>
      <c r="BC89" s="10"/>
      <c r="BD89" s="10"/>
      <c r="BE89" s="10"/>
      <c r="BF89" s="10"/>
      <c r="BG89" s="10"/>
      <c r="BH89" s="10"/>
    </row>
    <row r="90" spans="1:60" ht="18.75" hidden="1" customHeight="1" x14ac:dyDescent="0.2">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t="18.75" hidden="1" customHeight="1" x14ac:dyDescent="0.2">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2">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2">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2">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2">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2">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2">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2">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5">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2">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23.25" customHeight="1" x14ac:dyDescent="0.2">
      <c r="A101" s="422"/>
      <c r="B101" s="423"/>
      <c r="C101" s="423"/>
      <c r="D101" s="423"/>
      <c r="E101" s="423"/>
      <c r="F101" s="424"/>
      <c r="G101" s="105" t="s">
        <v>587</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589</v>
      </c>
      <c r="AC101" s="461"/>
      <c r="AD101" s="461"/>
      <c r="AE101" s="218">
        <v>0</v>
      </c>
      <c r="AF101" s="219"/>
      <c r="AG101" s="219"/>
      <c r="AH101" s="220"/>
      <c r="AI101" s="218">
        <v>0</v>
      </c>
      <c r="AJ101" s="219"/>
      <c r="AK101" s="219"/>
      <c r="AL101" s="220"/>
      <c r="AM101" s="218">
        <v>0</v>
      </c>
      <c r="AN101" s="219"/>
      <c r="AO101" s="219"/>
      <c r="AP101" s="220"/>
      <c r="AQ101" s="218" t="s">
        <v>579</v>
      </c>
      <c r="AR101" s="219"/>
      <c r="AS101" s="219"/>
      <c r="AT101" s="220"/>
      <c r="AU101" s="218" t="s">
        <v>579</v>
      </c>
      <c r="AV101" s="219"/>
      <c r="AW101" s="219"/>
      <c r="AX101" s="220"/>
    </row>
    <row r="102" spans="1:60" ht="23.25" customHeight="1" x14ac:dyDescent="0.2">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579</v>
      </c>
      <c r="AC102" s="461"/>
      <c r="AD102" s="461"/>
      <c r="AE102" s="418" t="s">
        <v>579</v>
      </c>
      <c r="AF102" s="418"/>
      <c r="AG102" s="418"/>
      <c r="AH102" s="418"/>
      <c r="AI102" s="418" t="s">
        <v>579</v>
      </c>
      <c r="AJ102" s="418"/>
      <c r="AK102" s="418"/>
      <c r="AL102" s="418"/>
      <c r="AM102" s="418" t="s">
        <v>579</v>
      </c>
      <c r="AN102" s="418"/>
      <c r="AO102" s="418"/>
      <c r="AP102" s="418"/>
      <c r="AQ102" s="273" t="s">
        <v>579</v>
      </c>
      <c r="AR102" s="274"/>
      <c r="AS102" s="274"/>
      <c r="AT102" s="319"/>
      <c r="AU102" s="273" t="s">
        <v>579</v>
      </c>
      <c r="AV102" s="274"/>
      <c r="AW102" s="274"/>
      <c r="AX102" s="319"/>
    </row>
    <row r="103" spans="1:60" ht="31.5" hidden="1" customHeight="1" x14ac:dyDescent="0.2">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hidden="1" customHeight="1" x14ac:dyDescent="0.2">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2">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2">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hidden="1" customHeight="1" x14ac:dyDescent="0.2">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2">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2">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x14ac:dyDescent="0.2">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2">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2">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x14ac:dyDescent="0.2">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2">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2">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535</v>
      </c>
      <c r="AF115" s="416"/>
      <c r="AG115" s="416"/>
      <c r="AH115" s="417"/>
      <c r="AI115" s="415" t="s">
        <v>532</v>
      </c>
      <c r="AJ115" s="416"/>
      <c r="AK115" s="416"/>
      <c r="AL115" s="417"/>
      <c r="AM115" s="415" t="s">
        <v>527</v>
      </c>
      <c r="AN115" s="416"/>
      <c r="AO115" s="416"/>
      <c r="AP115" s="417"/>
      <c r="AQ115" s="591" t="s">
        <v>522</v>
      </c>
      <c r="AR115" s="592"/>
      <c r="AS115" s="592"/>
      <c r="AT115" s="592"/>
      <c r="AU115" s="592"/>
      <c r="AV115" s="592"/>
      <c r="AW115" s="592"/>
      <c r="AX115" s="593"/>
    </row>
    <row r="116" spans="1:50" ht="23.25" customHeight="1" x14ac:dyDescent="0.2">
      <c r="A116" s="439"/>
      <c r="B116" s="440"/>
      <c r="C116" s="440"/>
      <c r="D116" s="440"/>
      <c r="E116" s="440"/>
      <c r="F116" s="441"/>
      <c r="G116" s="393" t="s">
        <v>590</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593</v>
      </c>
      <c r="AC116" s="463"/>
      <c r="AD116" s="464"/>
      <c r="AE116" s="418" t="s">
        <v>582</v>
      </c>
      <c r="AF116" s="418"/>
      <c r="AG116" s="418"/>
      <c r="AH116" s="418"/>
      <c r="AI116" s="418" t="s">
        <v>582</v>
      </c>
      <c r="AJ116" s="418"/>
      <c r="AK116" s="418"/>
      <c r="AL116" s="418"/>
      <c r="AM116" s="418" t="s">
        <v>582</v>
      </c>
      <c r="AN116" s="418"/>
      <c r="AO116" s="418"/>
      <c r="AP116" s="418"/>
      <c r="AQ116" s="218" t="s">
        <v>583</v>
      </c>
      <c r="AR116" s="219"/>
      <c r="AS116" s="219"/>
      <c r="AT116" s="219"/>
      <c r="AU116" s="219"/>
      <c r="AV116" s="219"/>
      <c r="AW116" s="219"/>
      <c r="AX116" s="221"/>
    </row>
    <row r="117" spans="1:50" ht="46.5" customHeight="1" thickBot="1" x14ac:dyDescent="0.2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592</v>
      </c>
      <c r="AC117" s="473"/>
      <c r="AD117" s="474"/>
      <c r="AE117" s="551" t="s">
        <v>582</v>
      </c>
      <c r="AF117" s="551"/>
      <c r="AG117" s="551"/>
      <c r="AH117" s="551"/>
      <c r="AI117" s="551" t="s">
        <v>591</v>
      </c>
      <c r="AJ117" s="551"/>
      <c r="AK117" s="551"/>
      <c r="AL117" s="551"/>
      <c r="AM117" s="551" t="s">
        <v>582</v>
      </c>
      <c r="AN117" s="551"/>
      <c r="AO117" s="551"/>
      <c r="AP117" s="551"/>
      <c r="AQ117" s="551" t="s">
        <v>582</v>
      </c>
      <c r="AR117" s="551"/>
      <c r="AS117" s="551"/>
      <c r="AT117" s="551"/>
      <c r="AU117" s="551"/>
      <c r="AV117" s="551"/>
      <c r="AW117" s="551"/>
      <c r="AX117" s="552"/>
    </row>
    <row r="118" spans="1:50" ht="23.25" hidden="1" customHeight="1" x14ac:dyDescent="0.2">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535</v>
      </c>
      <c r="AF118" s="416"/>
      <c r="AG118" s="416"/>
      <c r="AH118" s="417"/>
      <c r="AI118" s="415" t="s">
        <v>532</v>
      </c>
      <c r="AJ118" s="416"/>
      <c r="AK118" s="416"/>
      <c r="AL118" s="417"/>
      <c r="AM118" s="415" t="s">
        <v>527</v>
      </c>
      <c r="AN118" s="416"/>
      <c r="AO118" s="416"/>
      <c r="AP118" s="417"/>
      <c r="AQ118" s="591" t="s">
        <v>522</v>
      </c>
      <c r="AR118" s="592"/>
      <c r="AS118" s="592"/>
      <c r="AT118" s="592"/>
      <c r="AU118" s="592"/>
      <c r="AV118" s="592"/>
      <c r="AW118" s="592"/>
      <c r="AX118" s="593"/>
    </row>
    <row r="119" spans="1:50" ht="23.25" hidden="1" customHeight="1" x14ac:dyDescent="0.2">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2">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535</v>
      </c>
      <c r="AF121" s="416"/>
      <c r="AG121" s="416"/>
      <c r="AH121" s="417"/>
      <c r="AI121" s="415" t="s">
        <v>532</v>
      </c>
      <c r="AJ121" s="416"/>
      <c r="AK121" s="416"/>
      <c r="AL121" s="417"/>
      <c r="AM121" s="415" t="s">
        <v>527</v>
      </c>
      <c r="AN121" s="416"/>
      <c r="AO121" s="416"/>
      <c r="AP121" s="417"/>
      <c r="AQ121" s="591" t="s">
        <v>522</v>
      </c>
      <c r="AR121" s="592"/>
      <c r="AS121" s="592"/>
      <c r="AT121" s="592"/>
      <c r="AU121" s="592"/>
      <c r="AV121" s="592"/>
      <c r="AW121" s="592"/>
      <c r="AX121" s="593"/>
    </row>
    <row r="122" spans="1:50" ht="23.25" hidden="1" customHeight="1" x14ac:dyDescent="0.2">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2">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2">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536</v>
      </c>
      <c r="AF124" s="416"/>
      <c r="AG124" s="416"/>
      <c r="AH124" s="417"/>
      <c r="AI124" s="415" t="s">
        <v>532</v>
      </c>
      <c r="AJ124" s="416"/>
      <c r="AK124" s="416"/>
      <c r="AL124" s="417"/>
      <c r="AM124" s="415" t="s">
        <v>527</v>
      </c>
      <c r="AN124" s="416"/>
      <c r="AO124" s="416"/>
      <c r="AP124" s="417"/>
      <c r="AQ124" s="591" t="s">
        <v>522</v>
      </c>
      <c r="AR124" s="592"/>
      <c r="AS124" s="592"/>
      <c r="AT124" s="592"/>
      <c r="AU124" s="592"/>
      <c r="AV124" s="592"/>
      <c r="AW124" s="592"/>
      <c r="AX124" s="593"/>
    </row>
    <row r="125" spans="1:50" ht="23.25" hidden="1" customHeight="1" x14ac:dyDescent="0.2">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2">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2">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535</v>
      </c>
      <c r="AF127" s="416"/>
      <c r="AG127" s="416"/>
      <c r="AH127" s="417"/>
      <c r="AI127" s="415" t="s">
        <v>532</v>
      </c>
      <c r="AJ127" s="416"/>
      <c r="AK127" s="416"/>
      <c r="AL127" s="417"/>
      <c r="AM127" s="415" t="s">
        <v>527</v>
      </c>
      <c r="AN127" s="416"/>
      <c r="AO127" s="416"/>
      <c r="AP127" s="417"/>
      <c r="AQ127" s="591" t="s">
        <v>522</v>
      </c>
      <c r="AR127" s="592"/>
      <c r="AS127" s="592"/>
      <c r="AT127" s="592"/>
      <c r="AU127" s="592"/>
      <c r="AV127" s="592"/>
      <c r="AW127" s="592"/>
      <c r="AX127" s="593"/>
    </row>
    <row r="128" spans="1:50" ht="23.25" hidden="1" customHeight="1" x14ac:dyDescent="0.2">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5">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2">
      <c r="A130" s="188" t="s">
        <v>565</v>
      </c>
      <c r="B130" s="185"/>
      <c r="C130" s="184" t="s">
        <v>358</v>
      </c>
      <c r="D130" s="185"/>
      <c r="E130" s="169" t="s">
        <v>387</v>
      </c>
      <c r="F130" s="170"/>
      <c r="G130" s="171" t="s">
        <v>594</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2">
      <c r="A131" s="189"/>
      <c r="B131" s="186"/>
      <c r="C131" s="180"/>
      <c r="D131" s="186"/>
      <c r="E131" s="174" t="s">
        <v>386</v>
      </c>
      <c r="F131" s="175"/>
      <c r="G131" s="110" t="s">
        <v>595</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2">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2">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582</v>
      </c>
      <c r="AR133" s="199"/>
      <c r="AS133" s="133" t="s">
        <v>355</v>
      </c>
      <c r="AT133" s="134"/>
      <c r="AU133" s="200" t="s">
        <v>582</v>
      </c>
      <c r="AV133" s="200"/>
      <c r="AW133" s="133" t="s">
        <v>300</v>
      </c>
      <c r="AX133" s="195"/>
    </row>
    <row r="134" spans="1:50" ht="39.75" customHeight="1" x14ac:dyDescent="0.2">
      <c r="A134" s="189"/>
      <c r="B134" s="186"/>
      <c r="C134" s="180"/>
      <c r="D134" s="186"/>
      <c r="E134" s="180"/>
      <c r="F134" s="181"/>
      <c r="G134" s="104" t="s">
        <v>579</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579</v>
      </c>
      <c r="AC134" s="205"/>
      <c r="AD134" s="205"/>
      <c r="AE134" s="206" t="s">
        <v>579</v>
      </c>
      <c r="AF134" s="207"/>
      <c r="AG134" s="207"/>
      <c r="AH134" s="207"/>
      <c r="AI134" s="206" t="s">
        <v>579</v>
      </c>
      <c r="AJ134" s="207"/>
      <c r="AK134" s="207"/>
      <c r="AL134" s="207"/>
      <c r="AM134" s="206" t="s">
        <v>579</v>
      </c>
      <c r="AN134" s="207"/>
      <c r="AO134" s="207"/>
      <c r="AP134" s="207"/>
      <c r="AQ134" s="206" t="s">
        <v>579</v>
      </c>
      <c r="AR134" s="207"/>
      <c r="AS134" s="207"/>
      <c r="AT134" s="207"/>
      <c r="AU134" s="206" t="s">
        <v>579</v>
      </c>
      <c r="AV134" s="207"/>
      <c r="AW134" s="207"/>
      <c r="AX134" s="208"/>
    </row>
    <row r="135" spans="1:50" ht="39.75" customHeight="1" x14ac:dyDescent="0.2">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579</v>
      </c>
      <c r="AC135" s="213"/>
      <c r="AD135" s="213"/>
      <c r="AE135" s="206" t="s">
        <v>579</v>
      </c>
      <c r="AF135" s="207"/>
      <c r="AG135" s="207"/>
      <c r="AH135" s="207"/>
      <c r="AI135" s="206" t="s">
        <v>579</v>
      </c>
      <c r="AJ135" s="207"/>
      <c r="AK135" s="207"/>
      <c r="AL135" s="207"/>
      <c r="AM135" s="206" t="s">
        <v>579</v>
      </c>
      <c r="AN135" s="207"/>
      <c r="AO135" s="207"/>
      <c r="AP135" s="207"/>
      <c r="AQ135" s="206" t="s">
        <v>579</v>
      </c>
      <c r="AR135" s="207"/>
      <c r="AS135" s="207"/>
      <c r="AT135" s="207"/>
      <c r="AU135" s="206" t="s">
        <v>579</v>
      </c>
      <c r="AV135" s="207"/>
      <c r="AW135" s="207"/>
      <c r="AX135" s="208"/>
    </row>
    <row r="136" spans="1:50" ht="18.75" hidden="1" customHeight="1" x14ac:dyDescent="0.2">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2">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2">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2">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2">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2">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2">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2">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2">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2">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2">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2">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2">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2">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2">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2">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2">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2">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2">
      <c r="A154" s="189"/>
      <c r="B154" s="186"/>
      <c r="C154" s="180"/>
      <c r="D154" s="186"/>
      <c r="E154" s="180"/>
      <c r="F154" s="181"/>
      <c r="G154" s="104" t="s">
        <v>579</v>
      </c>
      <c r="H154" s="105"/>
      <c r="I154" s="105"/>
      <c r="J154" s="105"/>
      <c r="K154" s="105"/>
      <c r="L154" s="105"/>
      <c r="M154" s="105"/>
      <c r="N154" s="105"/>
      <c r="O154" s="105"/>
      <c r="P154" s="106"/>
      <c r="Q154" s="125" t="s">
        <v>582</v>
      </c>
      <c r="R154" s="105"/>
      <c r="S154" s="105"/>
      <c r="T154" s="105"/>
      <c r="U154" s="105"/>
      <c r="V154" s="105"/>
      <c r="W154" s="105"/>
      <c r="X154" s="105"/>
      <c r="Y154" s="105"/>
      <c r="Z154" s="105"/>
      <c r="AA154" s="293"/>
      <c r="AB154" s="141" t="s">
        <v>582</v>
      </c>
      <c r="AC154" s="142"/>
      <c r="AD154" s="142"/>
      <c r="AE154" s="147" t="s">
        <v>596</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2">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2">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2">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597</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2">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2">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2">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2">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2">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2">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2">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2">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2">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2">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2">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2">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2">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2">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2">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2">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2">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2">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2">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2">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2">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2">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2">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2">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2">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2">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2">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2">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2">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2">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2">
      <c r="A188" s="189"/>
      <c r="B188" s="186"/>
      <c r="C188" s="180"/>
      <c r="D188" s="186"/>
      <c r="E188" s="125" t="s">
        <v>598</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2">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2">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2">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2">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2">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2">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2">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2">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2">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2">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2">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2">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2">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2">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2">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2">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2">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2">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2">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2">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2">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2">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2">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2">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2">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2">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2">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2">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2">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2">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2">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2">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2">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2">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2">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2">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2">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2">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2">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2">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2">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2">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2">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2">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2">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2">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2">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2">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2">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2">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2">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2">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2">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2">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2">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2">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2">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2">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2">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2">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2">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2">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2">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2">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2">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2">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2">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2">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2">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2">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2">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2">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2">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2">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2">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2">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2">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2">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2">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2">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2">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2">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2">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2">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2">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2">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2">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2">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2">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2">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2">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2">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2">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2">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2">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2">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2">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2">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2">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2">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2">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2">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2">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2">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2">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2">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2">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2">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2">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2">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2">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2">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2">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2">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2">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2">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2">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2">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5">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2">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2">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2">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2">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2">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2">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2">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2">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2">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2">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2">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2">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2">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2">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2">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2">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2">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2">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2">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2">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2">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2">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2">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2">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2">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2">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2">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2">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2">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2">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2">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2">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2">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2">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2">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2">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2">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2">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2">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2">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2">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2">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2">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2">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2">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2">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2">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2">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2">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2">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2">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2">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2">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2">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2">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2">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2">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2">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2">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5">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2">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2">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2">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2">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2">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2">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2">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2">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2">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2">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2">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2">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2">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2">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2">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2">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2">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2">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2">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2">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2">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2">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2">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2">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2">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2">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2">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2">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2">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2">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2">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2">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2">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2">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2">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2">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2">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2">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2">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2">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2">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2">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2">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2">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2">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2">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2">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2">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2">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2">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2">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2">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2">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2">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2">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2">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2">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2">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2">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2">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2">
      <c r="A430" s="189"/>
      <c r="B430" s="186"/>
      <c r="C430" s="178" t="s">
        <v>561</v>
      </c>
      <c r="D430" s="931"/>
      <c r="E430" s="174" t="s">
        <v>545</v>
      </c>
      <c r="F430" s="898"/>
      <c r="G430" s="899" t="s">
        <v>374</v>
      </c>
      <c r="H430" s="123"/>
      <c r="I430" s="123"/>
      <c r="J430" s="900" t="s">
        <v>599</v>
      </c>
      <c r="K430" s="901"/>
      <c r="L430" s="901"/>
      <c r="M430" s="901"/>
      <c r="N430" s="901"/>
      <c r="O430" s="901"/>
      <c r="P430" s="901"/>
      <c r="Q430" s="901"/>
      <c r="R430" s="901"/>
      <c r="S430" s="901"/>
      <c r="T430" s="902"/>
      <c r="U430" s="588" t="s">
        <v>600</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2">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2">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602</v>
      </c>
      <c r="AF432" s="200"/>
      <c r="AG432" s="133" t="s">
        <v>355</v>
      </c>
      <c r="AH432" s="134"/>
      <c r="AI432" s="156"/>
      <c r="AJ432" s="156"/>
      <c r="AK432" s="156"/>
      <c r="AL432" s="154"/>
      <c r="AM432" s="156"/>
      <c r="AN432" s="156"/>
      <c r="AO432" s="156"/>
      <c r="AP432" s="154"/>
      <c r="AQ432" s="590" t="s">
        <v>599</v>
      </c>
      <c r="AR432" s="200"/>
      <c r="AS432" s="133" t="s">
        <v>355</v>
      </c>
      <c r="AT432" s="134"/>
      <c r="AU432" s="200" t="s">
        <v>582</v>
      </c>
      <c r="AV432" s="200"/>
      <c r="AW432" s="133" t="s">
        <v>300</v>
      </c>
      <c r="AX432" s="195"/>
    </row>
    <row r="433" spans="1:50" ht="23.25" customHeight="1" x14ac:dyDescent="0.2">
      <c r="A433" s="189"/>
      <c r="B433" s="186"/>
      <c r="C433" s="180"/>
      <c r="D433" s="186"/>
      <c r="E433" s="342"/>
      <c r="F433" s="343"/>
      <c r="G433" s="104" t="s">
        <v>582</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597</v>
      </c>
      <c r="AC433" s="213"/>
      <c r="AD433" s="213"/>
      <c r="AE433" s="340" t="s">
        <v>579</v>
      </c>
      <c r="AF433" s="207"/>
      <c r="AG433" s="207"/>
      <c r="AH433" s="207"/>
      <c r="AI433" s="340" t="s">
        <v>579</v>
      </c>
      <c r="AJ433" s="207"/>
      <c r="AK433" s="207"/>
      <c r="AL433" s="207"/>
      <c r="AM433" s="340" t="s">
        <v>579</v>
      </c>
      <c r="AN433" s="207"/>
      <c r="AO433" s="207"/>
      <c r="AP433" s="341"/>
      <c r="AQ433" s="340" t="s">
        <v>579</v>
      </c>
      <c r="AR433" s="207"/>
      <c r="AS433" s="207"/>
      <c r="AT433" s="341"/>
      <c r="AU433" s="207" t="s">
        <v>579</v>
      </c>
      <c r="AV433" s="207"/>
      <c r="AW433" s="207"/>
      <c r="AX433" s="208"/>
    </row>
    <row r="434" spans="1:50" ht="23.25" customHeight="1" x14ac:dyDescent="0.2">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601</v>
      </c>
      <c r="AC434" s="205"/>
      <c r="AD434" s="205"/>
      <c r="AE434" s="340" t="s">
        <v>579</v>
      </c>
      <c r="AF434" s="207"/>
      <c r="AG434" s="207"/>
      <c r="AH434" s="341"/>
      <c r="AI434" s="340" t="s">
        <v>579</v>
      </c>
      <c r="AJ434" s="207"/>
      <c r="AK434" s="207"/>
      <c r="AL434" s="207"/>
      <c r="AM434" s="340" t="s">
        <v>579</v>
      </c>
      <c r="AN434" s="207"/>
      <c r="AO434" s="207"/>
      <c r="AP434" s="341"/>
      <c r="AQ434" s="340" t="s">
        <v>579</v>
      </c>
      <c r="AR434" s="207"/>
      <c r="AS434" s="207"/>
      <c r="AT434" s="341"/>
      <c r="AU434" s="207" t="s">
        <v>579</v>
      </c>
      <c r="AV434" s="207"/>
      <c r="AW434" s="207"/>
      <c r="AX434" s="208"/>
    </row>
    <row r="435" spans="1:50" ht="23.25" customHeight="1" x14ac:dyDescent="0.2">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579</v>
      </c>
      <c r="AF435" s="207"/>
      <c r="AG435" s="207"/>
      <c r="AH435" s="341"/>
      <c r="AI435" s="340" t="s">
        <v>579</v>
      </c>
      <c r="AJ435" s="207"/>
      <c r="AK435" s="207"/>
      <c r="AL435" s="207"/>
      <c r="AM435" s="340" t="s">
        <v>579</v>
      </c>
      <c r="AN435" s="207"/>
      <c r="AO435" s="207"/>
      <c r="AP435" s="341"/>
      <c r="AQ435" s="340" t="s">
        <v>579</v>
      </c>
      <c r="AR435" s="207"/>
      <c r="AS435" s="207"/>
      <c r="AT435" s="341"/>
      <c r="AU435" s="207" t="s">
        <v>579</v>
      </c>
      <c r="AV435" s="207"/>
      <c r="AW435" s="207"/>
      <c r="AX435" s="208"/>
    </row>
    <row r="436" spans="1:50" ht="18.75" hidden="1" customHeight="1" x14ac:dyDescent="0.2">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2">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2">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2">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2">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2">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2">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2">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2">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2">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2">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2">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2">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2">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2">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2">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2">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2">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2">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2">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2">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x14ac:dyDescent="0.2">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582</v>
      </c>
      <c r="AF457" s="200"/>
      <c r="AG457" s="133" t="s">
        <v>355</v>
      </c>
      <c r="AH457" s="134"/>
      <c r="AI457" s="156"/>
      <c r="AJ457" s="156"/>
      <c r="AK457" s="156"/>
      <c r="AL457" s="154"/>
      <c r="AM457" s="156"/>
      <c r="AN457" s="156"/>
      <c r="AO457" s="156"/>
      <c r="AP457" s="154"/>
      <c r="AQ457" s="590" t="s">
        <v>582</v>
      </c>
      <c r="AR457" s="200"/>
      <c r="AS457" s="133" t="s">
        <v>355</v>
      </c>
      <c r="AT457" s="134"/>
      <c r="AU457" s="200" t="s">
        <v>582</v>
      </c>
      <c r="AV457" s="200"/>
      <c r="AW457" s="133" t="s">
        <v>300</v>
      </c>
      <c r="AX457" s="195"/>
    </row>
    <row r="458" spans="1:50" ht="23.25" customHeight="1" x14ac:dyDescent="0.2">
      <c r="A458" s="189"/>
      <c r="B458" s="186"/>
      <c r="C458" s="180"/>
      <c r="D458" s="186"/>
      <c r="E458" s="342"/>
      <c r="F458" s="343"/>
      <c r="G458" s="104" t="s">
        <v>582</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t="s">
        <v>579</v>
      </c>
      <c r="AF458" s="207"/>
      <c r="AG458" s="207"/>
      <c r="AH458" s="207"/>
      <c r="AI458" s="340" t="s">
        <v>579</v>
      </c>
      <c r="AJ458" s="207"/>
      <c r="AK458" s="207"/>
      <c r="AL458" s="207"/>
      <c r="AM458" s="340" t="s">
        <v>579</v>
      </c>
      <c r="AN458" s="207"/>
      <c r="AO458" s="207"/>
      <c r="AP458" s="341"/>
      <c r="AQ458" s="340" t="s">
        <v>579</v>
      </c>
      <c r="AR458" s="207"/>
      <c r="AS458" s="207"/>
      <c r="AT458" s="341"/>
      <c r="AU458" s="207" t="s">
        <v>579</v>
      </c>
      <c r="AV458" s="207"/>
      <c r="AW458" s="207"/>
      <c r="AX458" s="208"/>
    </row>
    <row r="459" spans="1:50" ht="23.25" customHeight="1" x14ac:dyDescent="0.2">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t="s">
        <v>579</v>
      </c>
      <c r="AF459" s="207"/>
      <c r="AG459" s="207"/>
      <c r="AH459" s="341"/>
      <c r="AI459" s="340" t="s">
        <v>579</v>
      </c>
      <c r="AJ459" s="207"/>
      <c r="AK459" s="207"/>
      <c r="AL459" s="207"/>
      <c r="AM459" s="340" t="s">
        <v>579</v>
      </c>
      <c r="AN459" s="207"/>
      <c r="AO459" s="207"/>
      <c r="AP459" s="341"/>
      <c r="AQ459" s="340" t="s">
        <v>579</v>
      </c>
      <c r="AR459" s="207"/>
      <c r="AS459" s="207"/>
      <c r="AT459" s="341"/>
      <c r="AU459" s="207" t="s">
        <v>579</v>
      </c>
      <c r="AV459" s="207"/>
      <c r="AW459" s="207"/>
      <c r="AX459" s="208"/>
    </row>
    <row r="460" spans="1:50" ht="23.25" customHeight="1" x14ac:dyDescent="0.2">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579</v>
      </c>
      <c r="AF460" s="207"/>
      <c r="AG460" s="207"/>
      <c r="AH460" s="341"/>
      <c r="AI460" s="340" t="s">
        <v>579</v>
      </c>
      <c r="AJ460" s="207"/>
      <c r="AK460" s="207"/>
      <c r="AL460" s="207"/>
      <c r="AM460" s="340" t="s">
        <v>579</v>
      </c>
      <c r="AN460" s="207"/>
      <c r="AO460" s="207"/>
      <c r="AP460" s="341"/>
      <c r="AQ460" s="340" t="s">
        <v>579</v>
      </c>
      <c r="AR460" s="207"/>
      <c r="AS460" s="207"/>
      <c r="AT460" s="341"/>
      <c r="AU460" s="207" t="s">
        <v>579</v>
      </c>
      <c r="AV460" s="207"/>
      <c r="AW460" s="207"/>
      <c r="AX460" s="208"/>
    </row>
    <row r="461" spans="1:50" ht="18.75" hidden="1" customHeight="1" x14ac:dyDescent="0.2">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2">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2">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2">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2">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2">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2">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2">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2">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2">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2">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2">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2">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2">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2">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2">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2">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2">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2">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2">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2">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2">
      <c r="A482" s="189"/>
      <c r="B482" s="186"/>
      <c r="C482" s="180"/>
      <c r="D482" s="186"/>
      <c r="E482" s="125" t="s">
        <v>597</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2">
      <c r="A484" s="189"/>
      <c r="B484" s="186"/>
      <c r="C484" s="180"/>
      <c r="D484" s="186"/>
      <c r="E484" s="174" t="s">
        <v>562</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2">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2">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2">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2">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2">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2">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2">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2">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2">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2">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2">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2">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2">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2">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2">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2">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2">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2">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2">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2">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2">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2">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2">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2">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2">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2">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2">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2">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2">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2">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2">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2">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2">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2">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2">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2">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2">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2">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2">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2">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2">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2">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2">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2">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2">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2">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2">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2">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2">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2">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2">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2">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2">
      <c r="A538" s="189"/>
      <c r="B538" s="186"/>
      <c r="C538" s="180"/>
      <c r="D538" s="186"/>
      <c r="E538" s="174" t="s">
        <v>563</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2">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2">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2">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2">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2">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2">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2">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2">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2">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2">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2">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2">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2">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2">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2">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2">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2">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2">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2">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2">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2">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2">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2">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2">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2">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2">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2">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2">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2">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2">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2">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2">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2">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2">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2">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2">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2">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2">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2">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2">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2">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2">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2">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2">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2">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2">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2">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2">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2">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2">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2">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2">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2">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2">
      <c r="A592" s="189"/>
      <c r="B592" s="186"/>
      <c r="C592" s="180"/>
      <c r="D592" s="186"/>
      <c r="E592" s="174" t="s">
        <v>562</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2">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2">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2">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2">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2">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2">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2">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2">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2">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2">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2">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2">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2">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2">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2">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2">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2">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2">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2">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2">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2">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2">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2">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2">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2">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2">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2">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2">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2">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2">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2">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2">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2">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2">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2">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2">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2">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2">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2">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2">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2">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2">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2">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2">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2">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2">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2">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2">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2">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2">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2">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2">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2">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2">
      <c r="A646" s="189"/>
      <c r="B646" s="186"/>
      <c r="C646" s="180"/>
      <c r="D646" s="186"/>
      <c r="E646" s="174" t="s">
        <v>563</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2">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2">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2">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2">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2">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2">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2">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2">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2">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2">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2">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2">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2">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2">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2">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2">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2">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2">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2">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2">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2">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2">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2">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2">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2">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2">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2">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2">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2">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2">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2">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2">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2">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2">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2">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2">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2">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2">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2">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2">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2">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2">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2">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2">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2">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2">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2">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2">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2">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2">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2">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2">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5">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2">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2">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45.75" customHeight="1" x14ac:dyDescent="0.2">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574</v>
      </c>
      <c r="AE702" s="346"/>
      <c r="AF702" s="346"/>
      <c r="AG702" s="385" t="s">
        <v>603</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2">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574</v>
      </c>
      <c r="AE703" s="329"/>
      <c r="AF703" s="329"/>
      <c r="AG703" s="101" t="s">
        <v>604</v>
      </c>
      <c r="AH703" s="102"/>
      <c r="AI703" s="102"/>
      <c r="AJ703" s="102"/>
      <c r="AK703" s="102"/>
      <c r="AL703" s="102"/>
      <c r="AM703" s="102"/>
      <c r="AN703" s="102"/>
      <c r="AO703" s="102"/>
      <c r="AP703" s="102"/>
      <c r="AQ703" s="102"/>
      <c r="AR703" s="102"/>
      <c r="AS703" s="102"/>
      <c r="AT703" s="102"/>
      <c r="AU703" s="102"/>
      <c r="AV703" s="102"/>
      <c r="AW703" s="102"/>
      <c r="AX703" s="103"/>
    </row>
    <row r="704" spans="1:50" ht="54" customHeight="1" x14ac:dyDescent="0.2">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574</v>
      </c>
      <c r="AE704" s="783"/>
      <c r="AF704" s="783"/>
      <c r="AG704" s="167" t="s">
        <v>603</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2">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605</v>
      </c>
      <c r="AE705" s="715"/>
      <c r="AF705" s="715"/>
      <c r="AG705" s="125" t="s">
        <v>602</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2">
      <c r="A706" s="642"/>
      <c r="B706" s="643"/>
      <c r="C706" s="794"/>
      <c r="D706" s="795"/>
      <c r="E706" s="730" t="s">
        <v>506</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606</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2">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606</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2">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605</v>
      </c>
      <c r="AE708" s="605"/>
      <c r="AF708" s="605"/>
      <c r="AG708" s="742" t="s">
        <v>582</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2">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605</v>
      </c>
      <c r="AE709" s="329"/>
      <c r="AF709" s="329"/>
      <c r="AG709" s="101" t="s">
        <v>607</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2">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605</v>
      </c>
      <c r="AE710" s="329"/>
      <c r="AF710" s="329"/>
      <c r="AG710" s="101" t="s">
        <v>608</v>
      </c>
      <c r="AH710" s="102"/>
      <c r="AI710" s="102"/>
      <c r="AJ710" s="102"/>
      <c r="AK710" s="102"/>
      <c r="AL710" s="102"/>
      <c r="AM710" s="102"/>
      <c r="AN710" s="102"/>
      <c r="AO710" s="102"/>
      <c r="AP710" s="102"/>
      <c r="AQ710" s="102"/>
      <c r="AR710" s="102"/>
      <c r="AS710" s="102"/>
      <c r="AT710" s="102"/>
      <c r="AU710" s="102"/>
      <c r="AV710" s="102"/>
      <c r="AW710" s="102"/>
      <c r="AX710" s="103"/>
    </row>
    <row r="711" spans="1:50" ht="51" customHeight="1" x14ac:dyDescent="0.2">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574</v>
      </c>
      <c r="AE711" s="329"/>
      <c r="AF711" s="329"/>
      <c r="AG711" s="101" t="s">
        <v>609</v>
      </c>
      <c r="AH711" s="102"/>
      <c r="AI711" s="102"/>
      <c r="AJ711" s="102"/>
      <c r="AK711" s="102"/>
      <c r="AL711" s="102"/>
      <c r="AM711" s="102"/>
      <c r="AN711" s="102"/>
      <c r="AO711" s="102"/>
      <c r="AP711" s="102"/>
      <c r="AQ711" s="102"/>
      <c r="AR711" s="102"/>
      <c r="AS711" s="102"/>
      <c r="AT711" s="102"/>
      <c r="AU711" s="102"/>
      <c r="AV711" s="102"/>
      <c r="AW711" s="102"/>
      <c r="AX711" s="103"/>
    </row>
    <row r="712" spans="1:50" ht="52.5" customHeight="1" x14ac:dyDescent="0.2">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574</v>
      </c>
      <c r="AE712" s="783"/>
      <c r="AF712" s="783"/>
      <c r="AG712" s="810" t="s">
        <v>633</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2">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605</v>
      </c>
      <c r="AE713" s="329"/>
      <c r="AF713" s="663"/>
      <c r="AG713" s="101" t="s">
        <v>610</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2">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605</v>
      </c>
      <c r="AE714" s="808"/>
      <c r="AF714" s="809"/>
      <c r="AG714" s="736" t="s">
        <v>582</v>
      </c>
      <c r="AH714" s="737"/>
      <c r="AI714" s="737"/>
      <c r="AJ714" s="737"/>
      <c r="AK714" s="737"/>
      <c r="AL714" s="737"/>
      <c r="AM714" s="737"/>
      <c r="AN714" s="737"/>
      <c r="AO714" s="737"/>
      <c r="AP714" s="737"/>
      <c r="AQ714" s="737"/>
      <c r="AR714" s="737"/>
      <c r="AS714" s="737"/>
      <c r="AT714" s="737"/>
      <c r="AU714" s="737"/>
      <c r="AV714" s="737"/>
      <c r="AW714" s="737"/>
      <c r="AX714" s="738"/>
    </row>
    <row r="715" spans="1:50" ht="60.75" customHeight="1" x14ac:dyDescent="0.2">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574</v>
      </c>
      <c r="AE715" s="605"/>
      <c r="AF715" s="656"/>
      <c r="AG715" s="742" t="s">
        <v>611</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2">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605</v>
      </c>
      <c r="AE716" s="627"/>
      <c r="AF716" s="627"/>
      <c r="AG716" s="101" t="s">
        <v>601</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2">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605</v>
      </c>
      <c r="AE717" s="329"/>
      <c r="AF717" s="329"/>
      <c r="AG717" s="101" t="s">
        <v>582</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2">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605</v>
      </c>
      <c r="AE718" s="329"/>
      <c r="AF718" s="329"/>
      <c r="AG718" s="127" t="s">
        <v>582</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2">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605</v>
      </c>
      <c r="AE719" s="605"/>
      <c r="AF719" s="605"/>
      <c r="AG719" s="125" t="s">
        <v>582</v>
      </c>
      <c r="AH719" s="105"/>
      <c r="AI719" s="105"/>
      <c r="AJ719" s="105"/>
      <c r="AK719" s="105"/>
      <c r="AL719" s="105"/>
      <c r="AM719" s="105"/>
      <c r="AN719" s="105"/>
      <c r="AO719" s="105"/>
      <c r="AP719" s="105"/>
      <c r="AQ719" s="105"/>
      <c r="AR719" s="105"/>
      <c r="AS719" s="105"/>
      <c r="AT719" s="105"/>
      <c r="AU719" s="105"/>
      <c r="AV719" s="105"/>
      <c r="AW719" s="105"/>
      <c r="AX719" s="126"/>
    </row>
    <row r="720" spans="1:50" ht="19.649999999999999" customHeight="1" x14ac:dyDescent="0.2">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2">
      <c r="A721" s="778"/>
      <c r="B721" s="779"/>
      <c r="C721" s="296"/>
      <c r="D721" s="297"/>
      <c r="E721" s="297"/>
      <c r="F721" s="298"/>
      <c r="G721" s="287"/>
      <c r="H721" s="288"/>
      <c r="I721" s="83" t="str">
        <f>IF(OR(G721="　", G721=""), "", "-")</f>
        <v/>
      </c>
      <c r="J721" s="291" t="s">
        <v>612</v>
      </c>
      <c r="K721" s="291"/>
      <c r="L721" s="83" t="str">
        <f>IF(M721="","","-")</f>
        <v/>
      </c>
      <c r="M721" s="84"/>
      <c r="N721" s="304" t="s">
        <v>582</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2">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2">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2">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2">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2">
      <c r="A726" s="640" t="s">
        <v>48</v>
      </c>
      <c r="B726" s="802"/>
      <c r="C726" s="815" t="s">
        <v>53</v>
      </c>
      <c r="D726" s="837"/>
      <c r="E726" s="837"/>
      <c r="F726" s="838"/>
      <c r="G726" s="577" t="s">
        <v>613</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5">
      <c r="A727" s="803"/>
      <c r="B727" s="804"/>
      <c r="C727" s="748" t="s">
        <v>57</v>
      </c>
      <c r="D727" s="749"/>
      <c r="E727" s="749"/>
      <c r="F727" s="750"/>
      <c r="G727" s="575" t="s">
        <v>614</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2">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5">
      <c r="A729" s="634" t="s">
        <v>615</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2">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5">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2">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5">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2">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5">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2">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2">
      <c r="A737" s="991" t="s">
        <v>549</v>
      </c>
      <c r="B737" s="210"/>
      <c r="C737" s="210"/>
      <c r="D737" s="211"/>
      <c r="E737" s="990" t="s">
        <v>616</v>
      </c>
      <c r="F737" s="990"/>
      <c r="G737" s="990"/>
      <c r="H737" s="990"/>
      <c r="I737" s="990"/>
      <c r="J737" s="990"/>
      <c r="K737" s="990"/>
      <c r="L737" s="990"/>
      <c r="M737" s="990"/>
      <c r="N737" s="365" t="s">
        <v>542</v>
      </c>
      <c r="O737" s="365"/>
      <c r="P737" s="365"/>
      <c r="Q737" s="365"/>
      <c r="R737" s="990" t="s">
        <v>618</v>
      </c>
      <c r="S737" s="990"/>
      <c r="T737" s="990"/>
      <c r="U737" s="990"/>
      <c r="V737" s="990"/>
      <c r="W737" s="990"/>
      <c r="X737" s="990"/>
      <c r="Y737" s="990"/>
      <c r="Z737" s="990"/>
      <c r="AA737" s="365" t="s">
        <v>541</v>
      </c>
      <c r="AB737" s="365"/>
      <c r="AC737" s="365"/>
      <c r="AD737" s="365"/>
      <c r="AE737" s="990" t="s">
        <v>620</v>
      </c>
      <c r="AF737" s="990"/>
      <c r="AG737" s="990"/>
      <c r="AH737" s="990"/>
      <c r="AI737" s="990"/>
      <c r="AJ737" s="990"/>
      <c r="AK737" s="990"/>
      <c r="AL737" s="990"/>
      <c r="AM737" s="990"/>
      <c r="AN737" s="365" t="s">
        <v>540</v>
      </c>
      <c r="AO737" s="365"/>
      <c r="AP737" s="365"/>
      <c r="AQ737" s="365"/>
      <c r="AR737" s="982" t="s">
        <v>622</v>
      </c>
      <c r="AS737" s="983"/>
      <c r="AT737" s="983"/>
      <c r="AU737" s="983"/>
      <c r="AV737" s="983"/>
      <c r="AW737" s="983"/>
      <c r="AX737" s="984"/>
      <c r="AY737" s="89"/>
      <c r="AZ737" s="89"/>
    </row>
    <row r="738" spans="1:52" ht="24.75" customHeight="1" x14ac:dyDescent="0.2">
      <c r="A738" s="991" t="s">
        <v>539</v>
      </c>
      <c r="B738" s="210"/>
      <c r="C738" s="210"/>
      <c r="D738" s="211"/>
      <c r="E738" s="990" t="s">
        <v>617</v>
      </c>
      <c r="F738" s="990"/>
      <c r="G738" s="990"/>
      <c r="H738" s="990"/>
      <c r="I738" s="990"/>
      <c r="J738" s="990"/>
      <c r="K738" s="990"/>
      <c r="L738" s="990"/>
      <c r="M738" s="990"/>
      <c r="N738" s="365" t="s">
        <v>538</v>
      </c>
      <c r="O738" s="365"/>
      <c r="P738" s="365"/>
      <c r="Q738" s="365"/>
      <c r="R738" s="990" t="s">
        <v>619</v>
      </c>
      <c r="S738" s="990"/>
      <c r="T738" s="990"/>
      <c r="U738" s="990"/>
      <c r="V738" s="990"/>
      <c r="W738" s="990"/>
      <c r="X738" s="990"/>
      <c r="Y738" s="990"/>
      <c r="Z738" s="990"/>
      <c r="AA738" s="365" t="s">
        <v>537</v>
      </c>
      <c r="AB738" s="365"/>
      <c r="AC738" s="365"/>
      <c r="AD738" s="365"/>
      <c r="AE738" s="990" t="s">
        <v>621</v>
      </c>
      <c r="AF738" s="990"/>
      <c r="AG738" s="990"/>
      <c r="AH738" s="990"/>
      <c r="AI738" s="990"/>
      <c r="AJ738" s="990"/>
      <c r="AK738" s="990"/>
      <c r="AL738" s="990"/>
      <c r="AM738" s="990"/>
      <c r="AN738" s="365" t="s">
        <v>533</v>
      </c>
      <c r="AO738" s="365"/>
      <c r="AP738" s="365"/>
      <c r="AQ738" s="365"/>
      <c r="AR738" s="982" t="s">
        <v>623</v>
      </c>
      <c r="AS738" s="983"/>
      <c r="AT738" s="983"/>
      <c r="AU738" s="983"/>
      <c r="AV738" s="983"/>
      <c r="AW738" s="983"/>
      <c r="AX738" s="984"/>
    </row>
    <row r="739" spans="1:52" ht="24.75" customHeight="1" thickBot="1" x14ac:dyDescent="0.25">
      <c r="A739" s="992" t="s">
        <v>529</v>
      </c>
      <c r="B739" s="993"/>
      <c r="C739" s="993"/>
      <c r="D739" s="994"/>
      <c r="E739" s="995" t="s">
        <v>569</v>
      </c>
      <c r="F739" s="985"/>
      <c r="G739" s="985"/>
      <c r="H739" s="93" t="str">
        <f>IF(E739="", "", "(")</f>
        <v>(</v>
      </c>
      <c r="I739" s="985"/>
      <c r="J739" s="985"/>
      <c r="K739" s="93" t="str">
        <f>IF(OR(I739="　", I739=""), "", "-")</f>
        <v/>
      </c>
      <c r="L739" s="986">
        <v>360</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2">
      <c r="A740" s="614" t="s">
        <v>509</v>
      </c>
      <c r="B740" s="615"/>
      <c r="C740" s="615"/>
      <c r="D740" s="615"/>
      <c r="E740" s="615"/>
      <c r="F740" s="616"/>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thickBot="1" x14ac:dyDescent="0.2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hidden="1" customHeight="1" x14ac:dyDescent="0.2">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2">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2">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2">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2">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2">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2">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2">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2">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2">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2">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2">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hidden="1" customHeight="1" x14ac:dyDescent="0.2">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28" t="s">
        <v>511</v>
      </c>
      <c r="B779" s="629"/>
      <c r="C779" s="629"/>
      <c r="D779" s="629"/>
      <c r="E779" s="629"/>
      <c r="F779" s="630"/>
      <c r="G779" s="595" t="s">
        <v>624</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628</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51" customHeight="1" x14ac:dyDescent="0.2">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73.5" customHeight="1" x14ac:dyDescent="0.2">
      <c r="A781" s="631"/>
      <c r="B781" s="632"/>
      <c r="C781" s="632"/>
      <c r="D781" s="632"/>
      <c r="E781" s="632"/>
      <c r="F781" s="633"/>
      <c r="G781" s="670" t="s">
        <v>625</v>
      </c>
      <c r="H781" s="671"/>
      <c r="I781" s="671"/>
      <c r="J781" s="671"/>
      <c r="K781" s="672"/>
      <c r="L781" s="664" t="s">
        <v>626</v>
      </c>
      <c r="M781" s="665"/>
      <c r="N781" s="665"/>
      <c r="O781" s="665"/>
      <c r="P781" s="665"/>
      <c r="Q781" s="665"/>
      <c r="R781" s="665"/>
      <c r="S781" s="665"/>
      <c r="T781" s="665"/>
      <c r="U781" s="665"/>
      <c r="V781" s="665"/>
      <c r="W781" s="665"/>
      <c r="X781" s="666"/>
      <c r="Y781" s="388" t="s">
        <v>627</v>
      </c>
      <c r="Z781" s="389"/>
      <c r="AA781" s="389"/>
      <c r="AB781" s="805"/>
      <c r="AC781" s="670" t="s">
        <v>582</v>
      </c>
      <c r="AD781" s="671"/>
      <c r="AE781" s="671"/>
      <c r="AF781" s="671"/>
      <c r="AG781" s="672"/>
      <c r="AH781" s="664" t="s">
        <v>601</v>
      </c>
      <c r="AI781" s="665"/>
      <c r="AJ781" s="665"/>
      <c r="AK781" s="665"/>
      <c r="AL781" s="665"/>
      <c r="AM781" s="665"/>
      <c r="AN781" s="665"/>
      <c r="AO781" s="665"/>
      <c r="AP781" s="665"/>
      <c r="AQ781" s="665"/>
      <c r="AR781" s="665"/>
      <c r="AS781" s="665"/>
      <c r="AT781" s="666"/>
      <c r="AU781" s="388" t="s">
        <v>582</v>
      </c>
      <c r="AV781" s="389"/>
      <c r="AW781" s="389"/>
      <c r="AX781" s="390"/>
    </row>
    <row r="782" spans="1:50" ht="24.75" hidden="1" customHeight="1" x14ac:dyDescent="0.2">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2">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2">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2">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2">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2">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2">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2">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2">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0</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2">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2">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2">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2">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2">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2">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2">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2">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2">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2">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2">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2">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2">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2">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2">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2">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2">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2">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2">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2">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2">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2">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2">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2">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5">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2">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2">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2">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2">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2">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2">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2">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2">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2">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2">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2">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2">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2">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5">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2">
      <c r="A837" s="376">
        <v>1</v>
      </c>
      <c r="B837" s="376">
        <v>1</v>
      </c>
      <c r="C837" s="361" t="s">
        <v>629</v>
      </c>
      <c r="D837" s="347"/>
      <c r="E837" s="347"/>
      <c r="F837" s="347"/>
      <c r="G837" s="347"/>
      <c r="H837" s="347"/>
      <c r="I837" s="347"/>
      <c r="J837" s="348" t="s">
        <v>591</v>
      </c>
      <c r="K837" s="349"/>
      <c r="L837" s="349"/>
      <c r="M837" s="349"/>
      <c r="N837" s="349"/>
      <c r="O837" s="349"/>
      <c r="P837" s="362" t="s">
        <v>630</v>
      </c>
      <c r="Q837" s="350"/>
      <c r="R837" s="350"/>
      <c r="S837" s="350"/>
      <c r="T837" s="350"/>
      <c r="U837" s="350"/>
      <c r="V837" s="350"/>
      <c r="W837" s="350"/>
      <c r="X837" s="350"/>
      <c r="Y837" s="351" t="s">
        <v>601</v>
      </c>
      <c r="Z837" s="352"/>
      <c r="AA837" s="352"/>
      <c r="AB837" s="353"/>
      <c r="AC837" s="363"/>
      <c r="AD837" s="371"/>
      <c r="AE837" s="371"/>
      <c r="AF837" s="371"/>
      <c r="AG837" s="371"/>
      <c r="AH837" s="372" t="s">
        <v>631</v>
      </c>
      <c r="AI837" s="373"/>
      <c r="AJ837" s="373"/>
      <c r="AK837" s="373"/>
      <c r="AL837" s="357" t="s">
        <v>582</v>
      </c>
      <c r="AM837" s="358"/>
      <c r="AN837" s="358"/>
      <c r="AO837" s="359"/>
      <c r="AP837" s="360" t="s">
        <v>582</v>
      </c>
      <c r="AQ837" s="360"/>
      <c r="AR837" s="360"/>
      <c r="AS837" s="360"/>
      <c r="AT837" s="360"/>
      <c r="AU837" s="360"/>
      <c r="AV837" s="360"/>
      <c r="AW837" s="360"/>
      <c r="AX837" s="360"/>
    </row>
    <row r="838" spans="1:50" ht="30" hidden="1" customHeight="1" x14ac:dyDescent="0.2">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2">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2">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2">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2">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2">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2">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2">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2">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2">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2">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2">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2">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2">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2">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2">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2">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2">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2">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2">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2">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2">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2">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2">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2">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2">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2">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2">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2">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2">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2">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2">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2">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2">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2">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2">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2">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2">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2">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2">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2">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2">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2">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2">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2">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2">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2">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2">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2">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2">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2">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2">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2">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2">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2">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2">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2">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2">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2">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2">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2">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2">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2">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2">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2">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2">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2">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2">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2">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2">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2">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2">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2">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2">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2">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2">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2">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2">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2">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2">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2">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2">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2">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2">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2">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2">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2">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2">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2">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2">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2">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2">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2">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2">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2">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2">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2">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2">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2">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2">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2">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2">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2">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2">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2">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2">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2">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2">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2">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2">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2">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2">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2">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2">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2">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2">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2">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2">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2">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2">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2">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2">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2">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2">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2">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2">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2">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2">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2">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2">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2">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2">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2">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2">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2">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2">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2">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2">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2">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2">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2">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2">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2">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2">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2">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2">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2">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2">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2">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2">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2">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2">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2">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2">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2">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2">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2">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2">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2">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2">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2">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2">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2">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2">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2">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2">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2">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2">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2">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2">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2">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2">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2">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2">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2">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2">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2">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2">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2">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2">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2">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2">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2">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2">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2">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2">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2">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2">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2">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2">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2">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2">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2">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2">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2">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2">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2">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2">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2">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2">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2">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2">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2">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2">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2">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2">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2">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2">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2">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2">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2">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2">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2">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2">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2">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2">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2">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2">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2">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2">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2">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2">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2">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2">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2">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2">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2">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2">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2">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2">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2">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2">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2">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2">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2">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2">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2">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2">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2">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2">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2">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2">
      <c r="A1102" s="376">
        <v>1</v>
      </c>
      <c r="B1102" s="376">
        <v>1</v>
      </c>
      <c r="C1102" s="374"/>
      <c r="D1102" s="374"/>
      <c r="E1102" s="147" t="s">
        <v>582</v>
      </c>
      <c r="F1102" s="375"/>
      <c r="G1102" s="375"/>
      <c r="H1102" s="375"/>
      <c r="I1102" s="375"/>
      <c r="J1102" s="348" t="s">
        <v>583</v>
      </c>
      <c r="K1102" s="349"/>
      <c r="L1102" s="349"/>
      <c r="M1102" s="349"/>
      <c r="N1102" s="349"/>
      <c r="O1102" s="349"/>
      <c r="P1102" s="362" t="s">
        <v>582</v>
      </c>
      <c r="Q1102" s="350"/>
      <c r="R1102" s="350"/>
      <c r="S1102" s="350"/>
      <c r="T1102" s="350"/>
      <c r="U1102" s="350"/>
      <c r="V1102" s="350"/>
      <c r="W1102" s="350"/>
      <c r="X1102" s="350"/>
      <c r="Y1102" s="351" t="s">
        <v>582</v>
      </c>
      <c r="Z1102" s="352"/>
      <c r="AA1102" s="352"/>
      <c r="AB1102" s="353"/>
      <c r="AC1102" s="354"/>
      <c r="AD1102" s="354"/>
      <c r="AE1102" s="354"/>
      <c r="AF1102" s="354"/>
      <c r="AG1102" s="354"/>
      <c r="AH1102" s="355" t="s">
        <v>582</v>
      </c>
      <c r="AI1102" s="356"/>
      <c r="AJ1102" s="356"/>
      <c r="AK1102" s="356"/>
      <c r="AL1102" s="357" t="s">
        <v>582</v>
      </c>
      <c r="AM1102" s="358"/>
      <c r="AN1102" s="358"/>
      <c r="AO1102" s="359"/>
      <c r="AP1102" s="360" t="s">
        <v>632</v>
      </c>
      <c r="AQ1102" s="360"/>
      <c r="AR1102" s="360"/>
      <c r="AS1102" s="360"/>
      <c r="AT1102" s="360"/>
      <c r="AU1102" s="360"/>
      <c r="AV1102" s="360"/>
      <c r="AW1102" s="360"/>
      <c r="AX1102" s="360"/>
    </row>
    <row r="1103" spans="1:50" ht="30" hidden="1" customHeight="1" x14ac:dyDescent="0.2">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2">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2">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2">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2">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2">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2">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2">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2">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2">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2">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2">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2">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2">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2">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2">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2">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2">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2">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2">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2">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2">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2">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2">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2">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2">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2">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2">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2">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94" max="49" man="1"/>
    <brk id="707" max="49" man="1"/>
    <brk id="739"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5" sqref="Q5"/>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2">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t="s">
        <v>574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t="s">
        <v>574</v>
      </c>
      <c r="R5" s="13" t="str">
        <f t="shared" si="3"/>
        <v>負担</v>
      </c>
      <c r="S5" s="13" t="str">
        <f t="shared" si="4"/>
        <v>負担</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負担</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2">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負担</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負担</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2">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2">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負担</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455</v>
      </c>
    </row>
    <row r="96" spans="25:25" x14ac:dyDescent="0.2">
      <c r="Y96" s="32" t="s">
        <v>512</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556</v>
      </c>
      <c r="AF2" s="1032"/>
      <c r="AG2" s="1032"/>
      <c r="AH2" s="1032"/>
      <c r="AI2" s="1032" t="s">
        <v>553</v>
      </c>
      <c r="AJ2" s="1032"/>
      <c r="AK2" s="1032"/>
      <c r="AL2" s="1032"/>
      <c r="AM2" s="1032" t="s">
        <v>527</v>
      </c>
      <c r="AN2" s="1032"/>
      <c r="AO2" s="1032"/>
      <c r="AP2" s="557"/>
      <c r="AQ2" s="159" t="s">
        <v>354</v>
      </c>
      <c r="AR2" s="130"/>
      <c r="AS2" s="130"/>
      <c r="AT2" s="131"/>
      <c r="AU2" s="533" t="s">
        <v>253</v>
      </c>
      <c r="AV2" s="533"/>
      <c r="AW2" s="533"/>
      <c r="AX2" s="534"/>
    </row>
    <row r="3" spans="1:50" ht="18.75" customHeight="1" x14ac:dyDescent="0.2">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2">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2">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2">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2">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2">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2">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557</v>
      </c>
      <c r="AF9" s="1032"/>
      <c r="AG9" s="1032"/>
      <c r="AH9" s="1032"/>
      <c r="AI9" s="1032" t="s">
        <v>553</v>
      </c>
      <c r="AJ9" s="1032"/>
      <c r="AK9" s="1032"/>
      <c r="AL9" s="1032"/>
      <c r="AM9" s="1032" t="s">
        <v>527</v>
      </c>
      <c r="AN9" s="1032"/>
      <c r="AO9" s="1032"/>
      <c r="AP9" s="557"/>
      <c r="AQ9" s="159" t="s">
        <v>354</v>
      </c>
      <c r="AR9" s="130"/>
      <c r="AS9" s="130"/>
      <c r="AT9" s="131"/>
      <c r="AU9" s="533" t="s">
        <v>253</v>
      </c>
      <c r="AV9" s="533"/>
      <c r="AW9" s="533"/>
      <c r="AX9" s="534"/>
    </row>
    <row r="10" spans="1:50" ht="18.75" customHeight="1" x14ac:dyDescent="0.2">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2">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2">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2">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2">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2">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2">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556</v>
      </c>
      <c r="AF16" s="1032"/>
      <c r="AG16" s="1032"/>
      <c r="AH16" s="1032"/>
      <c r="AI16" s="1032" t="s">
        <v>554</v>
      </c>
      <c r="AJ16" s="1032"/>
      <c r="AK16" s="1032"/>
      <c r="AL16" s="1032"/>
      <c r="AM16" s="1032" t="s">
        <v>527</v>
      </c>
      <c r="AN16" s="1032"/>
      <c r="AO16" s="1032"/>
      <c r="AP16" s="557"/>
      <c r="AQ16" s="159" t="s">
        <v>354</v>
      </c>
      <c r="AR16" s="130"/>
      <c r="AS16" s="130"/>
      <c r="AT16" s="131"/>
      <c r="AU16" s="533" t="s">
        <v>253</v>
      </c>
      <c r="AV16" s="533"/>
      <c r="AW16" s="533"/>
      <c r="AX16" s="534"/>
    </row>
    <row r="17" spans="1:50" ht="18.75" customHeight="1" x14ac:dyDescent="0.2">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2">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2">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2">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2">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2">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2">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558</v>
      </c>
      <c r="AF23" s="1032"/>
      <c r="AG23" s="1032"/>
      <c r="AH23" s="1032"/>
      <c r="AI23" s="1032" t="s">
        <v>553</v>
      </c>
      <c r="AJ23" s="1032"/>
      <c r="AK23" s="1032"/>
      <c r="AL23" s="1032"/>
      <c r="AM23" s="1032" t="s">
        <v>527</v>
      </c>
      <c r="AN23" s="1032"/>
      <c r="AO23" s="1032"/>
      <c r="AP23" s="557"/>
      <c r="AQ23" s="159" t="s">
        <v>354</v>
      </c>
      <c r="AR23" s="130"/>
      <c r="AS23" s="130"/>
      <c r="AT23" s="131"/>
      <c r="AU23" s="533" t="s">
        <v>253</v>
      </c>
      <c r="AV23" s="533"/>
      <c r="AW23" s="533"/>
      <c r="AX23" s="534"/>
    </row>
    <row r="24" spans="1:50" ht="18.75" customHeight="1" x14ac:dyDescent="0.2">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2">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2">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2">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2">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2">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2">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556</v>
      </c>
      <c r="AF30" s="1032"/>
      <c r="AG30" s="1032"/>
      <c r="AH30" s="1032"/>
      <c r="AI30" s="1032" t="s">
        <v>553</v>
      </c>
      <c r="AJ30" s="1032"/>
      <c r="AK30" s="1032"/>
      <c r="AL30" s="1032"/>
      <c r="AM30" s="1032" t="s">
        <v>551</v>
      </c>
      <c r="AN30" s="1032"/>
      <c r="AO30" s="1032"/>
      <c r="AP30" s="557"/>
      <c r="AQ30" s="159" t="s">
        <v>354</v>
      </c>
      <c r="AR30" s="130"/>
      <c r="AS30" s="130"/>
      <c r="AT30" s="131"/>
      <c r="AU30" s="533" t="s">
        <v>253</v>
      </c>
      <c r="AV30" s="533"/>
      <c r="AW30" s="533"/>
      <c r="AX30" s="534"/>
    </row>
    <row r="31" spans="1:50" ht="18.75" customHeight="1" x14ac:dyDescent="0.2">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2">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2">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2">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2">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2">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558</v>
      </c>
      <c r="AF37" s="1032"/>
      <c r="AG37" s="1032"/>
      <c r="AH37" s="1032"/>
      <c r="AI37" s="1032" t="s">
        <v>555</v>
      </c>
      <c r="AJ37" s="1032"/>
      <c r="AK37" s="1032"/>
      <c r="AL37" s="1032"/>
      <c r="AM37" s="1032" t="s">
        <v>552</v>
      </c>
      <c r="AN37" s="1032"/>
      <c r="AO37" s="1032"/>
      <c r="AP37" s="557"/>
      <c r="AQ37" s="159" t="s">
        <v>354</v>
      </c>
      <c r="AR37" s="130"/>
      <c r="AS37" s="130"/>
      <c r="AT37" s="131"/>
      <c r="AU37" s="533" t="s">
        <v>253</v>
      </c>
      <c r="AV37" s="533"/>
      <c r="AW37" s="533"/>
      <c r="AX37" s="534"/>
    </row>
    <row r="38" spans="1:50" ht="18.75" customHeight="1" x14ac:dyDescent="0.2">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2">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2">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2">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2">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2">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556</v>
      </c>
      <c r="AF44" s="1032"/>
      <c r="AG44" s="1032"/>
      <c r="AH44" s="1032"/>
      <c r="AI44" s="1032" t="s">
        <v>553</v>
      </c>
      <c r="AJ44" s="1032"/>
      <c r="AK44" s="1032"/>
      <c r="AL44" s="1032"/>
      <c r="AM44" s="1032" t="s">
        <v>527</v>
      </c>
      <c r="AN44" s="1032"/>
      <c r="AO44" s="1032"/>
      <c r="AP44" s="557"/>
      <c r="AQ44" s="159" t="s">
        <v>354</v>
      </c>
      <c r="AR44" s="130"/>
      <c r="AS44" s="130"/>
      <c r="AT44" s="131"/>
      <c r="AU44" s="533" t="s">
        <v>253</v>
      </c>
      <c r="AV44" s="533"/>
      <c r="AW44" s="533"/>
      <c r="AX44" s="534"/>
    </row>
    <row r="45" spans="1:50" ht="18.75" customHeight="1" x14ac:dyDescent="0.2">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2">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2">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2">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2">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2">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556</v>
      </c>
      <c r="AF51" s="1032"/>
      <c r="AG51" s="1032"/>
      <c r="AH51" s="1032"/>
      <c r="AI51" s="1032" t="s">
        <v>553</v>
      </c>
      <c r="AJ51" s="1032"/>
      <c r="AK51" s="1032"/>
      <c r="AL51" s="1032"/>
      <c r="AM51" s="1032" t="s">
        <v>527</v>
      </c>
      <c r="AN51" s="1032"/>
      <c r="AO51" s="1032"/>
      <c r="AP51" s="557"/>
      <c r="AQ51" s="159" t="s">
        <v>354</v>
      </c>
      <c r="AR51" s="130"/>
      <c r="AS51" s="130"/>
      <c r="AT51" s="131"/>
      <c r="AU51" s="533" t="s">
        <v>253</v>
      </c>
      <c r="AV51" s="533"/>
      <c r="AW51" s="533"/>
      <c r="AX51" s="534"/>
    </row>
    <row r="52" spans="1:50" ht="18.75" customHeight="1" x14ac:dyDescent="0.2">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2">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2">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2">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2">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2">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556</v>
      </c>
      <c r="AF58" s="1032"/>
      <c r="AG58" s="1032"/>
      <c r="AH58" s="1032"/>
      <c r="AI58" s="1032" t="s">
        <v>553</v>
      </c>
      <c r="AJ58" s="1032"/>
      <c r="AK58" s="1032"/>
      <c r="AL58" s="1032"/>
      <c r="AM58" s="1032" t="s">
        <v>527</v>
      </c>
      <c r="AN58" s="1032"/>
      <c r="AO58" s="1032"/>
      <c r="AP58" s="557"/>
      <c r="AQ58" s="159" t="s">
        <v>354</v>
      </c>
      <c r="AR58" s="130"/>
      <c r="AS58" s="130"/>
      <c r="AT58" s="131"/>
      <c r="AU58" s="533" t="s">
        <v>253</v>
      </c>
      <c r="AV58" s="533"/>
      <c r="AW58" s="533"/>
      <c r="AX58" s="534"/>
    </row>
    <row r="59" spans="1:50" ht="18.75" customHeight="1" x14ac:dyDescent="0.2">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2">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2">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2">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2">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2">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556</v>
      </c>
      <c r="AF65" s="1032"/>
      <c r="AG65" s="1032"/>
      <c r="AH65" s="1032"/>
      <c r="AI65" s="1032" t="s">
        <v>553</v>
      </c>
      <c r="AJ65" s="1032"/>
      <c r="AK65" s="1032"/>
      <c r="AL65" s="1032"/>
      <c r="AM65" s="1032" t="s">
        <v>527</v>
      </c>
      <c r="AN65" s="1032"/>
      <c r="AO65" s="1032"/>
      <c r="AP65" s="557"/>
      <c r="AQ65" s="159" t="s">
        <v>354</v>
      </c>
      <c r="AR65" s="130"/>
      <c r="AS65" s="130"/>
      <c r="AT65" s="131"/>
      <c r="AU65" s="533" t="s">
        <v>253</v>
      </c>
      <c r="AV65" s="533"/>
      <c r="AW65" s="533"/>
      <c r="AX65" s="534"/>
    </row>
    <row r="66" spans="1:50" ht="18.75" customHeight="1" x14ac:dyDescent="0.2">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2">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2">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2">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2">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5">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1" t="s">
        <v>28</v>
      </c>
      <c r="B2" s="1052"/>
      <c r="C2" s="1052"/>
      <c r="D2" s="1052"/>
      <c r="E2" s="1052"/>
      <c r="F2" s="1053"/>
      <c r="G2" s="595" t="s">
        <v>491</v>
      </c>
      <c r="H2" s="596"/>
      <c r="I2" s="596"/>
      <c r="J2" s="596"/>
      <c r="K2" s="596"/>
      <c r="L2" s="596"/>
      <c r="M2" s="596"/>
      <c r="N2" s="596"/>
      <c r="O2" s="596"/>
      <c r="P2" s="596"/>
      <c r="Q2" s="596"/>
      <c r="R2" s="596"/>
      <c r="S2" s="596"/>
      <c r="T2" s="596"/>
      <c r="U2" s="596"/>
      <c r="V2" s="596"/>
      <c r="W2" s="596"/>
      <c r="X2" s="596"/>
      <c r="Y2" s="596"/>
      <c r="Z2" s="596"/>
      <c r="AA2" s="596"/>
      <c r="AB2" s="597"/>
      <c r="AC2" s="595" t="s">
        <v>493</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2">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2">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2">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2">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2">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2">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2">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2">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2">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2">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2">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5">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2">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2">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2">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2">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2">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2">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2">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2">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2">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2">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2">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2">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5">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2">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2">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2">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2">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2">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2">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2">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2">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2">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2">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2">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2">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5">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2">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2">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2">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2">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2">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2">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2">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2">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2">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2">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2">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2">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5">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5"/>
    <row r="55" spans="1:50" ht="30" customHeight="1" x14ac:dyDescent="0.2">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2">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2">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2">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2">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2">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2">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2">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2">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2">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2">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2">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5">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2">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2">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2">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2">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2">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2">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2">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2">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2">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2">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2">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2">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5">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2">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2">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2">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2">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2">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2">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2">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2">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2">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2">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2">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2">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5">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2">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2">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2">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2">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2">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2">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2">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2">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2">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2">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2">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2">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5">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5"/>
    <row r="108" spans="1:50" ht="30" customHeight="1" x14ac:dyDescent="0.2">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2">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2">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2">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2">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2">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2">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2">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2">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2">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2">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2">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5">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2">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2">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2">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2">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2">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2">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2">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2">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2">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2">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2">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2">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5">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2">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2">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2">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2">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2">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2">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2">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2">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2">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2">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2">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2">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5">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2">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2">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2">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2">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2">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2">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2">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2">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2">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2">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2">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2">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5">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5"/>
    <row r="161" spans="1:50" ht="30" customHeight="1" x14ac:dyDescent="0.2">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2">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2">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2">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2">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2">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2">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2">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2">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2">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2">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2">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5">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2">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2">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2">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2">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2">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2">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2">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2">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2">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2">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2">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2">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5">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2">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2">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2">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2">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2">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2">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2">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2">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2">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2">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2">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2">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5">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2">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2">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2">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2">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2">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2">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2">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2">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2">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2">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2">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2">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5">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5"/>
    <row r="214" spans="1:50" ht="30" customHeight="1" x14ac:dyDescent="0.2">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2">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2">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2">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2">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2">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2">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2">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2">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2">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2">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2">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5">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2">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2">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2">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2">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2">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2">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2">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2">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2">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2">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2">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2">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5">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2">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2">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2">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2">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2">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2">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2">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2">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2">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2">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2">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2">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5">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2">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2">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2">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2">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2">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2">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2">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2">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2">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2">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2">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2">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5">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2">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2">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2">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2">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2">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2">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2">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2">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2">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2">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2">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2">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2">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2">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2">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2">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2">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2">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2">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2">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2">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2">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2">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2">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2">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2">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2">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2">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2">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2">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2">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2">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2">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2">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2">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2">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2">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2">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2">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2">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2">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2">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2">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2">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2">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2">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2">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2">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2">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2">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2">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2">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2">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2">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2">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2">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2">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2">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2">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2">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2">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2">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2">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2">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2">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2">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2">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2">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2">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2">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2">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2">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2">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2">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2">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2">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2">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2">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2">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2">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2">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2">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2">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2">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2">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2">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2">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2">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2">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2">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2">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2">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2">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2">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2">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2">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2">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2">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2">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2">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2">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2">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2">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2">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2">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2">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2">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2">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2">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2">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2">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2">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2">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2">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2">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2">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2">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2">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2">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2">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2">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2">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2">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2">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2">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2">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2">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2">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2">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2">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2">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2">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2">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2">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2">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2">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2">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2">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2">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2">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2">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2">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2">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2">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2">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2">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2">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2">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2">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2">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2">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2">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2">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2">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2">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2">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2">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2">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2">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2">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2">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2">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2">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2">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2">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2">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2">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2">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2">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2">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2">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2">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2">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2">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2">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2">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2">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2">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2">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2">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2">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2">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2">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2">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2">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2">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2">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2">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2">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2">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2">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2">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2">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2">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2">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2">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2">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2">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2">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2">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2">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2">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2">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2">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2">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2">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2">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2">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2">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2">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2">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2">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2">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2">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2">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2">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2">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2">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2">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2">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2">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2">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2">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2">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2">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2">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2">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2">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2">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2">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2">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2">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2">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2">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2">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2">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2">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2">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2">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2">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2">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2">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2">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2">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2">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2">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2">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2">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2">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2">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2">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2">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2">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2">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2">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2">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2">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2">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2">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2">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2">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2">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2">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2">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2">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2">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2">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2">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2">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2">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2">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2">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2">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2">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2">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2">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2">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2">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2">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2">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2">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2">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2">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2">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2">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2">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2">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2">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2">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2">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2">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2">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2">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2">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2">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2">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2">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2">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2">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2">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2">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2">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2">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2">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2">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2">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2">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2">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2">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2">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2">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2">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2">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2">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2">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2">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2">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2">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2">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2">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2">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2">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2">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2">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2">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2">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2">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2">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2">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2">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2">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2">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2">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2">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2">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2">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2">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2">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2">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2">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2">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2">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2">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2">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2">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2">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2">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2">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2">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2">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2">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2">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2">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2">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2">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2">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2">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2">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2">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2">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2">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2">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2">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2">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2">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2">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2">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2">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2">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2">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2">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2">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2">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2">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2">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2">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2">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2">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2">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2">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2">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2">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2">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2">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2">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2">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2">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2">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2">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2">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2">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2">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2">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2">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2">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2">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2">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2">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2">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2">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2">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2">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2">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2">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2">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2">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2">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2">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2">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2">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2">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2">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2">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2">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2">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2">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2">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2">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2">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2">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2">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2">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2">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2">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2">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2">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2">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2">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2">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2">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2">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2">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2">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2">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2">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2">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2">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2">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2">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2">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2">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2">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2">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2">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2">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2">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2">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2">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2">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2">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2">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2">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2">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2">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2">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2">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2">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2">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2">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2">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2">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2">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2">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2">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2">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2">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2">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2">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2">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2">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2">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2">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2">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2">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2">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2">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2">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2">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2">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2">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2">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2">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2">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2">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2">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2">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2">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2">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2">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2">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2">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2">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2">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2">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2">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2">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2">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2">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2">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2">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2">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2">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2">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2">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2">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2">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2">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2">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2">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2">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2">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2">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2">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2">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2">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2">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2">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2">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2">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2">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2">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2">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2">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2">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2">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2">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2">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2">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2">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2">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2">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2">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2">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2">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2">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2">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2">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2">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2">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2">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2">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2">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2">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2">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2">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2">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2">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2">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2">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2">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2">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2">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2">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2">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2">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2">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2">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2">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2">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2">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2">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2">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2">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2">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2">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2">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2">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2">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2">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2">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2">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2">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2">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2">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2">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2">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2">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2">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2">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2">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2">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2">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2">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2">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2">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2">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2">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2">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2">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2">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2">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2">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2">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2">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2">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2">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2">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2">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2">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2">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2">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2">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2">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2">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2">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2">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2">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2">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2">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2">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2">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2">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2">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2">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2">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2">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2">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2">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2">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2">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2">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2">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2">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2">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2">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2">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2">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2">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2">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2">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2">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2">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2">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2">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2">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2">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2">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2">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2">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2">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2">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2">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2">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2">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2">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2">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2">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2">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2">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2">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2">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2">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2">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2">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2">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2">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2">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2">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2">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2">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2">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2">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2">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2">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2">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2">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2">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2">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2">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2">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2">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2">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2">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2">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2">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2">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2">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2">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2">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2">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2">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2">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2">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2">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2">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2">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2">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2">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2">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2">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2">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2">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2">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2">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2">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2">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2">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2">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2">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2">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2">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2">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2">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2">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2">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2">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2">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2">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2">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2">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2">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2">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2">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2">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2">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2">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2">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2">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2">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2">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2">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2">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2">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2">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2">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2">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2">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2">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2">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2">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2">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2">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2">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2">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2">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2">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2">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2">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2">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2">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2">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2">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2">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2">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2">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2">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2">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2">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2">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2">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2">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2">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2">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2">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2">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2">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2">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2">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2">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2">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2">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2">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2">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2">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2">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2">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2">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2">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2">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2">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2">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2">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2">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2">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2">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2">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2">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2">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2">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2">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2">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2">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2">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2">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2">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2">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2">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2">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2">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2">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2">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2">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2">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2">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2">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2">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2">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2">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2">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2">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2">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2">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2">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2">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2">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2">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2">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2">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2">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2">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2">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2">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2">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2">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2">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2">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2">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2">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2">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2">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2">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2">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2">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2">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2">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2">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2">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2">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2">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2">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2">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2">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2">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2">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2">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2">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2">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2">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2">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2">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2">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2">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2">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2">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2">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2">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2">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2">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2">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2">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2">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2">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2">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2">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2">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2">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2">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2">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2">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2">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2">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2">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2">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2">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2">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2">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2">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2">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2">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2">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2">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2">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2">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2">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2">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2">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2">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2">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2">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2">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2">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2">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2">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2">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2">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2">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2">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2">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2">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2">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2">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2">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2">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2">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2">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2">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2">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2">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2">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2">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2">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2">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2">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2">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2">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2">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2">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2">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2">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2">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2">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2">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2">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2">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2">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2">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2">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2">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2">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2">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2">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2">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2">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2">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2">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2">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2">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2">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2">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2">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2">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2">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2">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2">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2">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2">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2">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2">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2">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2">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2">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2">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2">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2">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2">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2">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2">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2">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2">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2">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2">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2">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2">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2">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2">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2">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2">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2">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2">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2">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2">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2">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2">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2">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2">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2">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2">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2">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2">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2">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2">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2">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2">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2">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2">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2">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2">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2">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2">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2">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2">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2">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2">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2">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2">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2">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2">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2">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2">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2">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2">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2">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2">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2">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2">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2">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2">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2">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2">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2">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2">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2">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2">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2">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2">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2">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2">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2">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2">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2">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2">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2">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2">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2">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2">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2">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2">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2">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2">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2">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2">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2">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2">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2">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2">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2">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2">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2">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2">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2">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2">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2">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2">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2">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2">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2">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2">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2">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2">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2">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2">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2">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2">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2">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2">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2">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2">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2">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2">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2">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2">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2">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2">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2">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2">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2">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2">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2">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2">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2">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2">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2">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2">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2">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2">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2">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2">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2">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2">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2">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2">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2">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2">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2">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2">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2">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2">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2">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2">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2">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2">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2">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2">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2">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2">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2">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2">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2">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2">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2">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2">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2">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2">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2">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2">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2">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2">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2">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2">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2">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2">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2">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2">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2">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2">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2">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2">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2">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2">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2">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2">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2">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2">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2">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2">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2">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2">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2">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2">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2">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2">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2">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2">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2">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2">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2">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2">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2">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2">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2">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2">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2">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2">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2">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2">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2">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2">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2">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2">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2">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2">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2">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2">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2">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2">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2">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2">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2">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2">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2">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2">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2">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2">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2">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2">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2">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2">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2">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2">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2">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2">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2">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2">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2">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2">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2">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2">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2">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2">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2">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2">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2">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2">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2">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2">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2">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2">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2">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2">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2">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2">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2">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2">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2">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2">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2">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2">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2">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2">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2">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2">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2">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2">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2">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2">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2">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2">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2">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2">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2">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2019-03-12T06:48:21Z</cp:lastPrinted>
  <dcterms:created xsi:type="dcterms:W3CDTF">2012-03-13T00:50:25Z</dcterms:created>
  <dcterms:modified xsi:type="dcterms:W3CDTF">2019-06-24T01:20:47Z</dcterms:modified>
</cp:coreProperties>
</file>