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平成31年度\01 レビューシート作成\04 提出\0528 会計課指摘（点検対象）\"/>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<sst xmlns="http://schemas.openxmlformats.org/spreadsheetml/2006/main" count="2909" uniqueCount="696">
  <si>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</si>
  <si>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</si>
  <si>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</si>
  <si>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</si>
  <si>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</si>
  <si>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</si>
  <si>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</si>
  <si>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</si>
  <si>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</si>
  <si>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</si>
  <si>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</si>
  <si>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</si>
  <si>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</si>
  <si>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</si>
  <si>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</si>
  <si>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</si>
  <si>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</si>
  <si>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</si>
  <si>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</si>
  <si>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</si>
  <si>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</si>
  <si>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</si>
  <si>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</si>
  <si>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</si>
  <si>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</si>
  <si>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</si>
  <si>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</si>
  <si>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</si>
  <si>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</si>
  <si>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</si>
  <si>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</si>
  <si>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</si>
  <si>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</si>
  <si>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</si>
  <si>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</si>
  <si>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</si>
  <si>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</si>
  <si>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</si>
  <si>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</si>
  <si>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</si>
  <si>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</si>
  <si>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</si>
  <si>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</si>
  <si>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</si>
  <si>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</si>
  <si>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</si>
  <si>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</si>
  <si>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</si>
  <si>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</si>
  <si>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</si>
  <si>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</si>
  <si>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</si>
  <si>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</si>
  <si>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</si>
  <si>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</si>
  <si>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</si>
  <si>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</si>
  <si>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</si>
  <si>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</si>
  <si>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</si>
  <si>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</si>
  <si>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</si>
  <si>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</si>
  <si>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</si>
  <si>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</si>
  <si>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</si>
  <si>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</si>
  <si>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</si>
  <si>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</si>
  <si>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</si>
  <si>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</si>
  <si>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</si>
  <si>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</si>
  <si>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</si>
  <si>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</si>
  <si>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</si>
  <si>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</si>
  <si>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</si>
  <si>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</si>
  <si>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</si>
  <si>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</si>
  <si>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</si>
  <si>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</si>
  <si>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</si>
  <si>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</si>
  <si>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</si>
  <si>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</si>
  <si>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</si>
  <si>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</si>
  <si>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</si>
  <si>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</si>
  <si>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</si>
  <si>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</si>
  <si>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</si>
  <si>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</si>
  <si>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</si>
  <si>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</si>
  <si>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</si>
  <si>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</si>
  <si>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</si>
  <si>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</si>
  <si>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</si>
  <si>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</si>
  <si>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</si>
  <si>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</si>
  <si>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</si>
  <si>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</si>
  <si>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</si>
  <si>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</si>
  <si>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</si>
  <si>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</si>
  <si>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</si>
  <si>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</si>
  <si>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</si>
  <si>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</si>
  <si>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</si>
  <si>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</si>
  <si>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</si>
  <si>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</si>
  <si>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</si>
  <si>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</si>
  <si>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</si>
  <si>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</si>
  <si>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</si>
  <si>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</si>
  <si>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</si>
  <si>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</si>
  <si>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</si>
  <si>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</si>
  <si>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</si>
  <si>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</si>
  <si>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</si>
  <si>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</si>
  <si>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</si>
  <si>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</si>
  <si>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</si>
  <si>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</si>
  <si>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</si>
  <si>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</si>
  <si>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</si>
  <si>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</si>
  <si>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</si>
  <si>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</si>
  <si>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</si>
  <si>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</si>
  <si>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</si>
  <si>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</si>
  <si>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</si>
  <si>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</si>
  <si>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</si>
  <si>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</si>
  <si>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</si>
  <si>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</si>
  <si>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</si>
  <si>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</si>
  <si>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</si>
  <si>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</si>
  <si>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</si>
  <si>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</si>
  <si>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</si>
  <si>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</si>
  <si>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</si>
  <si>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</si>
  <si>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</si>
  <si>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</si>
  <si>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</si>
  <si>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</si>
  <si>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</si>
  <si>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</si>
  <si>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</si>
  <si>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</si>
  <si>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</si>
  <si>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</si>
  <si>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</si>
  <si>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</si>
  <si>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</si>
  <si>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</si>
  <si>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</si>
  <si>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</si>
  <si>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</si>
  <si>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</si>
  <si>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</si>
  <si>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</si>
  <si>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</si>
  <si>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</si>
  <si>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</si>
  <si>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</si>
  <si>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</si>
  <si>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</si>
  <si>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</si>
  <si>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</si>
  <si>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</si>
  <si>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</si>
  <si>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</si>
  <si>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</si>
  <si>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</si>
  <si>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</si>
  <si>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</si>
  <si>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</si>
  <si>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</si>
  <si>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</si>
  <si>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</si>
  <si>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</si>
  <si>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</si>
  <si>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</si>
  <si>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</si>
  <si>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</si>
  <si>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</si>
  <si>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</si>
  <si>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</si>
  <si>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</si>
  <si>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</si>
  <si>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</si>
  <si>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</si>
  <si>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</si>
  <si>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</si>
  <si>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</si>
  <si>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</si>
  <si>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</si>
  <si>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</si>
  <si>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</si>
  <si>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</si>
  <si>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</si>
  <si>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</si>
  <si>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</si>
  <si>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</si>
  <si>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</si>
  <si>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</si>
  <si>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</si>
  <si>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</si>
  <si>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</si>
  <si>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</si>
  <si>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</si>
  <si>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</si>
  <si>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</si>
  <si>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</si>
  <si>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</si>
  <si>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</si>
  <si>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</si>
  <si>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</si>
  <si>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</si>
  <si>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</si>
  <si>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</si>
  <si>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</si>
  <si>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</si>
  <si>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</si>
  <si>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</si>
  <si>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</si>
  <si>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</si>
  <si>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</si>
  <si>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</si>
  <si>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</si>
  <si>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</si>
  <si>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</si>
  <si>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</si>
  <si>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</si>
  <si>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</si>
  <si>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</si>
  <si>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</si>
  <si>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</si>
  <si>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</si>
  <si>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</si>
  <si>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</si>
  <si>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</si>
  <si>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</si>
  <si>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</si>
  <si>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</si>
  <si>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</si>
  <si>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</si>
  <si>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</si>
  <si>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</si>
  <si>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</si>
  <si>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</si>
  <si>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</si>
  <si>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</si>
  <si>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</si>
  <si>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</si>
  <si>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</si>
  <si>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</si>
  <si>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</si>
  <si>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</si>
  <si>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</si>
  <si>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</si>
  <si>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</si>
  <si>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</si>
  <si>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</si>
  <si>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</si>
  <si>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</si>
  <si>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</si>
  <si>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</si>
  <si>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</si>
  <si>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</si>
  <si>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</si>
  <si>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</si>
  <si>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</si>
  <si>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</si>
  <si>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</si>
  <si>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</si>
  <si>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</si>
  <si>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</si>
  <si>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</si>
  <si>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</si>
  <si>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</si>
  <si>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</si>
  <si>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</si>
  <si>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</si>
  <si>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</si>
  <si>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</si>
  <si>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</si>
  <si>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</si>
  <si>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</si>
  <si>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</si>
  <si>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</si>
  <si>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</si>
  <si>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</si>
  <si>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</si>
  <si>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</si>
  <si>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</si>
  <si>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</si>
  <si>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</si>
  <si>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</si>
  <si>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</si>
  <si>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</si>
  <si>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</si>
  <si>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</si>
  <si>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</si>
  <si>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</si>
  <si>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</si>
  <si>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</si>
  <si>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</si>
  <si>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</si>
  <si>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</si>
  <si>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</si>
  <si>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</si>
  <si>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</si>
  <si>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</si>
  <si>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</si>
  <si>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</si>
  <si>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</si>
  <si>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</si>
  <si>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</si>
  <si>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</si>
  <si>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</si>
  <si>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</si>
  <si>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</si>
  <si>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</si>
  <si>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</si>
  <si>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</si>
  <si>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</si>
  <si>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</si>
  <si>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</si>
  <si>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</si>
  <si>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</si>
  <si>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</si>
  <si>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</si>
  <si>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</si>
  <si>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</si>
  <si>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</si>
  <si>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</si>
  <si>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</si>
  <si>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</si>
  <si>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</si>
  <si>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</si>
  <si>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</si>
  <si>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</si>
  <si>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</si>
  <si>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</si>
  <si>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</si>
  <si>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</si>
  <si>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</si>
  <si>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</si>
  <si>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</si>
  <si>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</si>
  <si>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</si>
  <si>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</si>
  <si>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</si>
  <si>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</si>
  <si>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</si>
  <si>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</si>
  <si>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</si>
  <si>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</si>
  <si>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</si>
  <si>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</si>
  <si>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</si>
  <si>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</si>
  <si>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</si>
  <si>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</si>
  <si>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</si>
  <si>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</si>
  <si>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</si>
  <si>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</si>
  <si>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</si>
  <si>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</si>
  <si>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</si>
  <si>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</si>
  <si>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</si>
  <si>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</si>
  <si>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</si>
  <si>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</si>
  <si>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</si>
  <si>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</si>
  <si>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</si>
  <si>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</si>
  <si>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</si>
  <si>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</si>
  <si>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</si>
  <si>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</si>
  <si>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</si>
  <si>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</si>
  <si>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</si>
  <si>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</si>
  <si>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</si>
  <si>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</si>
  <si>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</si>
  <si>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</si>
  <si>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</si>
  <si>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</si>
  <si>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</si>
  <si>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</si>
  <si>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</si>
  <si>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</si>
  <si>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</si>
  <si>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</si>
  <si>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</si>
  <si>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</si>
  <si>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</si>
  <si>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</si>
  <si>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</si>
  <si>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</si>
  <si>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</si>
  <si>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</si>
  <si>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</si>
  <si>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</si>
  <si>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</si>
  <si>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</si>
  <si>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</si>
  <si>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</si>
  <si>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</si>
  <si>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</si>
  <si>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</si>
  <si>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</si>
  <si>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</si>
  <si>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</si>
  <si>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</si>
  <si>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</si>
  <si>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</si>
  <si>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</si>
  <si>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</si>
  <si>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</si>
  <si>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</si>
  <si>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</si>
  <si>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</si>
  <si>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</si>
  <si>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</si>
  <si>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</si>
  <si>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</si>
  <si>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</si>
  <si>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</si>
  <si>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</si>
  <si>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</si>
  <si>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</si>
  <si>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</si>
  <si>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</si>
  <si>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</si>
  <si>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</si>
  <si>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</si>
  <si>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</si>
  <si>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</si>
  <si>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</si>
  <si>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</si>
  <si>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</si>
  <si>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</si>
  <si>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</si>
  <si>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</si>
  <si>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</si>
  <si>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</si>
  <si>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</si>
  <si>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</si>
  <si>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</si>
  <si>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</si>
  <si>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</si>
  <si>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</si>
  <si>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</si>
  <si>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</si>
  <si>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</si>
  <si>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</si>
  <si>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</si>
  <si>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</si>
  <si>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</si>
  <si>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</si>
  <si>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</si>
  <si>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</si>
  <si>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</si>
  <si>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</si>
  <si>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</si>
  <si>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</si>
  <si>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</si>
  <si>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</si>
  <si>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</si>
  <si>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</si>
  <si>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</si>
  <si>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</si>
  <si>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</si>
  <si>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</si>
  <si>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</si>
  <si>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</si>
  <si>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</si>
  <si>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</si>
  <si>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</si>
  <si>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</si>
  <si>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</si>
  <si>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</si>
  <si>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</si>
  <si>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</si>
  <si>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</si>
  <si>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</si>
  <si>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</si>
  <si>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</si>
  <si>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</si>
  <si>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</si>
  <si>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</si>
  <si>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</si>
  <si>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</si>
  <si>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</si>
  <si>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</si>
  <si>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</si>
  <si>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</si>
  <si>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</si>
  <si>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</si>
  <si>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</si>
  <si>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</si>
  <si>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</si>
  <si>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</si>
  <si>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</si>
  <si>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</si>
  <si>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</si>
  <si>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</si>
  <si>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</si>
  <si>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</si>
  <si>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</si>
  <si>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</si>
  <si>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</si>
  <si>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</si>
  <si>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</si>
  <si>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</si>
  <si>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</si>
  <si>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</si>
  <si>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</si>
  <si>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</si>
  <si>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</si>
  <si>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</si>
  <si>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</si>
  <si>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</si>
  <si>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</si>
  <si>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</si>
  <si>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</si>
  <si>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</si>
  <si>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</si>
  <si>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</si>
  <si>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</si>
  <si>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</si>
  <si>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</si>
  <si>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</si>
  <si>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</si>
  <si>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</si>
  <si>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</si>
  <si>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</si>
  <si>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</si>
  <si>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</si>
  <si>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水質管理等強化対策費</t>
    <phoneticPr fontId="5"/>
  </si>
  <si>
    <t>水道課</t>
    <phoneticPr fontId="5"/>
  </si>
  <si>
    <t>医薬・生活衛生局</t>
    <rPh sb="0" eb="2">
      <t>イヤク</t>
    </rPh>
    <rPh sb="3" eb="5">
      <t>セイカツ</t>
    </rPh>
    <rPh sb="5" eb="8">
      <t>エイセイキョク</t>
    </rPh>
    <phoneticPr fontId="5"/>
  </si>
  <si>
    <t>水道課長　是澤　裕二</t>
    <phoneticPr fontId="5"/>
  </si>
  <si>
    <t>○</t>
  </si>
  <si>
    <t>水道法第4条第2項</t>
    <phoneticPr fontId="5"/>
  </si>
  <si>
    <t>「水質基準に関する省令の制定及び水道法施行規則の一部改正等について」、「水質基準に関する省令の規定に基づき厚生労働大臣が定める方法」</t>
    <phoneticPr fontId="5"/>
  </si>
  <si>
    <t>水道原水管理の強化のため、水道原水の水質汚濁の原因となっている農薬や溶剤等の新しい化学物質について水質検査方法等の検討、水質検査の精度管理、水道用薬品等について、水道水質に影響を及ぼさないような基準の策定を行う。</t>
    <phoneticPr fontId="5"/>
  </si>
  <si>
    <t>外部精度管理調査計画の策定・実施、水質検査機関担当者を対象とした研修会の実施、一部の登録水質検査機関を対象とした精度の取組（検査機器・薬品等の管理）に関する実地調査の実施水道水中の物質の濃度を測定するための水質検査方法の設定
浄水過程における除去方法等の検討
水道用薬品に関する検討・調査</t>
    <phoneticPr fontId="5"/>
  </si>
  <si>
    <t>-</t>
    <phoneticPr fontId="5"/>
  </si>
  <si>
    <t>-</t>
    <phoneticPr fontId="5"/>
  </si>
  <si>
    <t>-</t>
    <phoneticPr fontId="5"/>
  </si>
  <si>
    <t>-</t>
    <phoneticPr fontId="5"/>
  </si>
  <si>
    <t>食品等試験検査費</t>
  </si>
  <si>
    <t>水道水質基準適合率100%を目指し、維持継続する。</t>
    <phoneticPr fontId="5"/>
  </si>
  <si>
    <t>-</t>
    <phoneticPr fontId="5"/>
  </si>
  <si>
    <t>-</t>
    <phoneticPr fontId="5"/>
  </si>
  <si>
    <t>-</t>
    <phoneticPr fontId="5"/>
  </si>
  <si>
    <t>水道統計</t>
    <phoneticPr fontId="5"/>
  </si>
  <si>
    <t>Ⅱ－２　安全で質が高く災害に強い持続的な水道を確保すること</t>
    <phoneticPr fontId="5"/>
  </si>
  <si>
    <t>Ⅱ－２－１　安全で質が高く災害に強い持続的な水道を確保すること</t>
    <phoneticPr fontId="5"/>
  </si>
  <si>
    <t>委員等旅費</t>
    <rPh sb="0" eb="2">
      <t>イイン</t>
    </rPh>
    <rPh sb="2" eb="3">
      <t>トウ</t>
    </rPh>
    <rPh sb="3" eb="5">
      <t>リョヒ</t>
    </rPh>
    <phoneticPr fontId="5"/>
  </si>
  <si>
    <t>庁費</t>
    <rPh sb="0" eb="2">
      <t>チョウヒ</t>
    </rPh>
    <phoneticPr fontId="5"/>
  </si>
  <si>
    <t>諸謝金</t>
    <rPh sb="0" eb="1">
      <t>ショ</t>
    </rPh>
    <rPh sb="1" eb="3">
      <t>シャキン</t>
    </rPh>
    <phoneticPr fontId="5"/>
  </si>
  <si>
    <t>調査実施件数
（調査参加機関ｘ実施項目数）</t>
    <phoneticPr fontId="5"/>
  </si>
  <si>
    <t>-</t>
  </si>
  <si>
    <t>件</t>
    <rPh sb="0" eb="1">
      <t>ケン</t>
    </rPh>
    <phoneticPr fontId="5"/>
  </si>
  <si>
    <t>調査項目数
（水質基準項目、水道用薬品等の調査項目数）</t>
    <phoneticPr fontId="5"/>
  </si>
  <si>
    <t>単位当たりコスト ＝ Ｘ ／ Ｙ
Ｘ：「国立医薬品食品衛生研究所振替額のうち、外部精
度管理調査計画の策定・実施等実施分」
Ｙ：「調査実施件数
（調査参加機関ｘ実施項目数）」　　　　　　　　</t>
    <phoneticPr fontId="5"/>
  </si>
  <si>
    <t>3,500,000/822</t>
  </si>
  <si>
    <t>3,500,000/825</t>
  </si>
  <si>
    <t>円/件</t>
    <phoneticPr fontId="5"/>
  </si>
  <si>
    <t>X/Y</t>
    <phoneticPr fontId="5"/>
  </si>
  <si>
    <t>単位当たりコスト ＝ Ｘ ／ Ｙ
Ｘ：「水道水及び水道用薬品等に関する調査業務のうち
水質基準項目、水道用薬品等の調査に係る費用」
Ｙ：「調査項目数」　</t>
    <phoneticPr fontId="5"/>
  </si>
  <si>
    <t>2,280,000/462</t>
  </si>
  <si>
    <t>2,970,000/462</t>
  </si>
  <si>
    <t>円/件</t>
    <phoneticPr fontId="5"/>
  </si>
  <si>
    <t>X/Y</t>
    <phoneticPr fontId="5"/>
  </si>
  <si>
    <t>水質基準適合率</t>
    <phoneticPr fontId="5"/>
  </si>
  <si>
    <t>％</t>
    <phoneticPr fontId="5"/>
  </si>
  <si>
    <t>％</t>
    <phoneticPr fontId="5"/>
  </si>
  <si>
    <t>-</t>
    <phoneticPr fontId="5"/>
  </si>
  <si>
    <t>外部精度管理調査計画の策定・実施、水質検査機関担当者を対象とした研修会の実施、一部の登録水質検査機関を対象とした精度の取組（検査機器・薬品等の管理）に関する実地調査の実施、水道水中の物質の濃度を測定するための水質検査方法の設定、水道用薬品に関する検討・調査を実施する。
水質検査の精度確保の取組に関する実地調査等を実施し、水質検査機関の技術能力の把握及び向上を図ること等により、水質基準適合率の向上に寄与すると見込んでいる。</t>
    <phoneticPr fontId="5"/>
  </si>
  <si>
    <t>社会資本整備等</t>
  </si>
  <si>
    <t>％</t>
    <phoneticPr fontId="5"/>
  </si>
  <si>
    <t>％</t>
    <phoneticPr fontId="5"/>
  </si>
  <si>
    <t>-</t>
    <phoneticPr fontId="5"/>
  </si>
  <si>
    <t>-</t>
    <phoneticPr fontId="5"/>
  </si>
  <si>
    <t>-</t>
    <phoneticPr fontId="5"/>
  </si>
  <si>
    <t>-</t>
    <phoneticPr fontId="5"/>
  </si>
  <si>
    <t>-</t>
    <phoneticPr fontId="5"/>
  </si>
  <si>
    <t>-</t>
    <phoneticPr fontId="5"/>
  </si>
  <si>
    <t>本事業は、水質検査の精度確保の取組、水質検査方法の設定、水道用薬品に関する調査等を行うものであり、本事業の推進は水質基準適合率の
向上に資するものである。</t>
    <phoneticPr fontId="5"/>
  </si>
  <si>
    <t>0334</t>
    <phoneticPr fontId="5"/>
  </si>
  <si>
    <t>0303</t>
    <phoneticPr fontId="5"/>
  </si>
  <si>
    <t>0262</t>
    <phoneticPr fontId="5"/>
  </si>
  <si>
    <t>0311</t>
    <phoneticPr fontId="5"/>
  </si>
  <si>
    <t>0321</t>
    <phoneticPr fontId="5"/>
  </si>
  <si>
    <t>0333</t>
    <phoneticPr fontId="5"/>
  </si>
  <si>
    <t>0330</t>
    <phoneticPr fontId="5"/>
  </si>
  <si>
    <t>0340</t>
    <phoneticPr fontId="5"/>
  </si>
  <si>
    <t>水道原水管理の強化、水道法に基づく登録水質検査機関の水質検査の信頼性を確保、水道用薬品等の基準の設定</t>
    <rPh sb="0" eb="2">
      <t>スイドウ</t>
    </rPh>
    <rPh sb="2" eb="4">
      <t>ゲンスイ</t>
    </rPh>
    <rPh sb="4" eb="6">
      <t>カンリ</t>
    </rPh>
    <rPh sb="7" eb="9">
      <t>キョウカ</t>
    </rPh>
    <rPh sb="10" eb="12">
      <t>スイドウ</t>
    </rPh>
    <rPh sb="12" eb="13">
      <t>ホウ</t>
    </rPh>
    <rPh sb="14" eb="15">
      <t>モト</t>
    </rPh>
    <rPh sb="17" eb="19">
      <t>トウロク</t>
    </rPh>
    <rPh sb="19" eb="21">
      <t>スイシツ</t>
    </rPh>
    <rPh sb="21" eb="23">
      <t>ケンサ</t>
    </rPh>
    <rPh sb="23" eb="25">
      <t>キカン</t>
    </rPh>
    <rPh sb="26" eb="28">
      <t>スイシツ</t>
    </rPh>
    <rPh sb="28" eb="30">
      <t>ケンサ</t>
    </rPh>
    <rPh sb="31" eb="34">
      <t>シンライセイ</t>
    </rPh>
    <rPh sb="35" eb="37">
      <t>カクホ</t>
    </rPh>
    <rPh sb="38" eb="41">
      <t>スイドウヨウ</t>
    </rPh>
    <rPh sb="41" eb="43">
      <t>ヤクヒン</t>
    </rPh>
    <rPh sb="43" eb="44">
      <t>トウ</t>
    </rPh>
    <rPh sb="45" eb="47">
      <t>キジュン</t>
    </rPh>
    <rPh sb="48" eb="50">
      <t>セッテイ</t>
    </rPh>
    <phoneticPr fontId="5"/>
  </si>
  <si>
    <t>【振替】</t>
    <rPh sb="1" eb="3">
      <t>フリカエ</t>
    </rPh>
    <phoneticPr fontId="5"/>
  </si>
  <si>
    <t>【一般競争入札】</t>
    <rPh sb="1" eb="3">
      <t>イッパン</t>
    </rPh>
    <rPh sb="3" eb="5">
      <t>キョウソウ</t>
    </rPh>
    <rPh sb="5" eb="7">
      <t>ニュウサツ</t>
    </rPh>
    <phoneticPr fontId="5"/>
  </si>
  <si>
    <t>・水道法第２０条に基づく水質検査機関等の外部精度管理調査
・水質基準等検査法検討調査</t>
    <rPh sb="1" eb="3">
      <t>スイドウ</t>
    </rPh>
    <rPh sb="3" eb="4">
      <t>ホウ</t>
    </rPh>
    <rPh sb="4" eb="5">
      <t>ダイ</t>
    </rPh>
    <rPh sb="7" eb="8">
      <t>ジョウ</t>
    </rPh>
    <rPh sb="9" eb="10">
      <t>モト</t>
    </rPh>
    <rPh sb="12" eb="14">
      <t>スイシツ</t>
    </rPh>
    <rPh sb="14" eb="16">
      <t>ケンサ</t>
    </rPh>
    <rPh sb="16" eb="18">
      <t>キカン</t>
    </rPh>
    <rPh sb="18" eb="19">
      <t>トウ</t>
    </rPh>
    <rPh sb="20" eb="22">
      <t>ガイブ</t>
    </rPh>
    <rPh sb="22" eb="24">
      <t>セイド</t>
    </rPh>
    <rPh sb="24" eb="26">
      <t>カンリ</t>
    </rPh>
    <rPh sb="26" eb="28">
      <t>チョウサ</t>
    </rPh>
    <rPh sb="30" eb="32">
      <t>スイシツ</t>
    </rPh>
    <rPh sb="32" eb="34">
      <t>キジュン</t>
    </rPh>
    <rPh sb="34" eb="35">
      <t>トウ</t>
    </rPh>
    <rPh sb="35" eb="38">
      <t>ケンサホウ</t>
    </rPh>
    <rPh sb="38" eb="40">
      <t>ケントウ</t>
    </rPh>
    <rPh sb="40" eb="42">
      <t>チョウサ</t>
    </rPh>
    <phoneticPr fontId="5"/>
  </si>
  <si>
    <t>・水道水及び水道用薬品等に関する調査</t>
    <rPh sb="1" eb="4">
      <t>スイドウスイ</t>
    </rPh>
    <rPh sb="4" eb="5">
      <t>オヨ</t>
    </rPh>
    <rPh sb="6" eb="9">
      <t>スイドウヨウ</t>
    </rPh>
    <rPh sb="9" eb="12">
      <t>ヤクヒンナド</t>
    </rPh>
    <rPh sb="13" eb="14">
      <t>カン</t>
    </rPh>
    <rPh sb="16" eb="18">
      <t>チョウサ</t>
    </rPh>
    <phoneticPr fontId="5"/>
  </si>
  <si>
    <t>C．民間業者（２者）　0.6百万円</t>
    <rPh sb="2" eb="4">
      <t>ミンカン</t>
    </rPh>
    <rPh sb="4" eb="6">
      <t>ギョウシャ</t>
    </rPh>
    <rPh sb="8" eb="9">
      <t>シャ</t>
    </rPh>
    <rPh sb="14" eb="15">
      <t>ヒャク</t>
    </rPh>
    <rPh sb="15" eb="16">
      <t>マン</t>
    </rPh>
    <rPh sb="16" eb="17">
      <t>エン</t>
    </rPh>
    <phoneticPr fontId="5"/>
  </si>
  <si>
    <t>・外部精度管理調査の試料調製法検討及びデータ解析等</t>
    <rPh sb="1" eb="3">
      <t>ガイブ</t>
    </rPh>
    <rPh sb="3" eb="5">
      <t>セイド</t>
    </rPh>
    <rPh sb="5" eb="7">
      <t>カンリ</t>
    </rPh>
    <rPh sb="7" eb="9">
      <t>チョウサ</t>
    </rPh>
    <rPh sb="10" eb="12">
      <t>シリョウ</t>
    </rPh>
    <rPh sb="12" eb="14">
      <t>チョウセイ</t>
    </rPh>
    <rPh sb="14" eb="15">
      <t>ホウ</t>
    </rPh>
    <rPh sb="15" eb="17">
      <t>ケントウ</t>
    </rPh>
    <rPh sb="17" eb="18">
      <t>オヨ</t>
    </rPh>
    <rPh sb="22" eb="24">
      <t>カイセキ</t>
    </rPh>
    <rPh sb="24" eb="25">
      <t>トウ</t>
    </rPh>
    <phoneticPr fontId="5"/>
  </si>
  <si>
    <t>安全で質の高い水道を確保するため、水道水質に影響を及ぼさないような基準の策定を行うことは広く国民のニーズが高く、国費を投入しなければ事業目的が達成できない。</t>
    <phoneticPr fontId="5"/>
  </si>
  <si>
    <t>水道水質に影響を及ぼさないような基準策定については、全国一律に行うべきものであり、国が実施すべき事業といえる。</t>
    <phoneticPr fontId="5"/>
  </si>
  <si>
    <t>安全で質の高い水道を確保するため、水道水質に影響を及ぼさないような基準の策定を行うことは、優先度が高い。</t>
    <phoneticPr fontId="5"/>
  </si>
  <si>
    <t>業務を実施するにあたり、一般競争入札を行い、競争性の確保を図っているため、支出先の選定も妥当である。
また、水道課の取組を十分に理解し、かつ水道水質検査に関する専門的な知識を有している必要があり、水道水質に影響を及ぼさないような基準策定については、全国一律に行うべきものであり、国が実施すべき事業であるため。</t>
    <phoneticPr fontId="5"/>
  </si>
  <si>
    <t>本事業を実施することで安全で質の高い水道が受益者（国民）に提供されることから、負担関係は妥当である。</t>
    <phoneticPr fontId="5"/>
  </si>
  <si>
    <t>調査実施件数によるところがあるが、適正な執行を行い、単位当たりコスト削減に今後も努めることとする。</t>
    <phoneticPr fontId="5"/>
  </si>
  <si>
    <t>振替の依頼過程、成果物の発注及び納品過程において費目・使途を十分に把握できており、事業目的に真に必要なものに限定されている。</t>
    <phoneticPr fontId="5"/>
  </si>
  <si>
    <t>成果実績は、活動実績からみても成果物は十分に活用されており、成果目標に十分見合ったものとなっている。</t>
    <phoneticPr fontId="5"/>
  </si>
  <si>
    <t>成果実績及び活動実績からみて他の手段と比較して実行性の高い手段といえる。</t>
    <phoneticPr fontId="5"/>
  </si>
  <si>
    <t>前年度の調査実施件数と同程度であり、見込みに合ったものになっている。</t>
    <phoneticPr fontId="5"/>
  </si>
  <si>
    <t>成果実績及び活動実績からみてその成果物は十分に活用されている。</t>
    <phoneticPr fontId="5"/>
  </si>
  <si>
    <t>水質管理等強化対策費は、水質基準等の検査法の検討、精度管理調査、水道用薬品の基準等の検討を行うものであり、水質管理の強化に資する費用である。
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t>
    <phoneticPr fontId="5"/>
  </si>
  <si>
    <t>活動指標である水質基準項目等の評価項目数については、新たな知見等により増減するが、確実に評価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phoneticPr fontId="5"/>
  </si>
  <si>
    <t>水道水質基準については、逐次改正方式による最新の科学的知見に基づき見直しに努めることとされており、これまでの事業により適宜、基準の見直しがされている。より多くの課題点について検討できるようにするため、データベースを整備し、より体系的に情報を入手できるようになった。今後もより適切かつ効率的な執行に努めることとする。</t>
    <phoneticPr fontId="5"/>
  </si>
  <si>
    <t>Ｂ．(株) 三菱ケミカルリサーチ　２．９百万円</t>
    <rPh sb="6" eb="8">
      <t>ミツビシ</t>
    </rPh>
    <rPh sb="20" eb="21">
      <t>ヒャク</t>
    </rPh>
    <rPh sb="21" eb="22">
      <t>マン</t>
    </rPh>
    <rPh sb="22" eb="23">
      <t>エン</t>
    </rPh>
    <phoneticPr fontId="5"/>
  </si>
  <si>
    <t>Ａ．国立医薬品食品衛生研究所　６．５百万円</t>
    <rPh sb="2" eb="4">
      <t>コクリツ</t>
    </rPh>
    <rPh sb="4" eb="7">
      <t>イヤクヒン</t>
    </rPh>
    <rPh sb="7" eb="9">
      <t>ショクヒン</t>
    </rPh>
    <rPh sb="9" eb="11">
      <t>エイセイ</t>
    </rPh>
    <rPh sb="11" eb="13">
      <t>ケンキュウ</t>
    </rPh>
    <rPh sb="13" eb="14">
      <t>ジョ</t>
    </rPh>
    <rPh sb="18" eb="21">
      <t>ヒャクマンエン</t>
    </rPh>
    <phoneticPr fontId="5"/>
  </si>
  <si>
    <t>水質基準適合率
(適合地点数/調査地点数)
※29、30年度の成果実績
は集計中</t>
    <phoneticPr fontId="5"/>
  </si>
  <si>
    <t>(株)三菱ケミカルリサーチ</t>
    <rPh sb="0" eb="3">
      <t>カブ</t>
    </rPh>
    <rPh sb="3" eb="5">
      <t>ミツビシ</t>
    </rPh>
    <phoneticPr fontId="5"/>
  </si>
  <si>
    <t>水道水及び水道用薬品に関する調査</t>
    <rPh sb="0" eb="3">
      <t>スイドウスイ</t>
    </rPh>
    <rPh sb="3" eb="4">
      <t>オヨ</t>
    </rPh>
    <rPh sb="5" eb="7">
      <t>スイドウ</t>
    </rPh>
    <rPh sb="7" eb="8">
      <t>ヨウ</t>
    </rPh>
    <rPh sb="8" eb="10">
      <t>ヤクヒン</t>
    </rPh>
    <rPh sb="11" eb="12">
      <t>カン</t>
    </rPh>
    <rPh sb="14" eb="16">
      <t>チョウサ</t>
    </rPh>
    <phoneticPr fontId="5"/>
  </si>
  <si>
    <t>国立医薬品食品衛生研究所</t>
    <phoneticPr fontId="5"/>
  </si>
  <si>
    <t>水道法第20条に基づく水質検査機関等の外部精度管理調査</t>
    <phoneticPr fontId="5"/>
  </si>
  <si>
    <t>国立医薬品食品衛生研究所</t>
    <phoneticPr fontId="5"/>
  </si>
  <si>
    <t>水質基準等検査法検討調査</t>
    <phoneticPr fontId="5"/>
  </si>
  <si>
    <t>-</t>
    <phoneticPr fontId="5"/>
  </si>
  <si>
    <t>-</t>
    <phoneticPr fontId="5"/>
  </si>
  <si>
    <t>-</t>
    <phoneticPr fontId="5"/>
  </si>
  <si>
    <t>-</t>
    <phoneticPr fontId="5"/>
  </si>
  <si>
    <t>-</t>
    <phoneticPr fontId="5"/>
  </si>
  <si>
    <t>水道水質精度管理調査用統一試料の調液法の作成</t>
    <rPh sb="0" eb="2">
      <t>スイドウ</t>
    </rPh>
    <rPh sb="2" eb="4">
      <t>スイシツ</t>
    </rPh>
    <rPh sb="4" eb="6">
      <t>セイド</t>
    </rPh>
    <rPh sb="6" eb="8">
      <t>カンリ</t>
    </rPh>
    <rPh sb="8" eb="11">
      <t>チョウサヨウ</t>
    </rPh>
    <rPh sb="11" eb="13">
      <t>トウイツ</t>
    </rPh>
    <rPh sb="13" eb="15">
      <t>シリョウ</t>
    </rPh>
    <rPh sb="16" eb="18">
      <t>チョウエキ</t>
    </rPh>
    <rPh sb="18" eb="19">
      <t>ホウ</t>
    </rPh>
    <rPh sb="20" eb="22">
      <t>サクセイ</t>
    </rPh>
    <phoneticPr fontId="5"/>
  </si>
  <si>
    <t>富士フイルム和光純薬（株）</t>
    <rPh sb="0" eb="2">
      <t>フジ</t>
    </rPh>
    <rPh sb="6" eb="8">
      <t>ワコウ</t>
    </rPh>
    <rPh sb="8" eb="10">
      <t>ジュンヤク</t>
    </rPh>
    <rPh sb="10" eb="13">
      <t>カブシキガイシャ</t>
    </rPh>
    <phoneticPr fontId="5"/>
  </si>
  <si>
    <t>(株)サイエンスアンドテクノロジー</t>
    <rPh sb="0" eb="3">
      <t>カブ</t>
    </rPh>
    <phoneticPr fontId="5"/>
  </si>
  <si>
    <t>データ解析委託</t>
    <rPh sb="3" eb="5">
      <t>カイセキ</t>
    </rPh>
    <rPh sb="5" eb="7">
      <t>イタク</t>
    </rPh>
    <phoneticPr fontId="5"/>
  </si>
  <si>
    <t>-</t>
    <phoneticPr fontId="5"/>
  </si>
  <si>
    <t>人件費等</t>
    <phoneticPr fontId="5"/>
  </si>
  <si>
    <t>水道水及び水道用薬品等に関する調査</t>
    <phoneticPr fontId="5"/>
  </si>
  <si>
    <t>B.(株）三菱ケミカルリサーチ</t>
    <rPh sb="3" eb="4">
      <t>カブ</t>
    </rPh>
    <rPh sb="5" eb="7">
      <t>ミツビシ</t>
    </rPh>
    <phoneticPr fontId="5"/>
  </si>
  <si>
    <t>A.国立医薬品食品衛生研究所</t>
    <phoneticPr fontId="5"/>
  </si>
  <si>
    <t>物品購入費</t>
    <phoneticPr fontId="5"/>
  </si>
  <si>
    <t>分析機器・実験器具・消耗品</t>
    <phoneticPr fontId="5"/>
  </si>
  <si>
    <t>外部委託費</t>
    <phoneticPr fontId="5"/>
  </si>
  <si>
    <t>外部精度管理調査の試料調製法検討等</t>
    <rPh sb="16" eb="17">
      <t>トウ</t>
    </rPh>
    <phoneticPr fontId="5"/>
  </si>
  <si>
    <t>光熱費</t>
    <phoneticPr fontId="5"/>
  </si>
  <si>
    <t>電気・ガス・水道等</t>
    <rPh sb="0" eb="2">
      <t>デンキ</t>
    </rPh>
    <rPh sb="6" eb="8">
      <t>スイドウ</t>
    </rPh>
    <rPh sb="8" eb="9">
      <t>トウ</t>
    </rPh>
    <phoneticPr fontId="5"/>
  </si>
  <si>
    <t>事務費</t>
    <phoneticPr fontId="5"/>
  </si>
  <si>
    <t>諸雑費</t>
    <phoneticPr fontId="5"/>
  </si>
  <si>
    <t>-</t>
    <phoneticPr fontId="5"/>
  </si>
  <si>
    <t>厚生労働省　１１．４百万円</t>
    <rPh sb="0" eb="2">
      <t>コウセイ</t>
    </rPh>
    <rPh sb="2" eb="5">
      <t>ロウドウショウ</t>
    </rPh>
    <rPh sb="10" eb="13">
      <t>ヒャクマンエン</t>
    </rPh>
    <phoneticPr fontId="5"/>
  </si>
  <si>
    <t>事務費　２百万円</t>
    <rPh sb="0" eb="3">
      <t>ジムヒ</t>
    </rPh>
    <rPh sb="5" eb="6">
      <t>ヒャク</t>
    </rPh>
    <rPh sb="6" eb="8">
      <t>マンエン</t>
    </rPh>
    <phoneticPr fontId="5"/>
  </si>
  <si>
    <t>無</t>
  </si>
  <si>
    <t>‐</t>
  </si>
  <si>
    <t>水道水源水質対策費</t>
    <phoneticPr fontId="5"/>
  </si>
  <si>
    <t>3,700,000/1,233</t>
    <phoneticPr fontId="5"/>
  </si>
  <si>
    <t>2,916,000/</t>
    <phoneticPr fontId="5"/>
  </si>
  <si>
    <t>-</t>
    <phoneticPr fontId="5"/>
  </si>
  <si>
    <t>-</t>
    <phoneticPr fontId="5"/>
  </si>
  <si>
    <t>-</t>
    <phoneticPr fontId="5"/>
  </si>
  <si>
    <t>-</t>
    <phoneticPr fontId="5"/>
  </si>
  <si>
    <t>水質基準適合率</t>
    <phoneticPr fontId="5"/>
  </si>
  <si>
    <t>１．公共投資における効率化・重点化と担い手確保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</si>
</sst>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4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6"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left" vertical="center" wrapText="1"/>
      <protection locked="0"/>
    </xf>
    <xf numFmtId="0" fontId="11" fillId="0" borderId="24"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wrapText="1"/>
      <protection locked="0"/>
    </xf>
    <xf numFmtId="0" fontId="11" fillId="0" borderId="41" xfId="1" applyFont="1" applyFill="1" applyBorder="1" applyAlignment="1" applyProtection="1">
      <alignment horizontal="left"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77230</xdr:colOff>
      <xdr:row>131</xdr:row>
      <xdr:rowOff>231689</xdr:rowOff>
    </xdr:from>
    <xdr:ext cx="325730" cy="275717"/>
    <xdr:sp macro="" textlink="">
      <xdr:nvSpPr>
        <xdr:cNvPr id="3" name="テキスト ボックス 2"/>
        <xdr:cNvSpPr txBox="1"/>
      </xdr:nvSpPr>
      <xdr:spPr>
        <a:xfrm>
          <a:off x="9550744" y="18715338"/>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51487</xdr:colOff>
      <xdr:row>430</xdr:row>
      <xdr:rowOff>231689</xdr:rowOff>
    </xdr:from>
    <xdr:ext cx="325730" cy="275717"/>
    <xdr:sp macro="" textlink="">
      <xdr:nvSpPr>
        <xdr:cNvPr id="4" name="テキスト ボックス 3"/>
        <xdr:cNvSpPr txBox="1"/>
      </xdr:nvSpPr>
      <xdr:spPr>
        <a:xfrm>
          <a:off x="9525001" y="21559966"/>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18</xdr:col>
      <xdr:colOff>44124</xdr:colOff>
      <xdr:row>748</xdr:row>
      <xdr:rowOff>13869</xdr:rowOff>
    </xdr:from>
    <xdr:to>
      <xdr:col>18</xdr:col>
      <xdr:colOff>44124</xdr:colOff>
      <xdr:row>750</xdr:row>
      <xdr:rowOff>16251</xdr:rowOff>
    </xdr:to>
    <xdr:cxnSp macro="">
      <xdr:nvCxnSpPr>
        <xdr:cNvPr id="5" name="直線矢印コネクタ 4"/>
        <xdr:cNvCxnSpPr/>
      </xdr:nvCxnSpPr>
      <xdr:spPr>
        <a:xfrm>
          <a:off x="3444549" y="46476819"/>
          <a:ext cx="0" cy="707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16808</xdr:colOff>
      <xdr:row>744</xdr:row>
      <xdr:rowOff>201169</xdr:rowOff>
    </xdr:from>
    <xdr:to>
      <xdr:col>41</xdr:col>
      <xdr:colOff>26333</xdr:colOff>
      <xdr:row>745</xdr:row>
      <xdr:rowOff>347381</xdr:rowOff>
    </xdr:to>
    <xdr:grpSp>
      <xdr:nvGrpSpPr>
        <xdr:cNvPr id="6" name="グループ化 17"/>
        <xdr:cNvGrpSpPr>
          <a:grpSpLocks/>
        </xdr:cNvGrpSpPr>
      </xdr:nvGrpSpPr>
      <xdr:grpSpPr bwMode="auto">
        <a:xfrm>
          <a:off x="3674408" y="45451269"/>
          <a:ext cx="4683125" cy="501812"/>
          <a:chOff x="3271630" y="32235913"/>
          <a:chExt cx="4588566" cy="593134"/>
        </a:xfrm>
      </xdr:grpSpPr>
      <xdr:cxnSp macro="">
        <xdr:nvCxnSpPr>
          <xdr:cNvPr id="7" name="直線矢印コネクタ 6"/>
          <xdr:cNvCxnSpPr/>
        </xdr:nvCxnSpPr>
        <xdr:spPr>
          <a:xfrm>
            <a:off x="3281111"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a:off x="7850715"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9" name="カギ線コネクタ 8"/>
          <xdr:cNvCxnSpPr/>
        </xdr:nvCxnSpPr>
        <xdr:spPr>
          <a:xfrm>
            <a:off x="3271630" y="32455947"/>
            <a:ext cx="4588566" cy="0"/>
          </a:xfrm>
          <a:prstGeom prst="bentConnector3">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flipH="1">
            <a:off x="5467196" y="32235913"/>
            <a:ext cx="3912" cy="232632"/>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44824</xdr:colOff>
      <xdr:row>743</xdr:row>
      <xdr:rowOff>0</xdr:rowOff>
    </xdr:from>
    <xdr:to>
      <xdr:col>37</xdr:col>
      <xdr:colOff>195304</xdr:colOff>
      <xdr:row>744</xdr:row>
      <xdr:rowOff>103434</xdr:rowOff>
    </xdr:to>
    <xdr:sp macro="" textlink="">
      <xdr:nvSpPr>
        <xdr:cNvPr id="11" name="大かっこ 10"/>
        <xdr:cNvSpPr/>
      </xdr:nvSpPr>
      <xdr:spPr>
        <a:xfrm>
          <a:off x="3845299" y="44176950"/>
          <a:ext cx="3550905" cy="751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40</xdr:col>
      <xdr:colOff>179294</xdr:colOff>
      <xdr:row>750</xdr:row>
      <xdr:rowOff>349783</xdr:rowOff>
    </xdr:from>
    <xdr:to>
      <xdr:col>46</xdr:col>
      <xdr:colOff>134470</xdr:colOff>
      <xdr:row>751</xdr:row>
      <xdr:rowOff>228601</xdr:rowOff>
    </xdr:to>
    <xdr:sp macro="" textlink="">
      <xdr:nvSpPr>
        <xdr:cNvPr id="12" name="正方形/長方形 11"/>
        <xdr:cNvSpPr/>
      </xdr:nvSpPr>
      <xdr:spPr>
        <a:xfrm>
          <a:off x="8307294" y="48089083"/>
          <a:ext cx="1174376" cy="23441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127000</xdr:colOff>
      <xdr:row>133</xdr:row>
      <xdr:rowOff>127000</xdr:rowOff>
    </xdr:from>
    <xdr:ext cx="607859" cy="275717"/>
    <xdr:sp macro="" textlink="">
      <xdr:nvSpPr>
        <xdr:cNvPr id="13" name="テキスト ボックス 12"/>
        <xdr:cNvSpPr txBox="1"/>
      </xdr:nvSpPr>
      <xdr:spPr>
        <a:xfrm>
          <a:off x="7035800" y="19164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133</xdr:row>
      <xdr:rowOff>127000</xdr:rowOff>
    </xdr:from>
    <xdr:ext cx="607859" cy="275717"/>
    <xdr:sp macro="" textlink="">
      <xdr:nvSpPr>
        <xdr:cNvPr id="14" name="テキスト ボックス 13"/>
        <xdr:cNvSpPr txBox="1"/>
      </xdr:nvSpPr>
      <xdr:spPr>
        <a:xfrm>
          <a:off x="7823200" y="19164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101600</xdr:colOff>
      <xdr:row>432</xdr:row>
      <xdr:rowOff>25400</xdr:rowOff>
    </xdr:from>
    <xdr:ext cx="607859" cy="275717"/>
    <xdr:sp macro="" textlink="">
      <xdr:nvSpPr>
        <xdr:cNvPr id="15" name="テキスト ボックス 14"/>
        <xdr:cNvSpPr txBox="1"/>
      </xdr:nvSpPr>
      <xdr:spPr>
        <a:xfrm>
          <a:off x="7010400" y="22631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103</xdr:row>
      <xdr:rowOff>25400</xdr:rowOff>
    </xdr:from>
    <xdr:ext cx="607859" cy="275717"/>
    <xdr:sp macro="" textlink="">
      <xdr:nvSpPr>
        <xdr:cNvPr id="16" name="テキスト ボックス 15"/>
        <xdr:cNvSpPr txBox="1"/>
      </xdr:nvSpPr>
      <xdr:spPr>
        <a:xfrm>
          <a:off x="7823200" y="14490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127000</xdr:colOff>
      <xdr:row>31</xdr:row>
      <xdr:rowOff>12700</xdr:rowOff>
    </xdr:from>
    <xdr:ext cx="607859" cy="275717"/>
    <xdr:sp macro="" textlink="">
      <xdr:nvSpPr>
        <xdr:cNvPr id="18" name="テキスト ボックス 17"/>
        <xdr:cNvSpPr txBox="1"/>
      </xdr:nvSpPr>
      <xdr:spPr>
        <a:xfrm>
          <a:off x="7035800" y="1162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31</xdr:row>
      <xdr:rowOff>12700</xdr:rowOff>
    </xdr:from>
    <xdr:ext cx="607859" cy="275717"/>
    <xdr:sp macro="" textlink="">
      <xdr:nvSpPr>
        <xdr:cNvPr id="19" name="テキスト ボックス 18"/>
        <xdr:cNvSpPr txBox="1"/>
      </xdr:nvSpPr>
      <xdr:spPr>
        <a:xfrm>
          <a:off x="7835900" y="1162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139700</xdr:colOff>
      <xdr:row>118</xdr:row>
      <xdr:rowOff>25400</xdr:rowOff>
    </xdr:from>
    <xdr:ext cx="607859" cy="275717"/>
    <xdr:sp macro="" textlink="">
      <xdr:nvSpPr>
        <xdr:cNvPr id="20" name="テキスト ボックス 19"/>
        <xdr:cNvSpPr txBox="1"/>
      </xdr:nvSpPr>
      <xdr:spPr>
        <a:xfrm>
          <a:off x="7861300" y="15887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8" zoomScale="75" zoomScaleNormal="75" zoomScaleSheetLayoutView="75" zoomScalePageLayoutView="85" workbookViewId="0">
      <selection activeCell="G431" sqref="G431:X4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t="s">
        <v>466</v>
      </c>
      <c r="AP2" s="948"/>
      <c r="AQ2" s="948"/>
      <c r="AR2" s="79" t="str">
        <f>IF(OR(AO2="　", AO2=""), "", "-")</f>
        <v/>
      </c>
      <c r="AS2" s="949">
        <v>362</v>
      </c>
      <c r="AT2" s="949"/>
      <c r="AU2" s="949"/>
      <c r="AV2" s="52" t="str">
        <f>IF(AW2="", "", "-")</f>
        <v/>
      </c>
      <c r="AW2" s="922"/>
      <c r="AX2" s="922"/>
    </row>
    <row r="3" spans="1:50" ht="21" customHeight="1" thickBot="1" x14ac:dyDescent="0.2">
      <c r="A3" s="878" t="s">
        <v>542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568</v>
      </c>
      <c r="AK3" s="880"/>
      <c r="AL3" s="880"/>
      <c r="AM3" s="880"/>
      <c r="AN3" s="880"/>
      <c r="AO3" s="880"/>
      <c r="AP3" s="880"/>
      <c r="AQ3" s="880"/>
      <c r="AR3" s="880"/>
      <c r="AS3" s="880"/>
      <c r="AT3" s="880"/>
      <c r="AU3" s="880"/>
      <c r="AV3" s="880"/>
      <c r="AW3" s="880"/>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9" t="s">
        <v>180</v>
      </c>
      <c r="H5" s="850"/>
      <c r="I5" s="850"/>
      <c r="J5" s="850"/>
      <c r="K5" s="850"/>
      <c r="L5" s="850"/>
      <c r="M5" s="851" t="s">
        <v>66</v>
      </c>
      <c r="N5" s="852"/>
      <c r="O5" s="852"/>
      <c r="P5" s="852"/>
      <c r="Q5" s="852"/>
      <c r="R5" s="853"/>
      <c r="S5" s="854" t="s">
        <v>131</v>
      </c>
      <c r="T5" s="850"/>
      <c r="U5" s="850"/>
      <c r="V5" s="850"/>
      <c r="W5" s="850"/>
      <c r="X5" s="855"/>
      <c r="Y5" s="701" t="s">
        <v>3</v>
      </c>
      <c r="Z5" s="546"/>
      <c r="AA5" s="546"/>
      <c r="AB5" s="546"/>
      <c r="AC5" s="546"/>
      <c r="AD5" s="547"/>
      <c r="AE5" s="702" t="s">
        <v>570</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33" t="s">
        <v>514</v>
      </c>
      <c r="Z7" s="446"/>
      <c r="AA7" s="446"/>
      <c r="AB7" s="446"/>
      <c r="AC7" s="446"/>
      <c r="AD7" s="934"/>
      <c r="AE7" s="923" t="s">
        <v>575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378</v>
      </c>
      <c r="B8" s="499"/>
      <c r="C8" s="499"/>
      <c r="D8" s="499"/>
      <c r="E8" s="499"/>
      <c r="F8" s="500"/>
      <c r="G8" s="950" t="str">
        <f>入力規則等!A28</f>
        <v>-</v>
      </c>
      <c r="H8" s="723"/>
      <c r="I8" s="723"/>
      <c r="J8" s="723"/>
      <c r="K8" s="723"/>
      <c r="L8" s="723"/>
      <c r="M8" s="723"/>
      <c r="N8" s="723"/>
      <c r="O8" s="723"/>
      <c r="P8" s="723"/>
      <c r="Q8" s="723"/>
      <c r="R8" s="723"/>
      <c r="S8" s="723"/>
      <c r="T8" s="723"/>
      <c r="U8" s="723"/>
      <c r="V8" s="723"/>
      <c r="W8" s="723"/>
      <c r="X8" s="951"/>
      <c r="Y8" s="856" t="s">
        <v>379</v>
      </c>
      <c r="Z8" s="857"/>
      <c r="AA8" s="857"/>
      <c r="AB8" s="857"/>
      <c r="AC8" s="857"/>
      <c r="AD8" s="85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9" t="s">
        <v>23</v>
      </c>
      <c r="B9" s="860"/>
      <c r="C9" s="860"/>
      <c r="D9" s="860"/>
      <c r="E9" s="860"/>
      <c r="F9" s="860"/>
      <c r="G9" s="861" t="s">
        <v>576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4" t="s">
        <v>24</v>
      </c>
      <c r="B12" s="955"/>
      <c r="C12" s="955"/>
      <c r="D12" s="955"/>
      <c r="E12" s="955"/>
      <c r="F12" s="956"/>
      <c r="G12" s="763"/>
      <c r="H12" s="764"/>
      <c r="I12" s="764"/>
      <c r="J12" s="764"/>
      <c r="K12" s="764"/>
      <c r="L12" s="764"/>
      <c r="M12" s="764"/>
      <c r="N12" s="764"/>
      <c r="O12" s="764"/>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13</v>
      </c>
      <c r="Q13" s="661"/>
      <c r="R13" s="661"/>
      <c r="S13" s="661"/>
      <c r="T13" s="661"/>
      <c r="U13" s="661"/>
      <c r="V13" s="662"/>
      <c r="W13" s="660">
        <v>12</v>
      </c>
      <c r="X13" s="661"/>
      <c r="Y13" s="661"/>
      <c r="Z13" s="661"/>
      <c r="AA13" s="661"/>
      <c r="AB13" s="661"/>
      <c r="AC13" s="662"/>
      <c r="AD13" s="660">
        <v>12</v>
      </c>
      <c r="AE13" s="661"/>
      <c r="AF13" s="661"/>
      <c r="AG13" s="661"/>
      <c r="AH13" s="661"/>
      <c r="AI13" s="661"/>
      <c r="AJ13" s="662"/>
      <c r="AK13" s="660">
        <v>12</v>
      </c>
      <c r="AL13" s="661"/>
      <c r="AM13" s="661"/>
      <c r="AN13" s="661"/>
      <c r="AO13" s="661"/>
      <c r="AP13" s="661"/>
      <c r="AQ13" s="662"/>
      <c r="AR13" s="930"/>
      <c r="AS13" s="931"/>
      <c r="AT13" s="931"/>
      <c r="AU13" s="931"/>
      <c r="AV13" s="931"/>
      <c r="AW13" s="931"/>
      <c r="AX13" s="932"/>
    </row>
    <row r="14" spans="1:50" ht="21" customHeight="1" x14ac:dyDescent="0.15">
      <c r="A14" s="617"/>
      <c r="B14" s="618"/>
      <c r="C14" s="618"/>
      <c r="D14" s="618"/>
      <c r="E14" s="618"/>
      <c r="F14" s="619"/>
      <c r="G14" s="728"/>
      <c r="H14" s="729"/>
      <c r="I14" s="714" t="s">
        <v>8</v>
      </c>
      <c r="J14" s="765"/>
      <c r="K14" s="765"/>
      <c r="L14" s="765"/>
      <c r="M14" s="765"/>
      <c r="N14" s="765"/>
      <c r="O14" s="766"/>
      <c r="P14" s="660" t="s">
        <v>578</v>
      </c>
      <c r="Q14" s="661"/>
      <c r="R14" s="661"/>
      <c r="S14" s="661"/>
      <c r="T14" s="661"/>
      <c r="U14" s="661"/>
      <c r="V14" s="662"/>
      <c r="W14" s="660" t="s">
        <v>579</v>
      </c>
      <c r="X14" s="661"/>
      <c r="Y14" s="661"/>
      <c r="Z14" s="661"/>
      <c r="AA14" s="661"/>
      <c r="AB14" s="661"/>
      <c r="AC14" s="662"/>
      <c r="AD14" s="660" t="s">
        <v>579</v>
      </c>
      <c r="AE14" s="661"/>
      <c r="AF14" s="661"/>
      <c r="AG14" s="661"/>
      <c r="AH14" s="661"/>
      <c r="AI14" s="661"/>
      <c r="AJ14" s="662"/>
      <c r="AK14" s="660" t="s">
        <v>580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579</v>
      </c>
      <c r="X15" s="661"/>
      <c r="Y15" s="661"/>
      <c r="Z15" s="661"/>
      <c r="AA15" s="661"/>
      <c r="AB15" s="661"/>
      <c r="AC15" s="662"/>
      <c r="AD15" s="660" t="s">
        <v>581</v>
      </c>
      <c r="AE15" s="661"/>
      <c r="AF15" s="661"/>
      <c r="AG15" s="661"/>
      <c r="AH15" s="661"/>
      <c r="AI15" s="661"/>
      <c r="AJ15" s="662"/>
      <c r="AK15" s="660" t="s">
        <v>581</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580</v>
      </c>
      <c r="Q16" s="661"/>
      <c r="R16" s="661"/>
      <c r="S16" s="661"/>
      <c r="T16" s="661"/>
      <c r="U16" s="661"/>
      <c r="V16" s="662"/>
      <c r="W16" s="660" t="s">
        <v>579</v>
      </c>
      <c r="X16" s="661"/>
      <c r="Y16" s="661"/>
      <c r="Z16" s="661"/>
      <c r="AA16" s="661"/>
      <c r="AB16" s="661"/>
      <c r="AC16" s="662"/>
      <c r="AD16" s="660" t="s">
        <v>581</v>
      </c>
      <c r="AE16" s="661"/>
      <c r="AF16" s="661"/>
      <c r="AG16" s="661"/>
      <c r="AH16" s="661"/>
      <c r="AI16" s="661"/>
      <c r="AJ16" s="662"/>
      <c r="AK16" s="660" t="s">
        <v>581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580</v>
      </c>
      <c r="Q17" s="661"/>
      <c r="R17" s="661"/>
      <c r="S17" s="661"/>
      <c r="T17" s="661"/>
      <c r="U17" s="661"/>
      <c r="V17" s="662"/>
      <c r="W17" s="660" t="s">
        <v>579</v>
      </c>
      <c r="X17" s="661"/>
      <c r="Y17" s="661"/>
      <c r="Z17" s="661"/>
      <c r="AA17" s="661"/>
      <c r="AB17" s="661"/>
      <c r="AC17" s="662"/>
      <c r="AD17" s="660" t="s">
        <v>581</v>
      </c>
      <c r="AE17" s="661"/>
      <c r="AF17" s="661"/>
      <c r="AG17" s="661"/>
      <c r="AH17" s="661"/>
      <c r="AI17" s="661"/>
      <c r="AJ17" s="662"/>
      <c r="AK17" s="660" t="s">
        <v>581</v>
      </c>
      <c r="AL17" s="661"/>
      <c r="AM17" s="661"/>
      <c r="AN17" s="661"/>
      <c r="AO17" s="661"/>
      <c r="AP17" s="661"/>
      <c r="AQ17" s="662"/>
      <c r="AR17" s="928"/>
      <c r="AS17" s="928"/>
      <c r="AT17" s="928"/>
      <c r="AU17" s="928"/>
      <c r="AV17" s="928"/>
      <c r="AW17" s="928"/>
      <c r="AX17" s="929"/>
    </row>
    <row r="18" spans="1:50" ht="24.75" customHeight="1" x14ac:dyDescent="0.15">
      <c r="A18" s="617"/>
      <c r="B18" s="618"/>
      <c r="C18" s="618"/>
      <c r="D18" s="618"/>
      <c r="E18" s="618"/>
      <c r="F18" s="619"/>
      <c r="G18" s="730"/>
      <c r="H18" s="731"/>
      <c r="I18" s="719" t="s">
        <v>20</v>
      </c>
      <c r="J18" s="720"/>
      <c r="K18" s="720"/>
      <c r="L18" s="720"/>
      <c r="M18" s="720"/>
      <c r="N18" s="720"/>
      <c r="O18" s="721"/>
      <c r="P18" s="889">
        <f>SUM(P13:V17)</f>
        <v>13</v>
      </c>
      <c r="Q18" s="890"/>
      <c r="R18" s="890"/>
      <c r="S18" s="890"/>
      <c r="T18" s="890"/>
      <c r="U18" s="890"/>
      <c r="V18" s="891"/>
      <c r="W18" s="889">
        <f>SUM(W13:AC17)</f>
        <v>12</v>
      </c>
      <c r="X18" s="890"/>
      <c r="Y18" s="890"/>
      <c r="Z18" s="890"/>
      <c r="AA18" s="890"/>
      <c r="AB18" s="890"/>
      <c r="AC18" s="891"/>
      <c r="AD18" s="889">
        <f>SUM(AD13:AJ17)</f>
        <v>12</v>
      </c>
      <c r="AE18" s="890"/>
      <c r="AF18" s="890"/>
      <c r="AG18" s="890"/>
      <c r="AH18" s="890"/>
      <c r="AI18" s="890"/>
      <c r="AJ18" s="891"/>
      <c r="AK18" s="889">
        <f>SUM(AK13:AQ17)</f>
        <v>12</v>
      </c>
      <c r="AL18" s="890"/>
      <c r="AM18" s="890"/>
      <c r="AN18" s="890"/>
      <c r="AO18" s="890"/>
      <c r="AP18" s="890"/>
      <c r="AQ18" s="891"/>
      <c r="AR18" s="889">
        <f>SUM(AR13:AX17)</f>
        <v>0</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0">
        <v>12</v>
      </c>
      <c r="Q19" s="661"/>
      <c r="R19" s="661"/>
      <c r="S19" s="661"/>
      <c r="T19" s="661"/>
      <c r="U19" s="661"/>
      <c r="V19" s="662"/>
      <c r="W19" s="660">
        <v>12</v>
      </c>
      <c r="X19" s="661"/>
      <c r="Y19" s="661"/>
      <c r="Z19" s="661"/>
      <c r="AA19" s="661"/>
      <c r="AB19" s="661"/>
      <c r="AC19" s="662"/>
      <c r="AD19" s="660">
        <v>11</v>
      </c>
      <c r="AE19" s="661"/>
      <c r="AF19" s="661"/>
      <c r="AG19" s="661"/>
      <c r="AH19" s="661"/>
      <c r="AI19" s="661"/>
      <c r="AJ19" s="662"/>
      <c r="AK19" s="333"/>
      <c r="AL19" s="333"/>
      <c r="AM19" s="333"/>
      <c r="AN19" s="333"/>
      <c r="AO19" s="333"/>
      <c r="AP19" s="333"/>
      <c r="AQ19" s="333"/>
      <c r="AR19" s="333"/>
      <c r="AS19" s="333"/>
      <c r="AT19" s="333"/>
      <c r="AU19" s="333"/>
      <c r="AV19" s="333"/>
      <c r="AW19" s="333"/>
      <c r="AX19" s="335"/>
    </row>
    <row r="20" spans="1:50" ht="24.75" customHeight="1" x14ac:dyDescent="0.15">
      <c r="A20" s="617"/>
      <c r="B20" s="618"/>
      <c r="C20" s="618"/>
      <c r="D20" s="618"/>
      <c r="E20" s="618"/>
      <c r="F20" s="619"/>
      <c r="G20" s="887" t="s">
        <v>10</v>
      </c>
      <c r="H20" s="888"/>
      <c r="I20" s="888"/>
      <c r="J20" s="888"/>
      <c r="K20" s="888"/>
      <c r="L20" s="888"/>
      <c r="M20" s="888"/>
      <c r="N20" s="888"/>
      <c r="O20" s="888"/>
      <c r="P20" s="321">
        <f>IF(P18=0, "-", SUM(P19)/P18)</f>
        <v>0.92307692307692313</v>
      </c>
      <c r="Q20" s="321"/>
      <c r="R20" s="321"/>
      <c r="S20" s="321"/>
      <c r="T20" s="321"/>
      <c r="U20" s="321"/>
      <c r="V20" s="321"/>
      <c r="W20" s="321">
        <f t="shared" ref="W20" si="0">IF(W18=0, "-", SUM(W19)/W18)</f>
        <v>1</v>
      </c>
      <c r="X20" s="321"/>
      <c r="Y20" s="321"/>
      <c r="Z20" s="321"/>
      <c r="AA20" s="321"/>
      <c r="AB20" s="321"/>
      <c r="AC20" s="321"/>
      <c r="AD20" s="321">
        <f t="shared" ref="AD20" si="1">IF(AD18=0, "-", SUM(AD19)/AD18)</f>
        <v>0.91666666666666663</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9"/>
      <c r="B21" s="860"/>
      <c r="C21" s="860"/>
      <c r="D21" s="860"/>
      <c r="E21" s="860"/>
      <c r="F21" s="957"/>
      <c r="G21" s="319" t="s">
        <v>478</v>
      </c>
      <c r="H21" s="320"/>
      <c r="I21" s="320"/>
      <c r="J21" s="320"/>
      <c r="K21" s="320"/>
      <c r="L21" s="320"/>
      <c r="M21" s="320"/>
      <c r="N21" s="320"/>
      <c r="O21" s="320"/>
      <c r="P21" s="321">
        <f>IF(P19=0, "-", SUM(P19)/SUM(P13,P14))</f>
        <v>0.92307692307692313</v>
      </c>
      <c r="Q21" s="321"/>
      <c r="R21" s="321"/>
      <c r="S21" s="321"/>
      <c r="T21" s="321"/>
      <c r="U21" s="321"/>
      <c r="V21" s="321"/>
      <c r="W21" s="321">
        <f t="shared" ref="W21" si="2">IF(W19=0, "-", SUM(W19)/SUM(W13,W14))</f>
        <v>1</v>
      </c>
      <c r="X21" s="321"/>
      <c r="Y21" s="321"/>
      <c r="Z21" s="321"/>
      <c r="AA21" s="321"/>
      <c r="AB21" s="321"/>
      <c r="AC21" s="321"/>
      <c r="AD21" s="321">
        <f t="shared" ref="AD21" si="3">IF(AD19=0, "-", SUM(AD19)/SUM(AD13,AD14))</f>
        <v>0.91666666666666663</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5" t="s">
        <v>558</v>
      </c>
      <c r="B22" s="976"/>
      <c r="C22" s="976"/>
      <c r="D22" s="976"/>
      <c r="E22" s="976"/>
      <c r="F22" s="977"/>
      <c r="G22" s="962" t="s">
        <v>457</v>
      </c>
      <c r="H22" s="225"/>
      <c r="I22" s="225"/>
      <c r="J22" s="225"/>
      <c r="K22" s="225"/>
      <c r="L22" s="225"/>
      <c r="M22" s="225"/>
      <c r="N22" s="225"/>
      <c r="O22" s="226"/>
      <c r="P22" s="952" t="s">
        <v>519</v>
      </c>
      <c r="Q22" s="225"/>
      <c r="R22" s="225"/>
      <c r="S22" s="225"/>
      <c r="T22" s="225"/>
      <c r="U22" s="225"/>
      <c r="V22" s="226"/>
      <c r="W22" s="952" t="s">
        <v>515</v>
      </c>
      <c r="X22" s="225"/>
      <c r="Y22" s="225"/>
      <c r="Z22" s="225"/>
      <c r="AA22" s="225"/>
      <c r="AB22" s="225"/>
      <c r="AC22" s="226"/>
      <c r="AD22" s="952" t="s">
        <v>456</v>
      </c>
      <c r="AE22" s="225"/>
      <c r="AF22" s="225"/>
      <c r="AG22" s="225"/>
      <c r="AH22" s="225"/>
      <c r="AI22" s="225"/>
      <c r="AJ22" s="225"/>
      <c r="AK22" s="225"/>
      <c r="AL22" s="225"/>
      <c r="AM22" s="225"/>
      <c r="AN22" s="225"/>
      <c r="AO22" s="225"/>
      <c r="AP22" s="225"/>
      <c r="AQ22" s="225"/>
      <c r="AR22" s="225"/>
      <c r="AS22" s="225"/>
      <c r="AT22" s="225"/>
      <c r="AU22" s="225"/>
      <c r="AV22" s="225"/>
      <c r="AW22" s="225"/>
      <c r="AX22" s="984"/>
    </row>
    <row r="23" spans="1:50" ht="25.5" customHeight="1" x14ac:dyDescent="0.15">
      <c r="A23" s="978"/>
      <c r="B23" s="979"/>
      <c r="C23" s="979"/>
      <c r="D23" s="979"/>
      <c r="E23" s="979"/>
      <c r="F23" s="980"/>
      <c r="G23" s="963" t="s">
        <v>582</v>
      </c>
      <c r="H23" s="964"/>
      <c r="I23" s="964"/>
      <c r="J23" s="964"/>
      <c r="K23" s="964"/>
      <c r="L23" s="964"/>
      <c r="M23" s="964"/>
      <c r="N23" s="964"/>
      <c r="O23" s="965"/>
      <c r="P23" s="930">
        <v>10</v>
      </c>
      <c r="Q23" s="931"/>
      <c r="R23" s="931"/>
      <c r="S23" s="931"/>
      <c r="T23" s="931"/>
      <c r="U23" s="931"/>
      <c r="V23" s="953"/>
      <c r="W23" s="930"/>
      <c r="X23" s="931"/>
      <c r="Y23" s="931"/>
      <c r="Z23" s="931"/>
      <c r="AA23" s="931"/>
      <c r="AB23" s="931"/>
      <c r="AC23" s="953"/>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590</v>
      </c>
      <c r="H24" s="967"/>
      <c r="I24" s="967"/>
      <c r="J24" s="967"/>
      <c r="K24" s="967"/>
      <c r="L24" s="967"/>
      <c r="M24" s="967"/>
      <c r="N24" s="967"/>
      <c r="O24" s="968"/>
      <c r="P24" s="660">
        <v>0.9</v>
      </c>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591</v>
      </c>
      <c r="H25" s="967"/>
      <c r="I25" s="967"/>
      <c r="J25" s="967"/>
      <c r="K25" s="967"/>
      <c r="L25" s="967"/>
      <c r="M25" s="967"/>
      <c r="N25" s="967"/>
      <c r="O25" s="968"/>
      <c r="P25" s="660">
        <v>0.7</v>
      </c>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592</v>
      </c>
      <c r="H26" s="967"/>
      <c r="I26" s="967"/>
      <c r="J26" s="967"/>
      <c r="K26" s="967"/>
      <c r="L26" s="967"/>
      <c r="M26" s="967"/>
      <c r="N26" s="967"/>
      <c r="O26" s="968"/>
      <c r="P26" s="660">
        <v>0.4</v>
      </c>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0">
        <f>AK13</f>
        <v>12</v>
      </c>
      <c r="Q29" s="661"/>
      <c r="R29" s="661"/>
      <c r="S29" s="661"/>
      <c r="T29" s="661"/>
      <c r="U29" s="661"/>
      <c r="V29" s="662"/>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473</v>
      </c>
      <c r="B30" s="873"/>
      <c r="C30" s="873"/>
      <c r="D30" s="873"/>
      <c r="E30" s="873"/>
      <c r="F30" s="874"/>
      <c r="G30" s="776" t="s">
        <v>265</v>
      </c>
      <c r="H30" s="777"/>
      <c r="I30" s="777"/>
      <c r="J30" s="777"/>
      <c r="K30" s="777"/>
      <c r="L30" s="777"/>
      <c r="M30" s="777"/>
      <c r="N30" s="777"/>
      <c r="O30" s="778"/>
      <c r="P30" s="867" t="s">
        <v>59</v>
      </c>
      <c r="Q30" s="777"/>
      <c r="R30" s="777"/>
      <c r="S30" s="777"/>
      <c r="T30" s="777"/>
      <c r="U30" s="777"/>
      <c r="V30" s="777"/>
      <c r="W30" s="777"/>
      <c r="X30" s="778"/>
      <c r="Y30" s="864"/>
      <c r="Z30" s="865"/>
      <c r="AA30" s="866"/>
      <c r="AB30" s="868" t="s">
        <v>11</v>
      </c>
      <c r="AC30" s="869"/>
      <c r="AD30" s="870"/>
      <c r="AE30" s="868" t="s">
        <v>534</v>
      </c>
      <c r="AF30" s="869"/>
      <c r="AG30" s="869"/>
      <c r="AH30" s="870"/>
      <c r="AI30" s="868" t="s">
        <v>531</v>
      </c>
      <c r="AJ30" s="869"/>
      <c r="AK30" s="869"/>
      <c r="AL30" s="870"/>
      <c r="AM30" s="926" t="s">
        <v>526</v>
      </c>
      <c r="AN30" s="926"/>
      <c r="AO30" s="926"/>
      <c r="AP30" s="868"/>
      <c r="AQ30" s="770" t="s">
        <v>354</v>
      </c>
      <c r="AR30" s="771"/>
      <c r="AS30" s="771"/>
      <c r="AT30" s="772"/>
      <c r="AU30" s="777" t="s">
        <v>253</v>
      </c>
      <c r="AV30" s="777"/>
      <c r="AW30" s="777"/>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3" t="s">
        <v>581</v>
      </c>
      <c r="AR31" s="203"/>
      <c r="AS31" s="136" t="s">
        <v>355</v>
      </c>
      <c r="AT31" s="137"/>
      <c r="AU31" s="202" t="s">
        <v>586</v>
      </c>
      <c r="AV31" s="202"/>
      <c r="AW31" s="401" t="s">
        <v>300</v>
      </c>
      <c r="AX31" s="402"/>
    </row>
    <row r="32" spans="1:50" ht="23.25" customHeight="1" x14ac:dyDescent="0.15">
      <c r="A32" s="406"/>
      <c r="B32" s="404"/>
      <c r="C32" s="404"/>
      <c r="D32" s="404"/>
      <c r="E32" s="404"/>
      <c r="F32" s="405"/>
      <c r="G32" s="567" t="s">
        <v>583</v>
      </c>
      <c r="H32" s="568"/>
      <c r="I32" s="568"/>
      <c r="J32" s="568"/>
      <c r="K32" s="568"/>
      <c r="L32" s="568"/>
      <c r="M32" s="568"/>
      <c r="N32" s="568"/>
      <c r="O32" s="569"/>
      <c r="P32" s="108" t="s">
        <v>653</v>
      </c>
      <c r="Q32" s="108"/>
      <c r="R32" s="108"/>
      <c r="S32" s="108"/>
      <c r="T32" s="108"/>
      <c r="U32" s="108"/>
      <c r="V32" s="108"/>
      <c r="W32" s="108"/>
      <c r="X32" s="109"/>
      <c r="Y32" s="474" t="s">
        <v>12</v>
      </c>
      <c r="Z32" s="534"/>
      <c r="AA32" s="535"/>
      <c r="AB32" s="871" t="s">
        <v>301</v>
      </c>
      <c r="AC32" s="871"/>
      <c r="AD32" s="871"/>
      <c r="AE32" s="221">
        <v>100</v>
      </c>
      <c r="AF32" s="222"/>
      <c r="AG32" s="222"/>
      <c r="AH32" s="222"/>
      <c r="AI32" s="221"/>
      <c r="AJ32" s="222"/>
      <c r="AK32" s="222"/>
      <c r="AL32" s="222"/>
      <c r="AM32" s="221"/>
      <c r="AN32" s="222"/>
      <c r="AO32" s="222"/>
      <c r="AP32" s="222"/>
      <c r="AQ32" s="343" t="s">
        <v>581</v>
      </c>
      <c r="AR32" s="210"/>
      <c r="AS32" s="210"/>
      <c r="AT32" s="344"/>
      <c r="AU32" s="222" t="s">
        <v>584</v>
      </c>
      <c r="AV32" s="222"/>
      <c r="AW32" s="222"/>
      <c r="AX32" s="224"/>
    </row>
    <row r="33" spans="1:50" ht="23.25" customHeight="1" x14ac:dyDescent="0.15">
      <c r="A33" s="407"/>
      <c r="B33" s="408"/>
      <c r="C33" s="408"/>
      <c r="D33" s="408"/>
      <c r="E33" s="408"/>
      <c r="F33" s="409"/>
      <c r="G33" s="570"/>
      <c r="H33" s="571"/>
      <c r="I33" s="571"/>
      <c r="J33" s="571"/>
      <c r="K33" s="571"/>
      <c r="L33" s="571"/>
      <c r="M33" s="571"/>
      <c r="N33" s="571"/>
      <c r="O33" s="572"/>
      <c r="P33" s="111"/>
      <c r="Q33" s="111"/>
      <c r="R33" s="111"/>
      <c r="S33" s="111"/>
      <c r="T33" s="111"/>
      <c r="U33" s="111"/>
      <c r="V33" s="111"/>
      <c r="W33" s="111"/>
      <c r="X33" s="112"/>
      <c r="Y33" s="418" t="s">
        <v>54</v>
      </c>
      <c r="Z33" s="419"/>
      <c r="AA33" s="420"/>
      <c r="AB33" s="526" t="s">
        <v>301</v>
      </c>
      <c r="AC33" s="526"/>
      <c r="AD33" s="526"/>
      <c r="AE33" s="221">
        <v>100</v>
      </c>
      <c r="AF33" s="222"/>
      <c r="AG33" s="222"/>
      <c r="AH33" s="222"/>
      <c r="AI33" s="221">
        <v>100</v>
      </c>
      <c r="AJ33" s="222"/>
      <c r="AK33" s="222"/>
      <c r="AL33" s="222"/>
      <c r="AM33" s="221">
        <v>100</v>
      </c>
      <c r="AN33" s="222"/>
      <c r="AO33" s="222"/>
      <c r="AP33" s="222"/>
      <c r="AQ33" s="343" t="s">
        <v>585</v>
      </c>
      <c r="AR33" s="210"/>
      <c r="AS33" s="210"/>
      <c r="AT33" s="344"/>
      <c r="AU33" s="222">
        <v>100</v>
      </c>
      <c r="AV33" s="222"/>
      <c r="AW33" s="222"/>
      <c r="AX33" s="224"/>
    </row>
    <row r="34" spans="1:50" ht="23.25" customHeight="1" x14ac:dyDescent="0.15">
      <c r="A34" s="406"/>
      <c r="B34" s="404"/>
      <c r="C34" s="404"/>
      <c r="D34" s="404"/>
      <c r="E34" s="404"/>
      <c r="F34" s="405"/>
      <c r="G34" s="573"/>
      <c r="H34" s="574"/>
      <c r="I34" s="574"/>
      <c r="J34" s="574"/>
      <c r="K34" s="574"/>
      <c r="L34" s="574"/>
      <c r="M34" s="574"/>
      <c r="N34" s="574"/>
      <c r="O34" s="575"/>
      <c r="P34" s="114"/>
      <c r="Q34" s="114"/>
      <c r="R34" s="114"/>
      <c r="S34" s="114"/>
      <c r="T34" s="114"/>
      <c r="U34" s="114"/>
      <c r="V34" s="114"/>
      <c r="W34" s="114"/>
      <c r="X34" s="115"/>
      <c r="Y34" s="418" t="s">
        <v>13</v>
      </c>
      <c r="Z34" s="419"/>
      <c r="AA34" s="420"/>
      <c r="AB34" s="559" t="s">
        <v>301</v>
      </c>
      <c r="AC34" s="559"/>
      <c r="AD34" s="559"/>
      <c r="AE34" s="221">
        <v>100</v>
      </c>
      <c r="AF34" s="222"/>
      <c r="AG34" s="222"/>
      <c r="AH34" s="222"/>
      <c r="AI34" s="221" t="s">
        <v>581</v>
      </c>
      <c r="AJ34" s="222"/>
      <c r="AK34" s="222"/>
      <c r="AL34" s="222"/>
      <c r="AM34" s="221" t="s">
        <v>581</v>
      </c>
      <c r="AN34" s="222"/>
      <c r="AO34" s="222"/>
      <c r="AP34" s="222"/>
      <c r="AQ34" s="343" t="s">
        <v>581</v>
      </c>
      <c r="AR34" s="210"/>
      <c r="AS34" s="210"/>
      <c r="AT34" s="344"/>
      <c r="AU34" s="222" t="s">
        <v>581</v>
      </c>
      <c r="AV34" s="222"/>
      <c r="AW34" s="222"/>
      <c r="AX34" s="224"/>
    </row>
    <row r="35" spans="1:50" ht="23.25" customHeight="1" x14ac:dyDescent="0.15">
      <c r="A35" s="229" t="s">
        <v>504</v>
      </c>
      <c r="B35" s="230"/>
      <c r="C35" s="230"/>
      <c r="D35" s="230"/>
      <c r="E35" s="230"/>
      <c r="F35" s="231"/>
      <c r="G35" s="235" t="s">
        <v>587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534</v>
      </c>
      <c r="AF37" s="248"/>
      <c r="AG37" s="248"/>
      <c r="AH37" s="249"/>
      <c r="AI37" s="247" t="s">
        <v>531</v>
      </c>
      <c r="AJ37" s="248"/>
      <c r="AK37" s="248"/>
      <c r="AL37" s="249"/>
      <c r="AM37" s="253" t="s">
        <v>526</v>
      </c>
      <c r="AN37" s="253"/>
      <c r="AO37" s="253"/>
      <c r="AP37" s="247"/>
      <c r="AQ37" s="154" t="s">
        <v>354</v>
      </c>
      <c r="AR37" s="155"/>
      <c r="AS37" s="155"/>
      <c r="AT37" s="156"/>
      <c r="AU37" s="414" t="s">
        <v>253</v>
      </c>
      <c r="AV37" s="414"/>
      <c r="AW37" s="414"/>
      <c r="AX37" s="92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3"/>
      <c r="AR38" s="203"/>
      <c r="AS38" s="136" t="s">
        <v>355</v>
      </c>
      <c r="AT38" s="137"/>
      <c r="AU38" s="202"/>
      <c r="AV38" s="202"/>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07"/>
      <c r="B40" s="408"/>
      <c r="C40" s="408"/>
      <c r="D40" s="408"/>
      <c r="E40" s="408"/>
      <c r="F40" s="409"/>
      <c r="G40" s="570"/>
      <c r="H40" s="571"/>
      <c r="I40" s="571"/>
      <c r="J40" s="571"/>
      <c r="K40" s="571"/>
      <c r="L40" s="571"/>
      <c r="M40" s="571"/>
      <c r="N40" s="571"/>
      <c r="O40" s="572"/>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0"/>
      <c r="B41" s="411"/>
      <c r="C41" s="411"/>
      <c r="D41" s="411"/>
      <c r="E41" s="411"/>
      <c r="F41" s="412"/>
      <c r="G41" s="573"/>
      <c r="H41" s="574"/>
      <c r="I41" s="574"/>
      <c r="J41" s="574"/>
      <c r="K41" s="574"/>
      <c r="L41" s="574"/>
      <c r="M41" s="574"/>
      <c r="N41" s="574"/>
      <c r="O41" s="575"/>
      <c r="P41" s="114"/>
      <c r="Q41" s="114"/>
      <c r="R41" s="114"/>
      <c r="S41" s="114"/>
      <c r="T41" s="114"/>
      <c r="U41" s="114"/>
      <c r="V41" s="114"/>
      <c r="W41" s="114"/>
      <c r="X41" s="115"/>
      <c r="Y41" s="418" t="s">
        <v>13</v>
      </c>
      <c r="Z41" s="419"/>
      <c r="AA41" s="420"/>
      <c r="AB41" s="559" t="s">
        <v>301</v>
      </c>
      <c r="AC41" s="559"/>
      <c r="AD41" s="559"/>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534</v>
      </c>
      <c r="AF44" s="248"/>
      <c r="AG44" s="248"/>
      <c r="AH44" s="249"/>
      <c r="AI44" s="247" t="s">
        <v>531</v>
      </c>
      <c r="AJ44" s="248"/>
      <c r="AK44" s="248"/>
      <c r="AL44" s="249"/>
      <c r="AM44" s="253" t="s">
        <v>526</v>
      </c>
      <c r="AN44" s="253"/>
      <c r="AO44" s="253"/>
      <c r="AP44" s="247"/>
      <c r="AQ44" s="154" t="s">
        <v>354</v>
      </c>
      <c r="AR44" s="155"/>
      <c r="AS44" s="155"/>
      <c r="AT44" s="156"/>
      <c r="AU44" s="414" t="s">
        <v>253</v>
      </c>
      <c r="AV44" s="414"/>
      <c r="AW44" s="414"/>
      <c r="AX44" s="92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3"/>
      <c r="AR45" s="203"/>
      <c r="AS45" s="136" t="s">
        <v>355</v>
      </c>
      <c r="AT45" s="137"/>
      <c r="AU45" s="202"/>
      <c r="AV45" s="20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70"/>
      <c r="H47" s="571"/>
      <c r="I47" s="571"/>
      <c r="J47" s="571"/>
      <c r="K47" s="571"/>
      <c r="L47" s="571"/>
      <c r="M47" s="571"/>
      <c r="N47" s="571"/>
      <c r="O47" s="572"/>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3"/>
      <c r="H48" s="574"/>
      <c r="I48" s="574"/>
      <c r="J48" s="574"/>
      <c r="K48" s="574"/>
      <c r="L48" s="574"/>
      <c r="M48" s="574"/>
      <c r="N48" s="574"/>
      <c r="O48" s="575"/>
      <c r="P48" s="114"/>
      <c r="Q48" s="114"/>
      <c r="R48" s="114"/>
      <c r="S48" s="114"/>
      <c r="T48" s="114"/>
      <c r="U48" s="114"/>
      <c r="V48" s="114"/>
      <c r="W48" s="114"/>
      <c r="X48" s="115"/>
      <c r="Y48" s="418" t="s">
        <v>13</v>
      </c>
      <c r="Z48" s="419"/>
      <c r="AA48" s="420"/>
      <c r="AB48" s="559" t="s">
        <v>301</v>
      </c>
      <c r="AC48" s="559"/>
      <c r="AD48" s="559"/>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534</v>
      </c>
      <c r="AF51" s="248"/>
      <c r="AG51" s="248"/>
      <c r="AH51" s="249"/>
      <c r="AI51" s="247" t="s">
        <v>531</v>
      </c>
      <c r="AJ51" s="248"/>
      <c r="AK51" s="248"/>
      <c r="AL51" s="249"/>
      <c r="AM51" s="253" t="s">
        <v>527</v>
      </c>
      <c r="AN51" s="253"/>
      <c r="AO51" s="253"/>
      <c r="AP51" s="247"/>
      <c r="AQ51" s="154" t="s">
        <v>354</v>
      </c>
      <c r="AR51" s="155"/>
      <c r="AS51" s="155"/>
      <c r="AT51" s="156"/>
      <c r="AU51" s="935" t="s">
        <v>253</v>
      </c>
      <c r="AV51" s="935"/>
      <c r="AW51" s="935"/>
      <c r="AX51" s="936"/>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3"/>
      <c r="AR52" s="203"/>
      <c r="AS52" s="136" t="s">
        <v>355</v>
      </c>
      <c r="AT52" s="137"/>
      <c r="AU52" s="202"/>
      <c r="AV52" s="20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70"/>
      <c r="H54" s="571"/>
      <c r="I54" s="571"/>
      <c r="J54" s="571"/>
      <c r="K54" s="571"/>
      <c r="L54" s="571"/>
      <c r="M54" s="571"/>
      <c r="N54" s="571"/>
      <c r="O54" s="572"/>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3"/>
      <c r="H55" s="574"/>
      <c r="I55" s="574"/>
      <c r="J55" s="574"/>
      <c r="K55" s="574"/>
      <c r="L55" s="574"/>
      <c r="M55" s="574"/>
      <c r="N55" s="574"/>
      <c r="O55" s="575"/>
      <c r="P55" s="114"/>
      <c r="Q55" s="114"/>
      <c r="R55" s="114"/>
      <c r="S55" s="114"/>
      <c r="T55" s="114"/>
      <c r="U55" s="114"/>
      <c r="V55" s="114"/>
      <c r="W55" s="114"/>
      <c r="X55" s="115"/>
      <c r="Y55" s="418" t="s">
        <v>13</v>
      </c>
      <c r="Z55" s="419"/>
      <c r="AA55" s="420"/>
      <c r="AB55" s="597" t="s">
        <v>14</v>
      </c>
      <c r="AC55" s="597"/>
      <c r="AD55" s="59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535</v>
      </c>
      <c r="AF58" s="248"/>
      <c r="AG58" s="248"/>
      <c r="AH58" s="249"/>
      <c r="AI58" s="247" t="s">
        <v>531</v>
      </c>
      <c r="AJ58" s="248"/>
      <c r="AK58" s="248"/>
      <c r="AL58" s="249"/>
      <c r="AM58" s="253" t="s">
        <v>526</v>
      </c>
      <c r="AN58" s="253"/>
      <c r="AO58" s="253"/>
      <c r="AP58" s="247"/>
      <c r="AQ58" s="154" t="s">
        <v>354</v>
      </c>
      <c r="AR58" s="155"/>
      <c r="AS58" s="155"/>
      <c r="AT58" s="156"/>
      <c r="AU58" s="935" t="s">
        <v>253</v>
      </c>
      <c r="AV58" s="935"/>
      <c r="AW58" s="935"/>
      <c r="AX58" s="936"/>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3"/>
      <c r="AR59" s="203"/>
      <c r="AS59" s="136" t="s">
        <v>355</v>
      </c>
      <c r="AT59" s="137"/>
      <c r="AU59" s="202"/>
      <c r="AV59" s="20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70"/>
      <c r="H61" s="571"/>
      <c r="I61" s="571"/>
      <c r="J61" s="571"/>
      <c r="K61" s="571"/>
      <c r="L61" s="571"/>
      <c r="M61" s="571"/>
      <c r="N61" s="571"/>
      <c r="O61" s="572"/>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3"/>
      <c r="H62" s="574"/>
      <c r="I62" s="574"/>
      <c r="J62" s="574"/>
      <c r="K62" s="574"/>
      <c r="L62" s="574"/>
      <c r="M62" s="574"/>
      <c r="N62" s="574"/>
      <c r="O62" s="575"/>
      <c r="P62" s="114"/>
      <c r="Q62" s="114"/>
      <c r="R62" s="114"/>
      <c r="S62" s="114"/>
      <c r="T62" s="114"/>
      <c r="U62" s="114"/>
      <c r="V62" s="114"/>
      <c r="W62" s="114"/>
      <c r="X62" s="115"/>
      <c r="Y62" s="418" t="s">
        <v>13</v>
      </c>
      <c r="Z62" s="419"/>
      <c r="AA62" s="420"/>
      <c r="AB62" s="559" t="s">
        <v>14</v>
      </c>
      <c r="AC62" s="559"/>
      <c r="AD62" s="559"/>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534</v>
      </c>
      <c r="AF65" s="248"/>
      <c r="AG65" s="248"/>
      <c r="AH65" s="249"/>
      <c r="AI65" s="247" t="s">
        <v>531</v>
      </c>
      <c r="AJ65" s="248"/>
      <c r="AK65" s="248"/>
      <c r="AL65" s="249"/>
      <c r="AM65" s="253" t="s">
        <v>526</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494</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494</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495</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479</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493</v>
      </c>
      <c r="X70" s="314"/>
      <c r="Y70" s="273" t="s">
        <v>12</v>
      </c>
      <c r="Z70" s="273"/>
      <c r="AA70" s="274"/>
      <c r="AB70" s="275" t="s">
        <v>494</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494</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495</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474</v>
      </c>
      <c r="B73" s="510"/>
      <c r="C73" s="510"/>
      <c r="D73" s="510"/>
      <c r="E73" s="510"/>
      <c r="F73" s="511"/>
      <c r="G73" s="585"/>
      <c r="H73" s="133" t="s">
        <v>265</v>
      </c>
      <c r="I73" s="133"/>
      <c r="J73" s="133"/>
      <c r="K73" s="133"/>
      <c r="L73" s="133"/>
      <c r="M73" s="133"/>
      <c r="N73" s="133"/>
      <c r="O73" s="134"/>
      <c r="P73" s="162" t="s">
        <v>59</v>
      </c>
      <c r="Q73" s="133"/>
      <c r="R73" s="133"/>
      <c r="S73" s="133"/>
      <c r="T73" s="133"/>
      <c r="U73" s="133"/>
      <c r="V73" s="133"/>
      <c r="W73" s="133"/>
      <c r="X73" s="134"/>
      <c r="Y73" s="587"/>
      <c r="Z73" s="588"/>
      <c r="AA73" s="589"/>
      <c r="AB73" s="162" t="s">
        <v>11</v>
      </c>
      <c r="AC73" s="133"/>
      <c r="AD73" s="134"/>
      <c r="AE73" s="247" t="s">
        <v>534</v>
      </c>
      <c r="AF73" s="248"/>
      <c r="AG73" s="248"/>
      <c r="AH73" s="249"/>
      <c r="AI73" s="247" t="s">
        <v>531</v>
      </c>
      <c r="AJ73" s="248"/>
      <c r="AK73" s="248"/>
      <c r="AL73" s="249"/>
      <c r="AM73" s="253" t="s">
        <v>526</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3"/>
      <c r="AR74" s="203"/>
      <c r="AS74" s="136" t="s">
        <v>355</v>
      </c>
      <c r="AT74" s="137"/>
      <c r="AU74" s="593"/>
      <c r="AV74" s="203"/>
      <c r="AW74" s="136" t="s">
        <v>300</v>
      </c>
      <c r="AX74" s="198"/>
    </row>
    <row r="75" spans="1:50" ht="23.25" hidden="1" customHeight="1" x14ac:dyDescent="0.15">
      <c r="A75" s="512"/>
      <c r="B75" s="513"/>
      <c r="C75" s="513"/>
      <c r="D75" s="513"/>
      <c r="E75" s="513"/>
      <c r="F75" s="514"/>
      <c r="G75" s="612"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62" t="s">
        <v>13</v>
      </c>
      <c r="Z77" s="133"/>
      <c r="AA77" s="134"/>
      <c r="AB77" s="582" t="s">
        <v>14</v>
      </c>
      <c r="AC77" s="582"/>
      <c r="AD77" s="582"/>
      <c r="AE77" s="901"/>
      <c r="AF77" s="902"/>
      <c r="AG77" s="902"/>
      <c r="AH77" s="902"/>
      <c r="AI77" s="901"/>
      <c r="AJ77" s="902"/>
      <c r="AK77" s="902"/>
      <c r="AL77" s="902"/>
      <c r="AM77" s="901"/>
      <c r="AN77" s="902"/>
      <c r="AO77" s="902"/>
      <c r="AP77" s="902"/>
      <c r="AQ77" s="343"/>
      <c r="AR77" s="210"/>
      <c r="AS77" s="210"/>
      <c r="AT77" s="344"/>
      <c r="AU77" s="222"/>
      <c r="AV77" s="222"/>
      <c r="AW77" s="222"/>
      <c r="AX77" s="224"/>
    </row>
    <row r="78" spans="1:50" ht="69.75" hidden="1" customHeight="1" x14ac:dyDescent="0.15">
      <c r="A78" s="338" t="s">
        <v>507</v>
      </c>
      <c r="B78" s="339"/>
      <c r="C78" s="339"/>
      <c r="D78" s="339"/>
      <c r="E78" s="336" t="s">
        <v>451</v>
      </c>
      <c r="F78" s="337"/>
      <c r="G78" s="57" t="s">
        <v>357</v>
      </c>
      <c r="H78" s="590"/>
      <c r="I78" s="591"/>
      <c r="J78" s="591"/>
      <c r="K78" s="591"/>
      <c r="L78" s="591"/>
      <c r="M78" s="591"/>
      <c r="N78" s="591"/>
      <c r="O78" s="592"/>
      <c r="P78" s="150"/>
      <c r="Q78" s="150"/>
      <c r="R78" s="150"/>
      <c r="S78" s="150"/>
      <c r="T78" s="150"/>
      <c r="U78" s="150"/>
      <c r="V78" s="150"/>
      <c r="W78" s="150"/>
      <c r="X78" s="15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1" t="s">
        <v>468</v>
      </c>
      <c r="AP79" s="282"/>
      <c r="AQ79" s="282"/>
      <c r="AR79" s="81" t="s">
        <v>466</v>
      </c>
      <c r="AS79" s="281"/>
      <c r="AT79" s="282"/>
      <c r="AU79" s="282"/>
      <c r="AV79" s="282"/>
      <c r="AW79" s="282"/>
      <c r="AX79" s="958"/>
    </row>
    <row r="80" spans="1:50" ht="18.75" hidden="1" customHeight="1" x14ac:dyDescent="0.15">
      <c r="A80" s="875"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6"/>
    </row>
    <row r="83" spans="1:60" ht="22.5" hidden="1" customHeight="1" x14ac:dyDescent="0.15">
      <c r="A83" s="876"/>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8"/>
    </row>
    <row r="84" spans="1:60" ht="19.5" hidden="1" customHeight="1" x14ac:dyDescent="0.15">
      <c r="A84" s="876"/>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60" t="s">
        <v>11</v>
      </c>
      <c r="AC85" s="561"/>
      <c r="AD85" s="562"/>
      <c r="AE85" s="247" t="s">
        <v>534</v>
      </c>
      <c r="AF85" s="248"/>
      <c r="AG85" s="248"/>
      <c r="AH85" s="249"/>
      <c r="AI85" s="247" t="s">
        <v>531</v>
      </c>
      <c r="AJ85" s="248"/>
      <c r="AK85" s="248"/>
      <c r="AL85" s="249"/>
      <c r="AM85" s="253" t="s">
        <v>526</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76"/>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76"/>
      <c r="B89" s="532"/>
      <c r="C89" s="532"/>
      <c r="D89" s="532"/>
      <c r="E89" s="532"/>
      <c r="F89" s="533"/>
      <c r="G89" s="113"/>
      <c r="H89" s="114"/>
      <c r="I89" s="114"/>
      <c r="J89" s="114"/>
      <c r="K89" s="114"/>
      <c r="L89" s="114"/>
      <c r="M89" s="114"/>
      <c r="N89" s="114"/>
      <c r="O89" s="115"/>
      <c r="P89" s="179"/>
      <c r="Q89" s="179"/>
      <c r="R89" s="179"/>
      <c r="S89" s="179"/>
      <c r="T89" s="179"/>
      <c r="U89" s="179"/>
      <c r="V89" s="179"/>
      <c r="W89" s="179"/>
      <c r="X89" s="563"/>
      <c r="Y89" s="461" t="s">
        <v>13</v>
      </c>
      <c r="Z89" s="462"/>
      <c r="AA89" s="463"/>
      <c r="AB89" s="597" t="s">
        <v>14</v>
      </c>
      <c r="AC89" s="597"/>
      <c r="AD89" s="597"/>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60" t="s">
        <v>11</v>
      </c>
      <c r="AC90" s="561"/>
      <c r="AD90" s="562"/>
      <c r="AE90" s="247" t="s">
        <v>534</v>
      </c>
      <c r="AF90" s="248"/>
      <c r="AG90" s="248"/>
      <c r="AH90" s="249"/>
      <c r="AI90" s="247" t="s">
        <v>531</v>
      </c>
      <c r="AJ90" s="248"/>
      <c r="AK90" s="248"/>
      <c r="AL90" s="249"/>
      <c r="AM90" s="253" t="s">
        <v>526</v>
      </c>
      <c r="AN90" s="253"/>
      <c r="AO90" s="253"/>
      <c r="AP90" s="247"/>
      <c r="AQ90" s="162" t="s">
        <v>354</v>
      </c>
      <c r="AR90" s="133"/>
      <c r="AS90" s="133"/>
      <c r="AT90" s="134"/>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76"/>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76"/>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76"/>
      <c r="B94" s="532"/>
      <c r="C94" s="532"/>
      <c r="D94" s="532"/>
      <c r="E94" s="532"/>
      <c r="F94" s="533"/>
      <c r="G94" s="113"/>
      <c r="H94" s="114"/>
      <c r="I94" s="114"/>
      <c r="J94" s="114"/>
      <c r="K94" s="114"/>
      <c r="L94" s="114"/>
      <c r="M94" s="114"/>
      <c r="N94" s="114"/>
      <c r="O94" s="115"/>
      <c r="P94" s="179"/>
      <c r="Q94" s="179"/>
      <c r="R94" s="179"/>
      <c r="S94" s="179"/>
      <c r="T94" s="179"/>
      <c r="U94" s="179"/>
      <c r="V94" s="179"/>
      <c r="W94" s="179"/>
      <c r="X94" s="563"/>
      <c r="Y94" s="461" t="s">
        <v>13</v>
      </c>
      <c r="Z94" s="462"/>
      <c r="AA94" s="463"/>
      <c r="AB94" s="597" t="s">
        <v>14</v>
      </c>
      <c r="AC94" s="597"/>
      <c r="AD94" s="597"/>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60" t="s">
        <v>11</v>
      </c>
      <c r="AC95" s="561"/>
      <c r="AD95" s="562"/>
      <c r="AE95" s="247" t="s">
        <v>534</v>
      </c>
      <c r="AF95" s="248"/>
      <c r="AG95" s="248"/>
      <c r="AH95" s="249"/>
      <c r="AI95" s="247" t="s">
        <v>531</v>
      </c>
      <c r="AJ95" s="248"/>
      <c r="AK95" s="248"/>
      <c r="AL95" s="249"/>
      <c r="AM95" s="253" t="s">
        <v>526</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76"/>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76"/>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3"/>
      <c r="H99" s="218"/>
      <c r="I99" s="218"/>
      <c r="J99" s="218"/>
      <c r="K99" s="218"/>
      <c r="L99" s="218"/>
      <c r="M99" s="218"/>
      <c r="N99" s="218"/>
      <c r="O99" s="584"/>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484" t="s">
        <v>11</v>
      </c>
      <c r="AC100" s="484"/>
      <c r="AD100" s="484"/>
      <c r="AE100" s="542" t="s">
        <v>534</v>
      </c>
      <c r="AF100" s="543"/>
      <c r="AG100" s="543"/>
      <c r="AH100" s="544"/>
      <c r="AI100" s="542" t="s">
        <v>531</v>
      </c>
      <c r="AJ100" s="543"/>
      <c r="AK100" s="543"/>
      <c r="AL100" s="544"/>
      <c r="AM100" s="542" t="s">
        <v>527</v>
      </c>
      <c r="AN100" s="543"/>
      <c r="AO100" s="543"/>
      <c r="AP100" s="544"/>
      <c r="AQ100" s="323" t="s">
        <v>520</v>
      </c>
      <c r="AR100" s="324"/>
      <c r="AS100" s="324"/>
      <c r="AT100" s="325"/>
      <c r="AU100" s="323" t="s">
        <v>517</v>
      </c>
      <c r="AV100" s="324"/>
      <c r="AW100" s="324"/>
      <c r="AX100" s="326"/>
    </row>
    <row r="101" spans="1:60" ht="23.25" customHeight="1" x14ac:dyDescent="0.15">
      <c r="A101" s="425"/>
      <c r="B101" s="426"/>
      <c r="C101" s="426"/>
      <c r="D101" s="426"/>
      <c r="E101" s="426"/>
      <c r="F101" s="427"/>
      <c r="G101" s="108" t="s">
        <v>593</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595</v>
      </c>
      <c r="AC101" s="464"/>
      <c r="AD101" s="464"/>
      <c r="AE101" s="221">
        <v>822</v>
      </c>
      <c r="AF101" s="222"/>
      <c r="AG101" s="222"/>
      <c r="AH101" s="223"/>
      <c r="AI101" s="221">
        <v>825</v>
      </c>
      <c r="AJ101" s="222"/>
      <c r="AK101" s="222"/>
      <c r="AL101" s="223"/>
      <c r="AM101" s="221">
        <v>1233</v>
      </c>
      <c r="AN101" s="222"/>
      <c r="AO101" s="222"/>
      <c r="AP101" s="223"/>
      <c r="AQ101" s="221" t="s">
        <v>594</v>
      </c>
      <c r="AR101" s="222"/>
      <c r="AS101" s="222"/>
      <c r="AT101" s="223"/>
      <c r="AU101" s="221"/>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595</v>
      </c>
      <c r="AC102" s="464"/>
      <c r="AD102" s="464"/>
      <c r="AE102" s="421">
        <v>825</v>
      </c>
      <c r="AF102" s="421"/>
      <c r="AG102" s="421"/>
      <c r="AH102" s="421"/>
      <c r="AI102" s="421">
        <v>822</v>
      </c>
      <c r="AJ102" s="421"/>
      <c r="AK102" s="421"/>
      <c r="AL102" s="421"/>
      <c r="AM102" s="421">
        <v>825</v>
      </c>
      <c r="AN102" s="421"/>
      <c r="AO102" s="421"/>
      <c r="AP102" s="421"/>
      <c r="AQ102" s="276">
        <v>825</v>
      </c>
      <c r="AR102" s="277"/>
      <c r="AS102" s="277"/>
      <c r="AT102" s="322"/>
      <c r="AU102" s="276"/>
      <c r="AV102" s="277"/>
      <c r="AW102" s="277"/>
      <c r="AX102" s="322"/>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7" t="s">
        <v>520</v>
      </c>
      <c r="AR103" s="288"/>
      <c r="AS103" s="288"/>
      <c r="AT103" s="327"/>
      <c r="AU103" s="287" t="s">
        <v>517</v>
      </c>
      <c r="AV103" s="288"/>
      <c r="AW103" s="288"/>
      <c r="AX103" s="289"/>
    </row>
    <row r="104" spans="1:60" ht="23.25" customHeight="1" x14ac:dyDescent="0.15">
      <c r="A104" s="425"/>
      <c r="B104" s="426"/>
      <c r="C104" s="426"/>
      <c r="D104" s="426"/>
      <c r="E104" s="426"/>
      <c r="F104" s="427"/>
      <c r="G104" s="108" t="s">
        <v>596</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595</v>
      </c>
      <c r="AC104" s="549"/>
      <c r="AD104" s="550"/>
      <c r="AE104" s="221">
        <v>462</v>
      </c>
      <c r="AF104" s="222"/>
      <c r="AG104" s="222"/>
      <c r="AH104" s="223"/>
      <c r="AI104" s="221">
        <v>462</v>
      </c>
      <c r="AJ104" s="222"/>
      <c r="AK104" s="222"/>
      <c r="AL104" s="223"/>
      <c r="AM104" s="209"/>
      <c r="AN104" s="210"/>
      <c r="AO104" s="210"/>
      <c r="AP104" s="210"/>
      <c r="AQ104" s="221" t="s">
        <v>594</v>
      </c>
      <c r="AR104" s="222"/>
      <c r="AS104" s="222"/>
      <c r="AT104" s="223"/>
      <c r="AU104" s="221"/>
      <c r="AV104" s="222"/>
      <c r="AW104" s="222"/>
      <c r="AX104" s="223"/>
    </row>
    <row r="105" spans="1:60" ht="23.2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1"/>
      <c r="AA105" s="552"/>
      <c r="AB105" s="471" t="s">
        <v>595</v>
      </c>
      <c r="AC105" s="472"/>
      <c r="AD105" s="473"/>
      <c r="AE105" s="421">
        <v>462</v>
      </c>
      <c r="AF105" s="421"/>
      <c r="AG105" s="421"/>
      <c r="AH105" s="421"/>
      <c r="AI105" s="421">
        <v>462</v>
      </c>
      <c r="AJ105" s="421"/>
      <c r="AK105" s="421"/>
      <c r="AL105" s="421"/>
      <c r="AM105" s="421">
        <v>462</v>
      </c>
      <c r="AN105" s="421"/>
      <c r="AO105" s="421"/>
      <c r="AP105" s="421"/>
      <c r="AQ105" s="221">
        <v>462</v>
      </c>
      <c r="AR105" s="222"/>
      <c r="AS105" s="222"/>
      <c r="AT105" s="223"/>
      <c r="AU105" s="276"/>
      <c r="AV105" s="277"/>
      <c r="AW105" s="277"/>
      <c r="AX105" s="322"/>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7" t="s">
        <v>520</v>
      </c>
      <c r="AR106" s="288"/>
      <c r="AS106" s="288"/>
      <c r="AT106" s="327"/>
      <c r="AU106" s="287" t="s">
        <v>517</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1"/>
      <c r="AA108" s="552"/>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7" t="s">
        <v>520</v>
      </c>
      <c r="AR109" s="288"/>
      <c r="AS109" s="288"/>
      <c r="AT109" s="327"/>
      <c r="AU109" s="287" t="s">
        <v>517</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1"/>
      <c r="AA111" s="552"/>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7" t="s">
        <v>520</v>
      </c>
      <c r="AR112" s="288"/>
      <c r="AS112" s="288"/>
      <c r="AT112" s="327"/>
      <c r="AU112" s="287" t="s">
        <v>517</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1"/>
      <c r="AA114" s="552"/>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597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600</v>
      </c>
      <c r="AC116" s="466"/>
      <c r="AD116" s="467"/>
      <c r="AE116" s="421">
        <v>4258</v>
      </c>
      <c r="AF116" s="421"/>
      <c r="AG116" s="421"/>
      <c r="AH116" s="421"/>
      <c r="AI116" s="421">
        <v>4242</v>
      </c>
      <c r="AJ116" s="421"/>
      <c r="AK116" s="421"/>
      <c r="AL116" s="421"/>
      <c r="AM116" s="421">
        <v>3001</v>
      </c>
      <c r="AN116" s="421"/>
      <c r="AO116" s="421"/>
      <c r="AP116" s="421"/>
      <c r="AQ116" s="221"/>
      <c r="AR116" s="222"/>
      <c r="AS116" s="222"/>
      <c r="AT116" s="222"/>
      <c r="AU116" s="222"/>
      <c r="AV116" s="222"/>
      <c r="AW116" s="222"/>
      <c r="AX116" s="224"/>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601</v>
      </c>
      <c r="AC117" s="476"/>
      <c r="AD117" s="477"/>
      <c r="AE117" s="554" t="s">
        <v>598</v>
      </c>
      <c r="AF117" s="554"/>
      <c r="AG117" s="554"/>
      <c r="AH117" s="554"/>
      <c r="AI117" s="554" t="s">
        <v>599</v>
      </c>
      <c r="AJ117" s="554"/>
      <c r="AK117" s="554"/>
      <c r="AL117" s="554"/>
      <c r="AM117" s="554" t="s">
        <v>688</v>
      </c>
      <c r="AN117" s="554"/>
      <c r="AO117" s="554"/>
      <c r="AP117" s="554"/>
      <c r="AQ117" s="554"/>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customHeight="1" x14ac:dyDescent="0.15">
      <c r="A119" s="442"/>
      <c r="B119" s="443"/>
      <c r="C119" s="443"/>
      <c r="D119" s="443"/>
      <c r="E119" s="443"/>
      <c r="F119" s="444"/>
      <c r="G119" s="396" t="s">
        <v>602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605</v>
      </c>
      <c r="AC119" s="466"/>
      <c r="AD119" s="467"/>
      <c r="AE119" s="421">
        <v>4935</v>
      </c>
      <c r="AF119" s="421"/>
      <c r="AG119" s="421"/>
      <c r="AH119" s="421"/>
      <c r="AI119" s="421">
        <v>6428</v>
      </c>
      <c r="AJ119" s="421"/>
      <c r="AK119" s="421"/>
      <c r="AL119" s="421"/>
      <c r="AM119" s="421"/>
      <c r="AN119" s="421"/>
      <c r="AO119" s="421"/>
      <c r="AP119" s="421"/>
      <c r="AQ119" s="421"/>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606</v>
      </c>
      <c r="AC120" s="476"/>
      <c r="AD120" s="477"/>
      <c r="AE120" s="554" t="s">
        <v>603</v>
      </c>
      <c r="AF120" s="554"/>
      <c r="AG120" s="554"/>
      <c r="AH120" s="554"/>
      <c r="AI120" s="554" t="s">
        <v>604</v>
      </c>
      <c r="AJ120" s="554"/>
      <c r="AK120" s="554"/>
      <c r="AL120" s="554"/>
      <c r="AM120" s="554" t="s">
        <v>689</v>
      </c>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37"/>
      <c r="Z127" s="938"/>
      <c r="AA127" s="939"/>
      <c r="AB127" s="250" t="s">
        <v>11</v>
      </c>
      <c r="AC127" s="251"/>
      <c r="AD127" s="252"/>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1" t="s">
        <v>564</v>
      </c>
      <c r="B130" s="188"/>
      <c r="C130" s="187" t="s">
        <v>358</v>
      </c>
      <c r="D130" s="188"/>
      <c r="E130" s="172" t="s">
        <v>387</v>
      </c>
      <c r="F130" s="173"/>
      <c r="G130" s="174" t="s">
        <v>588</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589</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534</v>
      </c>
      <c r="AF132" s="158"/>
      <c r="AG132" s="158"/>
      <c r="AH132" s="158"/>
      <c r="AI132" s="158" t="s">
        <v>531</v>
      </c>
      <c r="AJ132" s="158"/>
      <c r="AK132" s="158"/>
      <c r="AL132" s="158"/>
      <c r="AM132" s="158" t="s">
        <v>526</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610</v>
      </c>
      <c r="AR133" s="202"/>
      <c r="AS133" s="136" t="s">
        <v>355</v>
      </c>
      <c r="AT133" s="137"/>
      <c r="AU133" s="203"/>
      <c r="AV133" s="203"/>
      <c r="AW133" s="136" t="s">
        <v>300</v>
      </c>
      <c r="AX133" s="198"/>
    </row>
    <row r="134" spans="1:50" ht="39.75" customHeight="1" x14ac:dyDescent="0.15">
      <c r="A134" s="192"/>
      <c r="B134" s="189"/>
      <c r="C134" s="183"/>
      <c r="D134" s="189"/>
      <c r="E134" s="183"/>
      <c r="F134" s="184"/>
      <c r="G134" s="107" t="s">
        <v>607</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608</v>
      </c>
      <c r="AC134" s="208"/>
      <c r="AD134" s="208"/>
      <c r="AE134" s="209">
        <v>100</v>
      </c>
      <c r="AF134" s="210"/>
      <c r="AG134" s="210"/>
      <c r="AH134" s="210"/>
      <c r="AI134" s="209"/>
      <c r="AJ134" s="210"/>
      <c r="AK134" s="210"/>
      <c r="AL134" s="210"/>
      <c r="AM134" s="209"/>
      <c r="AN134" s="210"/>
      <c r="AO134" s="210"/>
      <c r="AP134" s="210"/>
      <c r="AQ134" s="209"/>
      <c r="AR134" s="210"/>
      <c r="AS134" s="210"/>
      <c r="AT134" s="210"/>
      <c r="AU134" s="209"/>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609</v>
      </c>
      <c r="AC135" s="216"/>
      <c r="AD135" s="216"/>
      <c r="AE135" s="209">
        <v>100</v>
      </c>
      <c r="AF135" s="210"/>
      <c r="AG135" s="210"/>
      <c r="AH135" s="210"/>
      <c r="AI135" s="209">
        <v>100</v>
      </c>
      <c r="AJ135" s="210"/>
      <c r="AK135" s="210"/>
      <c r="AL135" s="210"/>
      <c r="AM135" s="209">
        <v>100</v>
      </c>
      <c r="AN135" s="210"/>
      <c r="AO135" s="210"/>
      <c r="AP135" s="210"/>
      <c r="AQ135" s="209" t="s">
        <v>610</v>
      </c>
      <c r="AR135" s="210"/>
      <c r="AS135" s="210"/>
      <c r="AT135" s="210"/>
      <c r="AU135" s="209">
        <v>100</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534</v>
      </c>
      <c r="AF136" s="158"/>
      <c r="AG136" s="158"/>
      <c r="AH136" s="158"/>
      <c r="AI136" s="158" t="s">
        <v>531</v>
      </c>
      <c r="AJ136" s="158"/>
      <c r="AK136" s="158"/>
      <c r="AL136" s="158"/>
      <c r="AM136" s="158" t="s">
        <v>526</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534</v>
      </c>
      <c r="AF140" s="158"/>
      <c r="AG140" s="158"/>
      <c r="AH140" s="158"/>
      <c r="AI140" s="158" t="s">
        <v>531</v>
      </c>
      <c r="AJ140" s="158"/>
      <c r="AK140" s="158"/>
      <c r="AL140" s="158"/>
      <c r="AM140" s="158" t="s">
        <v>526</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534</v>
      </c>
      <c r="AF144" s="158"/>
      <c r="AG144" s="158"/>
      <c r="AH144" s="158"/>
      <c r="AI144" s="158" t="s">
        <v>531</v>
      </c>
      <c r="AJ144" s="158"/>
      <c r="AK144" s="158"/>
      <c r="AL144" s="158"/>
      <c r="AM144" s="158" t="s">
        <v>526</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534</v>
      </c>
      <c r="AF148" s="158"/>
      <c r="AG148" s="158"/>
      <c r="AH148" s="158"/>
      <c r="AI148" s="158" t="s">
        <v>531</v>
      </c>
      <c r="AJ148" s="158"/>
      <c r="AK148" s="158"/>
      <c r="AL148" s="158"/>
      <c r="AM148" s="158" t="s">
        <v>526</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611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79.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534</v>
      </c>
      <c r="AF192" s="158"/>
      <c r="AG192" s="158"/>
      <c r="AH192" s="158"/>
      <c r="AI192" s="158" t="s">
        <v>531</v>
      </c>
      <c r="AJ192" s="158"/>
      <c r="AK192" s="158"/>
      <c r="AL192" s="158"/>
      <c r="AM192" s="158" t="s">
        <v>526</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535</v>
      </c>
      <c r="AF196" s="158"/>
      <c r="AG196" s="158"/>
      <c r="AH196" s="158"/>
      <c r="AI196" s="158" t="s">
        <v>531</v>
      </c>
      <c r="AJ196" s="158"/>
      <c r="AK196" s="158"/>
      <c r="AL196" s="158"/>
      <c r="AM196" s="158" t="s">
        <v>526</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534</v>
      </c>
      <c r="AF200" s="158"/>
      <c r="AG200" s="158"/>
      <c r="AH200" s="158"/>
      <c r="AI200" s="158" t="s">
        <v>531</v>
      </c>
      <c r="AJ200" s="158"/>
      <c r="AK200" s="158"/>
      <c r="AL200" s="158"/>
      <c r="AM200" s="158" t="s">
        <v>526</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534</v>
      </c>
      <c r="AF204" s="158"/>
      <c r="AG204" s="158"/>
      <c r="AH204" s="158"/>
      <c r="AI204" s="158" t="s">
        <v>531</v>
      </c>
      <c r="AJ204" s="158"/>
      <c r="AK204" s="158"/>
      <c r="AL204" s="158"/>
      <c r="AM204" s="158" t="s">
        <v>526</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534</v>
      </c>
      <c r="AF208" s="158"/>
      <c r="AG208" s="158"/>
      <c r="AH208" s="158"/>
      <c r="AI208" s="158" t="s">
        <v>531</v>
      </c>
      <c r="AJ208" s="158"/>
      <c r="AK208" s="158"/>
      <c r="AL208" s="158"/>
      <c r="AM208" s="158" t="s">
        <v>526</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534</v>
      </c>
      <c r="AF252" s="158"/>
      <c r="AG252" s="158"/>
      <c r="AH252" s="158"/>
      <c r="AI252" s="158" t="s">
        <v>531</v>
      </c>
      <c r="AJ252" s="158"/>
      <c r="AK252" s="158"/>
      <c r="AL252" s="158"/>
      <c r="AM252" s="158" t="s">
        <v>526</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534</v>
      </c>
      <c r="AF256" s="158"/>
      <c r="AG256" s="158"/>
      <c r="AH256" s="158"/>
      <c r="AI256" s="158" t="s">
        <v>531</v>
      </c>
      <c r="AJ256" s="158"/>
      <c r="AK256" s="158"/>
      <c r="AL256" s="158"/>
      <c r="AM256" s="158" t="s">
        <v>527</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534</v>
      </c>
      <c r="AF260" s="158"/>
      <c r="AG260" s="158"/>
      <c r="AH260" s="158"/>
      <c r="AI260" s="158" t="s">
        <v>531</v>
      </c>
      <c r="AJ260" s="158"/>
      <c r="AK260" s="158"/>
      <c r="AL260" s="158"/>
      <c r="AM260" s="158" t="s">
        <v>527</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534</v>
      </c>
      <c r="AF264" s="220"/>
      <c r="AG264" s="220"/>
      <c r="AH264" s="220"/>
      <c r="AI264" s="220" t="s">
        <v>531</v>
      </c>
      <c r="AJ264" s="220"/>
      <c r="AK264" s="220"/>
      <c r="AL264" s="220"/>
      <c r="AM264" s="220" t="s">
        <v>526</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535</v>
      </c>
      <c r="AF268" s="158"/>
      <c r="AG268" s="158"/>
      <c r="AH268" s="158"/>
      <c r="AI268" s="158" t="s">
        <v>531</v>
      </c>
      <c r="AJ268" s="158"/>
      <c r="AK268" s="158"/>
      <c r="AL268" s="158"/>
      <c r="AM268" s="158" t="s">
        <v>526</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534</v>
      </c>
      <c r="AF312" s="158"/>
      <c r="AG312" s="158"/>
      <c r="AH312" s="158"/>
      <c r="AI312" s="158" t="s">
        <v>531</v>
      </c>
      <c r="AJ312" s="158"/>
      <c r="AK312" s="158"/>
      <c r="AL312" s="158"/>
      <c r="AM312" s="158" t="s">
        <v>526</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534</v>
      </c>
      <c r="AF316" s="158"/>
      <c r="AG316" s="158"/>
      <c r="AH316" s="158"/>
      <c r="AI316" s="158" t="s">
        <v>531</v>
      </c>
      <c r="AJ316" s="158"/>
      <c r="AK316" s="158"/>
      <c r="AL316" s="158"/>
      <c r="AM316" s="158" t="s">
        <v>526</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534</v>
      </c>
      <c r="AF320" s="158"/>
      <c r="AG320" s="158"/>
      <c r="AH320" s="158"/>
      <c r="AI320" s="158" t="s">
        <v>531</v>
      </c>
      <c r="AJ320" s="158"/>
      <c r="AK320" s="158"/>
      <c r="AL320" s="158"/>
      <c r="AM320" s="158" t="s">
        <v>527</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534</v>
      </c>
      <c r="AF324" s="158"/>
      <c r="AG324" s="158"/>
      <c r="AH324" s="158"/>
      <c r="AI324" s="158" t="s">
        <v>531</v>
      </c>
      <c r="AJ324" s="158"/>
      <c r="AK324" s="158"/>
      <c r="AL324" s="158"/>
      <c r="AM324" s="158" t="s">
        <v>526</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535</v>
      </c>
      <c r="AF328" s="158"/>
      <c r="AG328" s="158"/>
      <c r="AH328" s="158"/>
      <c r="AI328" s="158" t="s">
        <v>531</v>
      </c>
      <c r="AJ328" s="158"/>
      <c r="AK328" s="158"/>
      <c r="AL328" s="158"/>
      <c r="AM328" s="158" t="s">
        <v>527</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534</v>
      </c>
      <c r="AF372" s="158"/>
      <c r="AG372" s="158"/>
      <c r="AH372" s="158"/>
      <c r="AI372" s="158" t="s">
        <v>531</v>
      </c>
      <c r="AJ372" s="158"/>
      <c r="AK372" s="158"/>
      <c r="AL372" s="158"/>
      <c r="AM372" s="158" t="s">
        <v>526</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534</v>
      </c>
      <c r="AF376" s="158"/>
      <c r="AG376" s="158"/>
      <c r="AH376" s="158"/>
      <c r="AI376" s="158" t="s">
        <v>531</v>
      </c>
      <c r="AJ376" s="158"/>
      <c r="AK376" s="158"/>
      <c r="AL376" s="158"/>
      <c r="AM376" s="158" t="s">
        <v>526</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534</v>
      </c>
      <c r="AF380" s="158"/>
      <c r="AG380" s="158"/>
      <c r="AH380" s="158"/>
      <c r="AI380" s="158" t="s">
        <v>531</v>
      </c>
      <c r="AJ380" s="158"/>
      <c r="AK380" s="158"/>
      <c r="AL380" s="158"/>
      <c r="AM380" s="158" t="s">
        <v>526</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534</v>
      </c>
      <c r="AF384" s="158"/>
      <c r="AG384" s="158"/>
      <c r="AH384" s="158"/>
      <c r="AI384" s="158" t="s">
        <v>531</v>
      </c>
      <c r="AJ384" s="158"/>
      <c r="AK384" s="158"/>
      <c r="AL384" s="158"/>
      <c r="AM384" s="158" t="s">
        <v>526</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534</v>
      </c>
      <c r="AF388" s="158"/>
      <c r="AG388" s="158"/>
      <c r="AH388" s="158"/>
      <c r="AI388" s="158" t="s">
        <v>531</v>
      </c>
      <c r="AJ388" s="158"/>
      <c r="AK388" s="158"/>
      <c r="AL388" s="158"/>
      <c r="AM388" s="158" t="s">
        <v>526</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560</v>
      </c>
      <c r="D430" s="942"/>
      <c r="E430" s="177" t="s">
        <v>544</v>
      </c>
      <c r="F430" s="909"/>
      <c r="G430" s="910" t="s">
        <v>374</v>
      </c>
      <c r="H430" s="126"/>
      <c r="I430" s="126"/>
      <c r="J430" s="911" t="s">
        <v>612</v>
      </c>
      <c r="K430" s="912"/>
      <c r="L430" s="912"/>
      <c r="M430" s="912"/>
      <c r="N430" s="912"/>
      <c r="O430" s="912"/>
      <c r="P430" s="912"/>
      <c r="Q430" s="912"/>
      <c r="R430" s="912"/>
      <c r="S430" s="912"/>
      <c r="T430" s="913"/>
      <c r="U430" s="591" t="s">
        <v>695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527</v>
      </c>
      <c r="AJ431" s="220"/>
      <c r="AK431" s="220"/>
      <c r="AL431" s="162"/>
      <c r="AM431" s="220" t="s">
        <v>522</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v>16</v>
      </c>
      <c r="AF432" s="203"/>
      <c r="AG432" s="136" t="s">
        <v>355</v>
      </c>
      <c r="AH432" s="137"/>
      <c r="AI432" s="159"/>
      <c r="AJ432" s="159"/>
      <c r="AK432" s="159"/>
      <c r="AL432" s="157"/>
      <c r="AM432" s="159"/>
      <c r="AN432" s="159"/>
      <c r="AO432" s="159"/>
      <c r="AP432" s="157"/>
      <c r="AQ432" s="593" t="s">
        <v>610</v>
      </c>
      <c r="AR432" s="203"/>
      <c r="AS432" s="136" t="s">
        <v>355</v>
      </c>
      <c r="AT432" s="137"/>
      <c r="AU432" s="203"/>
      <c r="AV432" s="203"/>
      <c r="AW432" s="136" t="s">
        <v>300</v>
      </c>
      <c r="AX432" s="198"/>
    </row>
    <row r="433" spans="1:50" ht="23.25" customHeight="1" x14ac:dyDescent="0.15">
      <c r="A433" s="192"/>
      <c r="B433" s="189"/>
      <c r="C433" s="183"/>
      <c r="D433" s="189"/>
      <c r="E433" s="345"/>
      <c r="F433" s="346"/>
      <c r="G433" s="107" t="s">
        <v>694</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613</v>
      </c>
      <c r="AC433" s="216"/>
      <c r="AD433" s="216"/>
      <c r="AE433" s="343">
        <v>99.9</v>
      </c>
      <c r="AF433" s="210"/>
      <c r="AG433" s="210"/>
      <c r="AH433" s="210"/>
      <c r="AI433" s="343"/>
      <c r="AJ433" s="210"/>
      <c r="AK433" s="210"/>
      <c r="AL433" s="210"/>
      <c r="AM433" s="343"/>
      <c r="AN433" s="210"/>
      <c r="AO433" s="210"/>
      <c r="AP433" s="344"/>
      <c r="AQ433" s="343" t="s">
        <v>615</v>
      </c>
      <c r="AR433" s="210"/>
      <c r="AS433" s="210"/>
      <c r="AT433" s="344"/>
      <c r="AU433" s="210" t="s">
        <v>610</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614</v>
      </c>
      <c r="AC434" s="208"/>
      <c r="AD434" s="208"/>
      <c r="AE434" s="343">
        <v>100</v>
      </c>
      <c r="AF434" s="210"/>
      <c r="AG434" s="210"/>
      <c r="AH434" s="344"/>
      <c r="AI434" s="343">
        <v>100</v>
      </c>
      <c r="AJ434" s="210"/>
      <c r="AK434" s="210"/>
      <c r="AL434" s="210"/>
      <c r="AM434" s="343">
        <v>100</v>
      </c>
      <c r="AN434" s="210"/>
      <c r="AO434" s="210"/>
      <c r="AP434" s="344"/>
      <c r="AQ434" s="343" t="s">
        <v>616</v>
      </c>
      <c r="AR434" s="210"/>
      <c r="AS434" s="210"/>
      <c r="AT434" s="344"/>
      <c r="AU434" s="210">
        <v>100</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2" t="s">
        <v>301</v>
      </c>
      <c r="AC435" s="582"/>
      <c r="AD435" s="582"/>
      <c r="AE435" s="343">
        <v>99.9</v>
      </c>
      <c r="AF435" s="210"/>
      <c r="AG435" s="210"/>
      <c r="AH435" s="344"/>
      <c r="AI435" s="343"/>
      <c r="AJ435" s="210"/>
      <c r="AK435" s="210"/>
      <c r="AL435" s="210"/>
      <c r="AM435" s="343"/>
      <c r="AN435" s="210"/>
      <c r="AO435" s="210"/>
      <c r="AP435" s="344"/>
      <c r="AQ435" s="343" t="s">
        <v>610</v>
      </c>
      <c r="AR435" s="210"/>
      <c r="AS435" s="210"/>
      <c r="AT435" s="344"/>
      <c r="AU435" s="210" t="s">
        <v>617</v>
      </c>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526</v>
      </c>
      <c r="AJ436" s="220"/>
      <c r="AK436" s="220"/>
      <c r="AL436" s="162"/>
      <c r="AM436" s="220" t="s">
        <v>522</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3"/>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2" t="s">
        <v>301</v>
      </c>
      <c r="AC440" s="582"/>
      <c r="AD440" s="582"/>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526</v>
      </c>
      <c r="AJ441" s="220"/>
      <c r="AK441" s="220"/>
      <c r="AL441" s="162"/>
      <c r="AM441" s="220" t="s">
        <v>518</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3"/>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2" t="s">
        <v>301</v>
      </c>
      <c r="AC445" s="582"/>
      <c r="AD445" s="582"/>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526</v>
      </c>
      <c r="AJ446" s="220"/>
      <c r="AK446" s="220"/>
      <c r="AL446" s="162"/>
      <c r="AM446" s="220" t="s">
        <v>523</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3"/>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2" t="s">
        <v>301</v>
      </c>
      <c r="AC450" s="582"/>
      <c r="AD450" s="582"/>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526</v>
      </c>
      <c r="AJ451" s="220"/>
      <c r="AK451" s="220"/>
      <c r="AL451" s="162"/>
      <c r="AM451" s="220" t="s">
        <v>522</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3"/>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2" t="s">
        <v>301</v>
      </c>
      <c r="AC455" s="582"/>
      <c r="AD455" s="582"/>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526</v>
      </c>
      <c r="AJ456" s="220"/>
      <c r="AK456" s="220"/>
      <c r="AL456" s="162"/>
      <c r="AM456" s="220" t="s">
        <v>522</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610</v>
      </c>
      <c r="AF457" s="203"/>
      <c r="AG457" s="136" t="s">
        <v>355</v>
      </c>
      <c r="AH457" s="137"/>
      <c r="AI457" s="159"/>
      <c r="AJ457" s="159"/>
      <c r="AK457" s="159"/>
      <c r="AL457" s="157"/>
      <c r="AM457" s="159"/>
      <c r="AN457" s="159"/>
      <c r="AO457" s="159"/>
      <c r="AP457" s="157"/>
      <c r="AQ457" s="593" t="s">
        <v>610</v>
      </c>
      <c r="AR457" s="203"/>
      <c r="AS457" s="136" t="s">
        <v>355</v>
      </c>
      <c r="AT457" s="137"/>
      <c r="AU457" s="203" t="s">
        <v>610</v>
      </c>
      <c r="AV457" s="203"/>
      <c r="AW457" s="136" t="s">
        <v>300</v>
      </c>
      <c r="AX457" s="198"/>
    </row>
    <row r="458" spans="1:50" ht="23.25" customHeight="1" x14ac:dyDescent="0.15">
      <c r="A458" s="192"/>
      <c r="B458" s="189"/>
      <c r="C458" s="183"/>
      <c r="D458" s="189"/>
      <c r="E458" s="345"/>
      <c r="F458" s="346"/>
      <c r="G458" s="107" t="s">
        <v>618</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610</v>
      </c>
      <c r="AC458" s="216"/>
      <c r="AD458" s="216"/>
      <c r="AE458" s="343" t="s">
        <v>619</v>
      </c>
      <c r="AF458" s="210"/>
      <c r="AG458" s="210"/>
      <c r="AH458" s="210"/>
      <c r="AI458" s="343" t="s">
        <v>610</v>
      </c>
      <c r="AJ458" s="210"/>
      <c r="AK458" s="210"/>
      <c r="AL458" s="210"/>
      <c r="AM458" s="343" t="s">
        <v>610</v>
      </c>
      <c r="AN458" s="210"/>
      <c r="AO458" s="210"/>
      <c r="AP458" s="344"/>
      <c r="AQ458" s="343" t="s">
        <v>619</v>
      </c>
      <c r="AR458" s="210"/>
      <c r="AS458" s="210"/>
      <c r="AT458" s="344"/>
      <c r="AU458" s="210" t="s">
        <v>610</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610</v>
      </c>
      <c r="AC459" s="208"/>
      <c r="AD459" s="208"/>
      <c r="AE459" s="343" t="s">
        <v>610</v>
      </c>
      <c r="AF459" s="210"/>
      <c r="AG459" s="210"/>
      <c r="AH459" s="344"/>
      <c r="AI459" s="343" t="s">
        <v>617</v>
      </c>
      <c r="AJ459" s="210"/>
      <c r="AK459" s="210"/>
      <c r="AL459" s="210"/>
      <c r="AM459" s="343" t="s">
        <v>610</v>
      </c>
      <c r="AN459" s="210"/>
      <c r="AO459" s="210"/>
      <c r="AP459" s="344"/>
      <c r="AQ459" s="343" t="s">
        <v>610</v>
      </c>
      <c r="AR459" s="210"/>
      <c r="AS459" s="210"/>
      <c r="AT459" s="344"/>
      <c r="AU459" s="210" t="s">
        <v>620</v>
      </c>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2" t="s">
        <v>14</v>
      </c>
      <c r="AC460" s="582"/>
      <c r="AD460" s="582"/>
      <c r="AE460" s="343" t="s">
        <v>610</v>
      </c>
      <c r="AF460" s="210"/>
      <c r="AG460" s="210"/>
      <c r="AH460" s="344"/>
      <c r="AI460" s="343" t="s">
        <v>610</v>
      </c>
      <c r="AJ460" s="210"/>
      <c r="AK460" s="210"/>
      <c r="AL460" s="210"/>
      <c r="AM460" s="343" t="s">
        <v>610</v>
      </c>
      <c r="AN460" s="210"/>
      <c r="AO460" s="210"/>
      <c r="AP460" s="344"/>
      <c r="AQ460" s="343" t="s">
        <v>610</v>
      </c>
      <c r="AR460" s="210"/>
      <c r="AS460" s="210"/>
      <c r="AT460" s="344"/>
      <c r="AU460" s="210" t="s">
        <v>610</v>
      </c>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526</v>
      </c>
      <c r="AJ461" s="220"/>
      <c r="AK461" s="220"/>
      <c r="AL461" s="162"/>
      <c r="AM461" s="220" t="s">
        <v>524</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3"/>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2" t="s">
        <v>14</v>
      </c>
      <c r="AC465" s="582"/>
      <c r="AD465" s="582"/>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526</v>
      </c>
      <c r="AJ466" s="220"/>
      <c r="AK466" s="220"/>
      <c r="AL466" s="162"/>
      <c r="AM466" s="220" t="s">
        <v>522</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3"/>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2" t="s">
        <v>14</v>
      </c>
      <c r="AC470" s="582"/>
      <c r="AD470" s="582"/>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526</v>
      </c>
      <c r="AJ471" s="220"/>
      <c r="AK471" s="220"/>
      <c r="AL471" s="162"/>
      <c r="AM471" s="220" t="s">
        <v>518</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3"/>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2" t="s">
        <v>14</v>
      </c>
      <c r="AC475" s="582"/>
      <c r="AD475" s="582"/>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526</v>
      </c>
      <c r="AJ476" s="220"/>
      <c r="AK476" s="220"/>
      <c r="AL476" s="162"/>
      <c r="AM476" s="220" t="s">
        <v>522</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3"/>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2" t="s">
        <v>14</v>
      </c>
      <c r="AC480" s="582"/>
      <c r="AD480" s="582"/>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621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561</v>
      </c>
      <c r="F484" s="178"/>
      <c r="G484" s="910" t="s">
        <v>374</v>
      </c>
      <c r="H484" s="126"/>
      <c r="I484" s="126"/>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527</v>
      </c>
      <c r="AJ485" s="220"/>
      <c r="AK485" s="220"/>
      <c r="AL485" s="162"/>
      <c r="AM485" s="220" t="s">
        <v>524</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3"/>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2" t="s">
        <v>301</v>
      </c>
      <c r="AC489" s="582"/>
      <c r="AD489" s="582"/>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526</v>
      </c>
      <c r="AJ490" s="220"/>
      <c r="AK490" s="220"/>
      <c r="AL490" s="162"/>
      <c r="AM490" s="220" t="s">
        <v>524</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3"/>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2" t="s">
        <v>301</v>
      </c>
      <c r="AC494" s="582"/>
      <c r="AD494" s="582"/>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526</v>
      </c>
      <c r="AJ495" s="220"/>
      <c r="AK495" s="220"/>
      <c r="AL495" s="162"/>
      <c r="AM495" s="220" t="s">
        <v>522</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3"/>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2" t="s">
        <v>301</v>
      </c>
      <c r="AC499" s="582"/>
      <c r="AD499" s="582"/>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526</v>
      </c>
      <c r="AJ500" s="220"/>
      <c r="AK500" s="220"/>
      <c r="AL500" s="162"/>
      <c r="AM500" s="220" t="s">
        <v>523</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3"/>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2" t="s">
        <v>301</v>
      </c>
      <c r="AC504" s="582"/>
      <c r="AD504" s="582"/>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526</v>
      </c>
      <c r="AJ505" s="220"/>
      <c r="AK505" s="220"/>
      <c r="AL505" s="162"/>
      <c r="AM505" s="220" t="s">
        <v>524</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3"/>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2" t="s">
        <v>301</v>
      </c>
      <c r="AC509" s="582"/>
      <c r="AD509" s="582"/>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526</v>
      </c>
      <c r="AJ510" s="220"/>
      <c r="AK510" s="220"/>
      <c r="AL510" s="162"/>
      <c r="AM510" s="220" t="s">
        <v>522</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3"/>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2" t="s">
        <v>14</v>
      </c>
      <c r="AC514" s="582"/>
      <c r="AD514" s="582"/>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527</v>
      </c>
      <c r="AJ515" s="220"/>
      <c r="AK515" s="220"/>
      <c r="AL515" s="162"/>
      <c r="AM515" s="220" t="s">
        <v>522</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3"/>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2" t="s">
        <v>14</v>
      </c>
      <c r="AC519" s="582"/>
      <c r="AD519" s="582"/>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527</v>
      </c>
      <c r="AJ520" s="220"/>
      <c r="AK520" s="220"/>
      <c r="AL520" s="162"/>
      <c r="AM520" s="220" t="s">
        <v>522</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3"/>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2" t="s">
        <v>14</v>
      </c>
      <c r="AC524" s="582"/>
      <c r="AD524" s="582"/>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526</v>
      </c>
      <c r="AJ525" s="220"/>
      <c r="AK525" s="220"/>
      <c r="AL525" s="162"/>
      <c r="AM525" s="220" t="s">
        <v>518</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3"/>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2" t="s">
        <v>14</v>
      </c>
      <c r="AC529" s="582"/>
      <c r="AD529" s="582"/>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526</v>
      </c>
      <c r="AJ530" s="220"/>
      <c r="AK530" s="220"/>
      <c r="AL530" s="162"/>
      <c r="AM530" s="220" t="s">
        <v>522</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3"/>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2" t="s">
        <v>14</v>
      </c>
      <c r="AC534" s="582"/>
      <c r="AD534" s="582"/>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562</v>
      </c>
      <c r="F538" s="178"/>
      <c r="G538" s="910" t="s">
        <v>374</v>
      </c>
      <c r="H538" s="126"/>
      <c r="I538" s="126"/>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527</v>
      </c>
      <c r="AJ539" s="220"/>
      <c r="AK539" s="220"/>
      <c r="AL539" s="162"/>
      <c r="AM539" s="220" t="s">
        <v>522</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3"/>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2" t="s">
        <v>301</v>
      </c>
      <c r="AC543" s="582"/>
      <c r="AD543" s="582"/>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526</v>
      </c>
      <c r="AJ544" s="220"/>
      <c r="AK544" s="220"/>
      <c r="AL544" s="162"/>
      <c r="AM544" s="220" t="s">
        <v>524</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3"/>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2" t="s">
        <v>301</v>
      </c>
      <c r="AC548" s="582"/>
      <c r="AD548" s="582"/>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526</v>
      </c>
      <c r="AJ549" s="220"/>
      <c r="AK549" s="220"/>
      <c r="AL549" s="162"/>
      <c r="AM549" s="220" t="s">
        <v>518</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3"/>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2" t="s">
        <v>301</v>
      </c>
      <c r="AC553" s="582"/>
      <c r="AD553" s="582"/>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526</v>
      </c>
      <c r="AJ554" s="220"/>
      <c r="AK554" s="220"/>
      <c r="AL554" s="162"/>
      <c r="AM554" s="220" t="s">
        <v>518</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3"/>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2" t="s">
        <v>301</v>
      </c>
      <c r="AC558" s="582"/>
      <c r="AD558" s="582"/>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526</v>
      </c>
      <c r="AJ559" s="220"/>
      <c r="AK559" s="220"/>
      <c r="AL559" s="162"/>
      <c r="AM559" s="220" t="s">
        <v>522</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3"/>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2" t="s">
        <v>301</v>
      </c>
      <c r="AC563" s="582"/>
      <c r="AD563" s="582"/>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526</v>
      </c>
      <c r="AJ564" s="220"/>
      <c r="AK564" s="220"/>
      <c r="AL564" s="162"/>
      <c r="AM564" s="220" t="s">
        <v>518</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3"/>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2" t="s">
        <v>14</v>
      </c>
      <c r="AC568" s="582"/>
      <c r="AD568" s="582"/>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527</v>
      </c>
      <c r="AJ569" s="220"/>
      <c r="AK569" s="220"/>
      <c r="AL569" s="162"/>
      <c r="AM569" s="220" t="s">
        <v>518</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3"/>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2" t="s">
        <v>14</v>
      </c>
      <c r="AC573" s="582"/>
      <c r="AD573" s="582"/>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526</v>
      </c>
      <c r="AJ574" s="220"/>
      <c r="AK574" s="220"/>
      <c r="AL574" s="162"/>
      <c r="AM574" s="220" t="s">
        <v>518</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3"/>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2" t="s">
        <v>14</v>
      </c>
      <c r="AC578" s="582"/>
      <c r="AD578" s="582"/>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526</v>
      </c>
      <c r="AJ579" s="220"/>
      <c r="AK579" s="220"/>
      <c r="AL579" s="162"/>
      <c r="AM579" s="220" t="s">
        <v>518</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3"/>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2" t="s">
        <v>14</v>
      </c>
      <c r="AC583" s="582"/>
      <c r="AD583" s="582"/>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526</v>
      </c>
      <c r="AJ584" s="220"/>
      <c r="AK584" s="220"/>
      <c r="AL584" s="162"/>
      <c r="AM584" s="220" t="s">
        <v>522</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3"/>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2" t="s">
        <v>14</v>
      </c>
      <c r="AC588" s="582"/>
      <c r="AD588" s="582"/>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561</v>
      </c>
      <c r="F592" s="178"/>
      <c r="G592" s="910" t="s">
        <v>374</v>
      </c>
      <c r="H592" s="126"/>
      <c r="I592" s="126"/>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526</v>
      </c>
      <c r="AJ593" s="220"/>
      <c r="AK593" s="220"/>
      <c r="AL593" s="162"/>
      <c r="AM593" s="220" t="s">
        <v>518</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3"/>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2" t="s">
        <v>301</v>
      </c>
      <c r="AC597" s="582"/>
      <c r="AD597" s="582"/>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527</v>
      </c>
      <c r="AJ598" s="220"/>
      <c r="AK598" s="220"/>
      <c r="AL598" s="162"/>
      <c r="AM598" s="220" t="s">
        <v>523</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3"/>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2" t="s">
        <v>301</v>
      </c>
      <c r="AC602" s="582"/>
      <c r="AD602" s="582"/>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526</v>
      </c>
      <c r="AJ603" s="220"/>
      <c r="AK603" s="220"/>
      <c r="AL603" s="162"/>
      <c r="AM603" s="220" t="s">
        <v>518</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3"/>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2" t="s">
        <v>301</v>
      </c>
      <c r="AC607" s="582"/>
      <c r="AD607" s="582"/>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526</v>
      </c>
      <c r="AJ608" s="220"/>
      <c r="AK608" s="220"/>
      <c r="AL608" s="162"/>
      <c r="AM608" s="220" t="s">
        <v>518</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3"/>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2" t="s">
        <v>301</v>
      </c>
      <c r="AC612" s="582"/>
      <c r="AD612" s="582"/>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526</v>
      </c>
      <c r="AJ613" s="220"/>
      <c r="AK613" s="220"/>
      <c r="AL613" s="162"/>
      <c r="AM613" s="220" t="s">
        <v>522</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3"/>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2" t="s">
        <v>301</v>
      </c>
      <c r="AC617" s="582"/>
      <c r="AD617" s="582"/>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526</v>
      </c>
      <c r="AJ618" s="220"/>
      <c r="AK618" s="220"/>
      <c r="AL618" s="162"/>
      <c r="AM618" s="220" t="s">
        <v>522</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3"/>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2" t="s">
        <v>14</v>
      </c>
      <c r="AC622" s="582"/>
      <c r="AD622" s="582"/>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526</v>
      </c>
      <c r="AJ623" s="220"/>
      <c r="AK623" s="220"/>
      <c r="AL623" s="162"/>
      <c r="AM623" s="220" t="s">
        <v>523</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3"/>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2" t="s">
        <v>14</v>
      </c>
      <c r="AC627" s="582"/>
      <c r="AD627" s="582"/>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526</v>
      </c>
      <c r="AJ628" s="220"/>
      <c r="AK628" s="220"/>
      <c r="AL628" s="162"/>
      <c r="AM628" s="220" t="s">
        <v>522</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3"/>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2" t="s">
        <v>14</v>
      </c>
      <c r="AC632" s="582"/>
      <c r="AD632" s="582"/>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526</v>
      </c>
      <c r="AJ633" s="220"/>
      <c r="AK633" s="220"/>
      <c r="AL633" s="162"/>
      <c r="AM633" s="220" t="s">
        <v>518</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3"/>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2" t="s">
        <v>14</v>
      </c>
      <c r="AC637" s="582"/>
      <c r="AD637" s="582"/>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526</v>
      </c>
      <c r="AJ638" s="220"/>
      <c r="AK638" s="220"/>
      <c r="AL638" s="162"/>
      <c r="AM638" s="220" t="s">
        <v>522</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3"/>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2" t="s">
        <v>14</v>
      </c>
      <c r="AC642" s="582"/>
      <c r="AD642" s="582"/>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562</v>
      </c>
      <c r="F646" s="178"/>
      <c r="G646" s="910" t="s">
        <v>374</v>
      </c>
      <c r="H646" s="126"/>
      <c r="I646" s="126"/>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527</v>
      </c>
      <c r="AJ647" s="220"/>
      <c r="AK647" s="220"/>
      <c r="AL647" s="162"/>
      <c r="AM647" s="220" t="s">
        <v>518</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3"/>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2" t="s">
        <v>301</v>
      </c>
      <c r="AC651" s="582"/>
      <c r="AD651" s="582"/>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526</v>
      </c>
      <c r="AJ652" s="220"/>
      <c r="AK652" s="220"/>
      <c r="AL652" s="162"/>
      <c r="AM652" s="220" t="s">
        <v>518</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3"/>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2" t="s">
        <v>301</v>
      </c>
      <c r="AC656" s="582"/>
      <c r="AD656" s="582"/>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526</v>
      </c>
      <c r="AJ657" s="220"/>
      <c r="AK657" s="220"/>
      <c r="AL657" s="162"/>
      <c r="AM657" s="220" t="s">
        <v>522</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3"/>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2" t="s">
        <v>301</v>
      </c>
      <c r="AC661" s="582"/>
      <c r="AD661" s="582"/>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526</v>
      </c>
      <c r="AJ662" s="220"/>
      <c r="AK662" s="220"/>
      <c r="AL662" s="162"/>
      <c r="AM662" s="220" t="s">
        <v>518</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3"/>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2" t="s">
        <v>301</v>
      </c>
      <c r="AC666" s="582"/>
      <c r="AD666" s="582"/>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526</v>
      </c>
      <c r="AJ667" s="220"/>
      <c r="AK667" s="220"/>
      <c r="AL667" s="162"/>
      <c r="AM667" s="220" t="s">
        <v>518</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3"/>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2" t="s">
        <v>301</v>
      </c>
      <c r="AC671" s="582"/>
      <c r="AD671" s="582"/>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527</v>
      </c>
      <c r="AJ672" s="220"/>
      <c r="AK672" s="220"/>
      <c r="AL672" s="162"/>
      <c r="AM672" s="220" t="s">
        <v>518</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3"/>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2" t="s">
        <v>14</v>
      </c>
      <c r="AC676" s="582"/>
      <c r="AD676" s="582"/>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526</v>
      </c>
      <c r="AJ677" s="220"/>
      <c r="AK677" s="220"/>
      <c r="AL677" s="162"/>
      <c r="AM677" s="220" t="s">
        <v>524</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3"/>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2" t="s">
        <v>14</v>
      </c>
      <c r="AC681" s="582"/>
      <c r="AD681" s="582"/>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527</v>
      </c>
      <c r="AJ682" s="220"/>
      <c r="AK682" s="220"/>
      <c r="AL682" s="162"/>
      <c r="AM682" s="220" t="s">
        <v>522</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3"/>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2" t="s">
        <v>14</v>
      </c>
      <c r="AC686" s="582"/>
      <c r="AD686" s="582"/>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526</v>
      </c>
      <c r="AJ687" s="220"/>
      <c r="AK687" s="220"/>
      <c r="AL687" s="162"/>
      <c r="AM687" s="220" t="s">
        <v>518</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3"/>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2" t="s">
        <v>14</v>
      </c>
      <c r="AC691" s="582"/>
      <c r="AD691" s="582"/>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526</v>
      </c>
      <c r="AJ692" s="220"/>
      <c r="AK692" s="220"/>
      <c r="AL692" s="162"/>
      <c r="AM692" s="220" t="s">
        <v>523</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3"/>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2" t="s">
        <v>14</v>
      </c>
      <c r="AC696" s="582"/>
      <c r="AD696" s="582"/>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43"/>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57" customHeight="1" x14ac:dyDescent="0.15">
      <c r="A702" s="881" t="s">
        <v>259</v>
      </c>
      <c r="B702" s="88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573</v>
      </c>
      <c r="AE702" s="349"/>
      <c r="AF702" s="349"/>
      <c r="AG702" s="388" t="s">
        <v>637</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83"/>
      <c r="B703" s="88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1" t="s">
        <v>573</v>
      </c>
      <c r="AE703" s="332"/>
      <c r="AF703" s="332"/>
      <c r="AG703" s="104" t="s">
        <v>638</v>
      </c>
      <c r="AH703" s="105"/>
      <c r="AI703" s="105"/>
      <c r="AJ703" s="105"/>
      <c r="AK703" s="105"/>
      <c r="AL703" s="105"/>
      <c r="AM703" s="105"/>
      <c r="AN703" s="105"/>
      <c r="AO703" s="105"/>
      <c r="AP703" s="105"/>
      <c r="AQ703" s="105"/>
      <c r="AR703" s="105"/>
      <c r="AS703" s="105"/>
      <c r="AT703" s="105"/>
      <c r="AU703" s="105"/>
      <c r="AV703" s="105"/>
      <c r="AW703" s="105"/>
      <c r="AX703" s="106"/>
    </row>
    <row r="704" spans="1:50" ht="50.25" customHeight="1" x14ac:dyDescent="0.15">
      <c r="A704" s="885"/>
      <c r="B704" s="886"/>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70" t="s">
        <v>639</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573</v>
      </c>
      <c r="AE705" s="718"/>
      <c r="AF705" s="718"/>
      <c r="AG705" s="128" t="s">
        <v>640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1" t="s">
        <v>685</v>
      </c>
      <c r="AE706" s="332"/>
      <c r="AF706" s="666"/>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685</v>
      </c>
      <c r="AE707" s="839"/>
      <c r="AF707" s="839"/>
      <c r="AG707" s="170"/>
      <c r="AH707" s="111"/>
      <c r="AI707" s="111"/>
      <c r="AJ707" s="111"/>
      <c r="AK707" s="111"/>
      <c r="AL707" s="111"/>
      <c r="AM707" s="111"/>
      <c r="AN707" s="111"/>
      <c r="AO707" s="111"/>
      <c r="AP707" s="111"/>
      <c r="AQ707" s="111"/>
      <c r="AR707" s="111"/>
      <c r="AS707" s="111"/>
      <c r="AT707" s="111"/>
      <c r="AU707" s="111"/>
      <c r="AV707" s="111"/>
      <c r="AW707" s="111"/>
      <c r="AX707" s="171"/>
    </row>
    <row r="708" spans="1:50" ht="34.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573</v>
      </c>
      <c r="AE708" s="608"/>
      <c r="AF708" s="608"/>
      <c r="AG708" s="745" t="s">
        <v>641</v>
      </c>
      <c r="AH708" s="746"/>
      <c r="AI708" s="746"/>
      <c r="AJ708" s="746"/>
      <c r="AK708" s="746"/>
      <c r="AL708" s="746"/>
      <c r="AM708" s="746"/>
      <c r="AN708" s="746"/>
      <c r="AO708" s="746"/>
      <c r="AP708" s="746"/>
      <c r="AQ708" s="746"/>
      <c r="AR708" s="746"/>
      <c r="AS708" s="746"/>
      <c r="AT708" s="746"/>
      <c r="AU708" s="746"/>
      <c r="AV708" s="746"/>
      <c r="AW708" s="746"/>
      <c r="AX708" s="747"/>
    </row>
    <row r="709" spans="1:50" ht="37.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573</v>
      </c>
      <c r="AE709" s="332"/>
      <c r="AF709" s="332"/>
      <c r="AG709" s="104" t="s">
        <v>642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686</v>
      </c>
      <c r="AE710" s="332"/>
      <c r="AF710" s="332"/>
      <c r="AG710" s="104" t="s">
        <v>690</v>
      </c>
      <c r="AH710" s="105"/>
      <c r="AI710" s="105"/>
      <c r="AJ710" s="105"/>
      <c r="AK710" s="105"/>
      <c r="AL710" s="105"/>
      <c r="AM710" s="105"/>
      <c r="AN710" s="105"/>
      <c r="AO710" s="105"/>
      <c r="AP710" s="105"/>
      <c r="AQ710" s="105"/>
      <c r="AR710" s="105"/>
      <c r="AS710" s="105"/>
      <c r="AT710" s="105"/>
      <c r="AU710" s="105"/>
      <c r="AV710" s="105"/>
      <c r="AW710" s="105"/>
      <c r="AX710" s="106"/>
    </row>
    <row r="711" spans="1:50" ht="50.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1" t="s">
        <v>573</v>
      </c>
      <c r="AE711" s="332"/>
      <c r="AF711" s="332"/>
      <c r="AG711" s="104" t="s">
        <v>643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686</v>
      </c>
      <c r="AE712" s="786"/>
      <c r="AF712" s="786"/>
      <c r="AG712" s="813" t="s">
        <v>691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1" t="s">
        <v>686</v>
      </c>
      <c r="AE713" s="332"/>
      <c r="AF713" s="666"/>
      <c r="AG713" s="104" t="s">
        <v>692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686</v>
      </c>
      <c r="AE714" s="811"/>
      <c r="AF714" s="812"/>
      <c r="AG714" s="739" t="s">
        <v>693</v>
      </c>
      <c r="AH714" s="740"/>
      <c r="AI714" s="740"/>
      <c r="AJ714" s="740"/>
      <c r="AK714" s="740"/>
      <c r="AL714" s="740"/>
      <c r="AM714" s="740"/>
      <c r="AN714" s="740"/>
      <c r="AO714" s="740"/>
      <c r="AP714" s="740"/>
      <c r="AQ714" s="740"/>
      <c r="AR714" s="740"/>
      <c r="AS714" s="740"/>
      <c r="AT714" s="740"/>
      <c r="AU714" s="740"/>
      <c r="AV714" s="740"/>
      <c r="AW714" s="740"/>
      <c r="AX714" s="741"/>
    </row>
    <row r="715" spans="1:50" ht="45.7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573</v>
      </c>
      <c r="AE715" s="608"/>
      <c r="AF715" s="659"/>
      <c r="AG715" s="745" t="s">
        <v>644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4" t="s">
        <v>645</v>
      </c>
      <c r="AH716" s="105"/>
      <c r="AI716" s="105"/>
      <c r="AJ716" s="105"/>
      <c r="AK716" s="105"/>
      <c r="AL716" s="105"/>
      <c r="AM716" s="105"/>
      <c r="AN716" s="105"/>
      <c r="AO716" s="105"/>
      <c r="AP716" s="105"/>
      <c r="AQ716" s="105"/>
      <c r="AR716" s="105"/>
      <c r="AS716" s="105"/>
      <c r="AT716" s="105"/>
      <c r="AU716" s="105"/>
      <c r="AV716" s="105"/>
      <c r="AW716" s="105"/>
      <c r="AX716" s="106"/>
    </row>
    <row r="717" spans="1:50" ht="32.2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573</v>
      </c>
      <c r="AE717" s="332"/>
      <c r="AF717" s="332"/>
      <c r="AG717" s="104" t="s">
        <v>646</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573</v>
      </c>
      <c r="AE718" s="332"/>
      <c r="AF718" s="332"/>
      <c r="AG718" s="130" t="s">
        <v>647</v>
      </c>
      <c r="AH718" s="114"/>
      <c r="AI718" s="114"/>
      <c r="AJ718" s="114"/>
      <c r="AK718" s="114"/>
      <c r="AL718" s="114"/>
      <c r="AM718" s="114"/>
      <c r="AN718" s="114"/>
      <c r="AO718" s="114"/>
      <c r="AP718" s="114"/>
      <c r="AQ718" s="114"/>
      <c r="AR718" s="114"/>
      <c r="AS718" s="114"/>
      <c r="AT718" s="114"/>
      <c r="AU718" s="114"/>
      <c r="AV718" s="114"/>
      <c r="AW718" s="114"/>
      <c r="AX718" s="131"/>
    </row>
    <row r="719" spans="1:50" ht="90"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573</v>
      </c>
      <c r="AE719" s="608"/>
      <c r="AF719" s="608"/>
      <c r="AG719" s="128" t="s">
        <v>648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1"/>
      <c r="B721" s="782"/>
      <c r="C721" s="299" t="s">
        <v>568</v>
      </c>
      <c r="D721" s="300"/>
      <c r="E721" s="300"/>
      <c r="F721" s="301"/>
      <c r="G721" s="290"/>
      <c r="H721" s="291"/>
      <c r="I721" s="83" t="str">
        <f>IF(OR(G721="　", G721=""), "", "-")</f>
        <v/>
      </c>
      <c r="J721" s="294">
        <v>363</v>
      </c>
      <c r="K721" s="294"/>
      <c r="L721" s="83" t="str">
        <f>IF(M721="","","-")</f>
        <v/>
      </c>
      <c r="M721" s="84"/>
      <c r="N721" s="307" t="s">
        <v>687</v>
      </c>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hidden="1" customHeight="1" x14ac:dyDescent="0.15">
      <c r="A722" s="781"/>
      <c r="B722" s="782"/>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81"/>
      <c r="B723" s="782"/>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81"/>
      <c r="B724" s="782"/>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83"/>
      <c r="B725" s="784"/>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3" t="s">
        <v>48</v>
      </c>
      <c r="B726" s="805"/>
      <c r="C726" s="818" t="s">
        <v>53</v>
      </c>
      <c r="D726" s="844"/>
      <c r="E726" s="844"/>
      <c r="F726" s="845"/>
      <c r="G726" s="580" t="s">
        <v>649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650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548</v>
      </c>
      <c r="B737" s="213"/>
      <c r="C737" s="213"/>
      <c r="D737" s="214"/>
      <c r="E737" s="994" t="s">
        <v>622</v>
      </c>
      <c r="F737" s="994"/>
      <c r="G737" s="994"/>
      <c r="H737" s="994"/>
      <c r="I737" s="994"/>
      <c r="J737" s="994"/>
      <c r="K737" s="994"/>
      <c r="L737" s="994"/>
      <c r="M737" s="994"/>
      <c r="N737" s="368" t="s">
        <v>541</v>
      </c>
      <c r="O737" s="368"/>
      <c r="P737" s="368"/>
      <c r="Q737" s="368"/>
      <c r="R737" s="994" t="s">
        <v>623</v>
      </c>
      <c r="S737" s="994"/>
      <c r="T737" s="994"/>
      <c r="U737" s="994"/>
      <c r="V737" s="994"/>
      <c r="W737" s="994"/>
      <c r="X737" s="994"/>
      <c r="Y737" s="994"/>
      <c r="Z737" s="994"/>
      <c r="AA737" s="368" t="s">
        <v>540</v>
      </c>
      <c r="AB737" s="368"/>
      <c r="AC737" s="368"/>
      <c r="AD737" s="368"/>
      <c r="AE737" s="994" t="s">
        <v>624</v>
      </c>
      <c r="AF737" s="994"/>
      <c r="AG737" s="994"/>
      <c r="AH737" s="994"/>
      <c r="AI737" s="994"/>
      <c r="AJ737" s="994"/>
      <c r="AK737" s="994"/>
      <c r="AL737" s="994"/>
      <c r="AM737" s="994"/>
      <c r="AN737" s="368" t="s">
        <v>539</v>
      </c>
      <c r="AO737" s="368"/>
      <c r="AP737" s="368"/>
      <c r="AQ737" s="368"/>
      <c r="AR737" s="1010" t="s">
        <v>625</v>
      </c>
      <c r="AS737" s="1011"/>
      <c r="AT737" s="1011"/>
      <c r="AU737" s="1011"/>
      <c r="AV737" s="1011"/>
      <c r="AW737" s="1011"/>
      <c r="AX737" s="1012"/>
      <c r="AY737" s="89"/>
      <c r="AZ737" s="89"/>
    </row>
    <row r="738" spans="1:52" ht="24.75" customHeight="1" x14ac:dyDescent="0.15">
      <c r="A738" s="993" t="s">
        <v>538</v>
      </c>
      <c r="B738" s="213"/>
      <c r="C738" s="213"/>
      <c r="D738" s="214"/>
      <c r="E738" s="994" t="s">
        <v>626</v>
      </c>
      <c r="F738" s="994"/>
      <c r="G738" s="994"/>
      <c r="H738" s="994"/>
      <c r="I738" s="994"/>
      <c r="J738" s="994"/>
      <c r="K738" s="994"/>
      <c r="L738" s="994"/>
      <c r="M738" s="994"/>
      <c r="N738" s="368" t="s">
        <v>537</v>
      </c>
      <c r="O738" s="368"/>
      <c r="P738" s="368"/>
      <c r="Q738" s="368"/>
      <c r="R738" s="994" t="s">
        <v>627</v>
      </c>
      <c r="S738" s="994"/>
      <c r="T738" s="994"/>
      <c r="U738" s="994"/>
      <c r="V738" s="994"/>
      <c r="W738" s="994"/>
      <c r="X738" s="994"/>
      <c r="Y738" s="994"/>
      <c r="Z738" s="994"/>
      <c r="AA738" s="368" t="s">
        <v>536</v>
      </c>
      <c r="AB738" s="368"/>
      <c r="AC738" s="368"/>
      <c r="AD738" s="368"/>
      <c r="AE738" s="994" t="s">
        <v>628</v>
      </c>
      <c r="AF738" s="994"/>
      <c r="AG738" s="994"/>
      <c r="AH738" s="994"/>
      <c r="AI738" s="994"/>
      <c r="AJ738" s="994"/>
      <c r="AK738" s="994"/>
      <c r="AL738" s="994"/>
      <c r="AM738" s="994"/>
      <c r="AN738" s="368" t="s">
        <v>532</v>
      </c>
      <c r="AO738" s="368"/>
      <c r="AP738" s="368"/>
      <c r="AQ738" s="368"/>
      <c r="AR738" s="1010" t="s">
        <v>629</v>
      </c>
      <c r="AS738" s="1011"/>
      <c r="AT738" s="1011"/>
      <c r="AU738" s="1011"/>
      <c r="AV738" s="1011"/>
      <c r="AW738" s="1011"/>
      <c r="AX738" s="1012"/>
    </row>
    <row r="739" spans="1:52" ht="24.75" customHeight="1" thickBot="1" x14ac:dyDescent="0.2">
      <c r="A739" s="995" t="s">
        <v>528</v>
      </c>
      <c r="B739" s="996"/>
      <c r="C739" s="996"/>
      <c r="D739" s="997"/>
      <c r="E739" s="998" t="s">
        <v>568</v>
      </c>
      <c r="F739" s="999"/>
      <c r="G739" s="999"/>
      <c r="H739" s="93" t="str">
        <f>IF(E739="", "", "(")</f>
        <v>(</v>
      </c>
      <c r="I739" s="999"/>
      <c r="J739" s="999"/>
      <c r="K739" s="93" t="str">
        <f>IF(OR(I739="　", I739=""), "", "-")</f>
        <v/>
      </c>
      <c r="L739" s="1000">
        <v>349</v>
      </c>
      <c r="M739" s="1000"/>
      <c r="N739" s="94" t="str">
        <f>IF(O739="", "", "-")</f>
        <v/>
      </c>
      <c r="O739" s="95"/>
      <c r="P739" s="94" t="str">
        <f>IF(E739="", "", ")")</f>
        <v>)</v>
      </c>
      <c r="Q739" s="998"/>
      <c r="R739" s="999"/>
      <c r="S739" s="999"/>
      <c r="T739" s="93" t="str">
        <f>IF(Q739="", "", "(")</f>
        <v/>
      </c>
      <c r="U739" s="999"/>
      <c r="V739" s="999"/>
      <c r="W739" s="93" t="str">
        <f>IF(OR(U739="　", U739=""), "", "-")</f>
        <v/>
      </c>
      <c r="X739" s="1000"/>
      <c r="Y739" s="1000"/>
      <c r="Z739" s="94" t="str">
        <f>IF(AA739="", "", "-")</f>
        <v/>
      </c>
      <c r="AA739" s="95"/>
      <c r="AB739" s="94" t="str">
        <f>IF(Q739="", "", ")")</f>
        <v/>
      </c>
      <c r="AC739" s="998"/>
      <c r="AD739" s="999"/>
      <c r="AE739" s="999"/>
      <c r="AF739" s="93" t="str">
        <f>IF(AC739="", "", "(")</f>
        <v/>
      </c>
      <c r="AG739" s="999"/>
      <c r="AH739" s="999"/>
      <c r="AI739" s="93" t="str">
        <f>IF(OR(AG739="　", AG739=""), "", "-")</f>
        <v/>
      </c>
      <c r="AJ739" s="1000"/>
      <c r="AK739" s="1000"/>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1001" t="s">
        <v>683</v>
      </c>
      <c r="AA743" s="1002"/>
      <c r="AB743" s="1002"/>
      <c r="AC743" s="1002"/>
      <c r="AD743" s="1002"/>
      <c r="AE743" s="1002"/>
      <c r="AF743" s="1003"/>
      <c r="AG743" s="47"/>
      <c r="AH743" s="47"/>
      <c r="AI743" s="47"/>
      <c r="AJ743" s="47"/>
      <c r="AK743" s="47"/>
      <c r="AL743" s="47"/>
      <c r="AM743" s="47"/>
      <c r="AN743" s="47"/>
      <c r="AO743" s="47"/>
      <c r="AP743" s="47"/>
      <c r="AQ743" s="47"/>
      <c r="AR743" s="47"/>
      <c r="AS743" s="47"/>
      <c r="AT743" s="47"/>
      <c r="AU743" s="47"/>
      <c r="AV743" s="47"/>
      <c r="AW743" s="47"/>
      <c r="AX743" s="47"/>
    </row>
    <row r="744" spans="1:52" ht="64.5" customHeight="1" x14ac:dyDescent="0.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1004" t="s">
        <v>630</v>
      </c>
      <c r="X744" s="1004"/>
      <c r="Y744" s="1004"/>
      <c r="Z744" s="1004"/>
      <c r="AA744" s="1004"/>
      <c r="AB744" s="1004"/>
      <c r="AC744" s="1004"/>
      <c r="AD744" s="1004"/>
      <c r="AE744" s="1004"/>
      <c r="AF744" s="1004"/>
      <c r="AG744" s="1004"/>
      <c r="AH744" s="1004"/>
      <c r="AI744" s="1004"/>
      <c r="AJ744" s="101"/>
      <c r="AK744" s="47"/>
      <c r="AL744" s="47"/>
      <c r="AM744" s="47"/>
      <c r="AN744" s="47"/>
      <c r="AO744" s="47"/>
      <c r="AP744" s="47"/>
      <c r="AQ744" s="47"/>
      <c r="AR744" s="47"/>
      <c r="AS744" s="47"/>
      <c r="AT744" s="47"/>
      <c r="AU744" s="47"/>
      <c r="AV744" s="47"/>
      <c r="AW744" s="47"/>
      <c r="AX744" s="47"/>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102"/>
      <c r="X745" s="102"/>
      <c r="Y745" s="102"/>
      <c r="Z745" s="102"/>
      <c r="AA745" s="102"/>
      <c r="AB745" s="102"/>
      <c r="AC745" s="102"/>
      <c r="AD745" s="102"/>
      <c r="AE745" s="102"/>
      <c r="AF745" s="102"/>
      <c r="AG745" s="102"/>
      <c r="AH745" s="102"/>
      <c r="AI745" s="102"/>
      <c r="AJ745" s="47"/>
      <c r="AK745" s="47"/>
      <c r="AL745" s="47"/>
      <c r="AM745" s="47"/>
      <c r="AN745" s="47"/>
      <c r="AO745" s="47"/>
      <c r="AP745" s="47"/>
      <c r="AQ745" s="47"/>
      <c r="AR745" s="47"/>
      <c r="AS745" s="47"/>
      <c r="AT745" s="47"/>
      <c r="AU745" s="47"/>
      <c r="AV745" s="47"/>
      <c r="AW745" s="47"/>
      <c r="AX745" s="47"/>
    </row>
    <row r="746" spans="1:52" ht="28.35" customHeight="1" x14ac:dyDescent="0.15">
      <c r="A746" s="617"/>
      <c r="B746" s="618"/>
      <c r="C746" s="618"/>
      <c r="D746" s="618"/>
      <c r="E746" s="618"/>
      <c r="F746" s="619"/>
      <c r="G746" s="46"/>
      <c r="H746" s="47"/>
      <c r="I746" s="47"/>
      <c r="J746" s="47"/>
      <c r="K746" s="47"/>
      <c r="L746" s="47"/>
      <c r="M746" s="47"/>
      <c r="N746" s="103" t="s">
        <v>631</v>
      </c>
      <c r="O746" s="47"/>
      <c r="P746" s="47"/>
      <c r="Q746" s="47"/>
      <c r="R746" s="47"/>
      <c r="S746" s="47"/>
      <c r="T746" s="47"/>
      <c r="U746" s="47"/>
      <c r="V746" s="47"/>
      <c r="W746" s="47"/>
      <c r="X746" s="47"/>
      <c r="Y746" s="47"/>
      <c r="Z746" s="47"/>
      <c r="AA746" s="47"/>
      <c r="AB746" s="47"/>
      <c r="AC746" s="47"/>
      <c r="AD746" s="47"/>
      <c r="AE746" s="47"/>
      <c r="AF746" s="47"/>
      <c r="AG746" s="47"/>
      <c r="AH746" s="47"/>
      <c r="AI746" s="47"/>
      <c r="AJ746" s="103" t="s">
        <v>632</v>
      </c>
      <c r="AK746" s="47"/>
      <c r="AL746" s="47"/>
      <c r="AM746" s="47"/>
      <c r="AN746" s="47"/>
      <c r="AO746" s="47"/>
      <c r="AP746" s="47"/>
      <c r="AQ746" s="47"/>
      <c r="AR746" s="47"/>
      <c r="AS746" s="47"/>
      <c r="AT746" s="47"/>
      <c r="AU746" s="47"/>
      <c r="AV746" s="47"/>
      <c r="AW746" s="47"/>
      <c r="AX746" s="47"/>
    </row>
    <row r="747" spans="1:52" ht="27.75" customHeight="1" x14ac:dyDescent="0.15">
      <c r="A747" s="617"/>
      <c r="B747" s="618"/>
      <c r="C747" s="618"/>
      <c r="D747" s="618"/>
      <c r="E747" s="618"/>
      <c r="F747" s="619"/>
      <c r="G747" s="46"/>
      <c r="H747" s="47"/>
      <c r="I747" s="47"/>
      <c r="J747" s="47"/>
      <c r="K747" s="47"/>
      <c r="L747" s="47"/>
      <c r="M747" s="47"/>
      <c r="N747" s="1005" t="s">
        <v>652</v>
      </c>
      <c r="O747" s="1006"/>
      <c r="P747" s="1006"/>
      <c r="Q747" s="1006"/>
      <c r="R747" s="1006"/>
      <c r="S747" s="1006"/>
      <c r="T747" s="1006"/>
      <c r="U747" s="1006"/>
      <c r="V747" s="1006"/>
      <c r="W747" s="1006"/>
      <c r="X747" s="1006"/>
      <c r="Y747" s="1006"/>
      <c r="Z747" s="1007"/>
      <c r="AA747" s="47"/>
      <c r="AB747" s="47"/>
      <c r="AC747" s="47"/>
      <c r="AD747" s="47"/>
      <c r="AE747" s="47"/>
      <c r="AF747" s="47"/>
      <c r="AG747" s="47"/>
      <c r="AH747" s="47"/>
      <c r="AI747" s="47"/>
      <c r="AJ747" s="1005" t="s">
        <v>651</v>
      </c>
      <c r="AK747" s="1006"/>
      <c r="AL747" s="1006"/>
      <c r="AM747" s="1006"/>
      <c r="AN747" s="1006"/>
      <c r="AO747" s="1006"/>
      <c r="AP747" s="1006"/>
      <c r="AQ747" s="1006"/>
      <c r="AR747" s="1006"/>
      <c r="AS747" s="1006"/>
      <c r="AT747" s="1006"/>
      <c r="AU747" s="1006"/>
      <c r="AV747" s="1007"/>
      <c r="AW747" s="47"/>
      <c r="AX747" s="47"/>
    </row>
    <row r="748" spans="1:52" ht="55.5" customHeight="1" x14ac:dyDescent="0.15">
      <c r="A748" s="617"/>
      <c r="B748" s="618"/>
      <c r="C748" s="618"/>
      <c r="D748" s="618"/>
      <c r="E748" s="618"/>
      <c r="F748" s="619"/>
      <c r="G748" s="46"/>
      <c r="H748" s="47"/>
      <c r="I748" s="47"/>
      <c r="J748" s="47"/>
      <c r="K748" s="47"/>
      <c r="L748" s="47"/>
      <c r="M748" s="47"/>
      <c r="N748" s="1008" t="s">
        <v>633</v>
      </c>
      <c r="O748" s="1008"/>
      <c r="P748" s="1008"/>
      <c r="Q748" s="1008"/>
      <c r="R748" s="1008"/>
      <c r="S748" s="1008"/>
      <c r="T748" s="1008"/>
      <c r="U748" s="1008"/>
      <c r="V748" s="1008"/>
      <c r="W748" s="1008"/>
      <c r="X748" s="1008"/>
      <c r="Y748" s="1008"/>
      <c r="Z748" s="1008"/>
      <c r="AA748" s="47"/>
      <c r="AB748" s="47"/>
      <c r="AC748" s="47"/>
      <c r="AD748" s="47"/>
      <c r="AE748" s="47"/>
      <c r="AF748" s="47"/>
      <c r="AG748" s="47"/>
      <c r="AH748" s="47"/>
      <c r="AI748" s="47"/>
      <c r="AJ748" s="1009" t="s">
        <v>634</v>
      </c>
      <c r="AK748" s="1009"/>
      <c r="AL748" s="1009"/>
      <c r="AM748" s="1009"/>
      <c r="AN748" s="1009"/>
      <c r="AO748" s="1009"/>
      <c r="AP748" s="1009"/>
      <c r="AQ748" s="1009"/>
      <c r="AR748" s="1009"/>
      <c r="AS748" s="1009"/>
      <c r="AT748" s="1009"/>
      <c r="AU748" s="1009"/>
      <c r="AV748" s="1009"/>
      <c r="AW748" s="47"/>
      <c r="AX748" s="47"/>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53"/>
      <c r="Z750" s="53"/>
      <c r="AA750" s="102"/>
      <c r="AB750" s="102"/>
      <c r="AC750" s="102"/>
      <c r="AD750" s="102"/>
      <c r="AE750" s="102"/>
      <c r="AF750" s="102"/>
      <c r="AG750" s="102"/>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17"/>
      <c r="B751" s="618"/>
      <c r="C751" s="618"/>
      <c r="D751" s="618"/>
      <c r="E751" s="618"/>
      <c r="F751" s="619"/>
      <c r="G751" s="46"/>
      <c r="H751" s="47"/>
      <c r="I751" s="47"/>
      <c r="J751" s="47"/>
      <c r="K751" s="47"/>
      <c r="L751" s="47"/>
      <c r="M751" s="47"/>
      <c r="N751" s="1005" t="s">
        <v>635</v>
      </c>
      <c r="O751" s="1006"/>
      <c r="P751" s="1006"/>
      <c r="Q751" s="1006"/>
      <c r="R751" s="1006"/>
      <c r="S751" s="1006"/>
      <c r="T751" s="1006"/>
      <c r="U751" s="1006"/>
      <c r="V751" s="1006"/>
      <c r="W751" s="1006"/>
      <c r="X751" s="1006"/>
      <c r="Y751" s="1006"/>
      <c r="Z751" s="1007"/>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47"/>
      <c r="AX751" s="47"/>
    </row>
    <row r="752" spans="1:52" ht="42.75" customHeight="1" x14ac:dyDescent="0.15">
      <c r="A752" s="617"/>
      <c r="B752" s="618"/>
      <c r="C752" s="618"/>
      <c r="D752" s="618"/>
      <c r="E752" s="618"/>
      <c r="F752" s="619"/>
      <c r="G752" s="46"/>
      <c r="H752" s="47"/>
      <c r="I752" s="47"/>
      <c r="J752" s="47"/>
      <c r="K752" s="47"/>
      <c r="L752" s="47"/>
      <c r="M752" s="102"/>
      <c r="N752" s="1008" t="s">
        <v>636</v>
      </c>
      <c r="O752" s="1008"/>
      <c r="P752" s="1008"/>
      <c r="Q752" s="1008"/>
      <c r="R752" s="1008"/>
      <c r="S752" s="1008"/>
      <c r="T752" s="1008"/>
      <c r="U752" s="1008"/>
      <c r="V752" s="1008"/>
      <c r="W752" s="1008"/>
      <c r="X752" s="1008"/>
      <c r="Y752" s="1008"/>
      <c r="Z752" s="1008"/>
      <c r="AA752" s="47"/>
      <c r="AB752" s="47"/>
      <c r="AC752" s="47"/>
      <c r="AD752" s="47"/>
      <c r="AE752" s="47"/>
      <c r="AF752" s="47"/>
      <c r="AG752" s="47"/>
      <c r="AH752" s="47"/>
      <c r="AI752" s="47"/>
      <c r="AJ752" s="102"/>
      <c r="AK752" s="47"/>
      <c r="AL752" s="47"/>
      <c r="AM752" s="47"/>
      <c r="AN752" s="47"/>
      <c r="AO752" s="47"/>
      <c r="AP752" s="47" t="s">
        <v>684</v>
      </c>
      <c r="AQ752" s="47"/>
      <c r="AR752" s="47"/>
      <c r="AS752" s="47"/>
      <c r="AT752" s="47"/>
      <c r="AU752" s="47"/>
      <c r="AV752" s="47"/>
      <c r="AW752" s="47"/>
      <c r="AX752" s="47"/>
    </row>
    <row r="753" spans="1:50" ht="27.75" customHeight="1" thickBot="1" x14ac:dyDescent="0.2">
      <c r="A753" s="617"/>
      <c r="B753" s="618"/>
      <c r="C753" s="618"/>
      <c r="D753" s="618"/>
      <c r="E753" s="618"/>
      <c r="F753" s="619"/>
      <c r="G753" s="46"/>
      <c r="H753" s="47"/>
      <c r="I753" s="47"/>
      <c r="J753" s="47"/>
      <c r="K753" s="47"/>
      <c r="L753" s="47"/>
      <c r="M753" s="102"/>
      <c r="N753" s="102"/>
      <c r="O753" s="102"/>
      <c r="P753" s="102"/>
      <c r="Q753" s="102"/>
      <c r="R753" s="102"/>
      <c r="S753" s="102"/>
      <c r="T753" s="102"/>
      <c r="U753" s="102"/>
      <c r="V753" s="102"/>
      <c r="W753" s="102"/>
      <c r="X753" s="102"/>
      <c r="Y753" s="102"/>
      <c r="Z753" s="47"/>
      <c r="AA753" s="47"/>
      <c r="AB753" s="47"/>
      <c r="AC753" s="47"/>
      <c r="AD753" s="47"/>
      <c r="AE753" s="47"/>
      <c r="AF753" s="47"/>
      <c r="AG753" s="47"/>
      <c r="AH753" s="47"/>
      <c r="AI753" s="47"/>
      <c r="AJ753" s="102"/>
      <c r="AK753" s="102"/>
      <c r="AL753" s="102"/>
      <c r="AM753" s="102"/>
      <c r="AN753" s="102"/>
      <c r="AO753" s="102"/>
      <c r="AP753" s="102"/>
      <c r="AQ753" s="102"/>
      <c r="AR753" s="102"/>
      <c r="AS753" s="102"/>
      <c r="AT753" s="102"/>
      <c r="AU753" s="102"/>
      <c r="AV753" s="102"/>
      <c r="AW753" s="47"/>
      <c r="AX753" s="47"/>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673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674</v>
      </c>
      <c r="H781" s="674"/>
      <c r="I781" s="674"/>
      <c r="J781" s="674"/>
      <c r="K781" s="675"/>
      <c r="L781" s="667" t="s">
        <v>675</v>
      </c>
      <c r="M781" s="668"/>
      <c r="N781" s="668"/>
      <c r="O781" s="668"/>
      <c r="P781" s="668"/>
      <c r="Q781" s="668"/>
      <c r="R781" s="668"/>
      <c r="S781" s="668"/>
      <c r="T781" s="668"/>
      <c r="U781" s="668"/>
      <c r="V781" s="668"/>
      <c r="W781" s="668"/>
      <c r="X781" s="669"/>
      <c r="Y781" s="391">
        <v>2.7</v>
      </c>
      <c r="Z781" s="392"/>
      <c r="AA781" s="392"/>
      <c r="AB781" s="808"/>
      <c r="AC781" s="673" t="s">
        <v>670</v>
      </c>
      <c r="AD781" s="674"/>
      <c r="AE781" s="674"/>
      <c r="AF781" s="674"/>
      <c r="AG781" s="675"/>
      <c r="AH781" s="667" t="s">
        <v>671</v>
      </c>
      <c r="AI781" s="668"/>
      <c r="AJ781" s="668"/>
      <c r="AK781" s="668"/>
      <c r="AL781" s="668"/>
      <c r="AM781" s="668"/>
      <c r="AN781" s="668"/>
      <c r="AO781" s="668"/>
      <c r="AP781" s="668"/>
      <c r="AQ781" s="668"/>
      <c r="AR781" s="668"/>
      <c r="AS781" s="668"/>
      <c r="AT781" s="669"/>
      <c r="AU781" s="391">
        <v>2.9</v>
      </c>
      <c r="AV781" s="392"/>
      <c r="AW781" s="392"/>
      <c r="AX781" s="393"/>
    </row>
    <row r="782" spans="1:50" ht="24.75" customHeight="1" x14ac:dyDescent="0.15">
      <c r="A782" s="634"/>
      <c r="B782" s="635"/>
      <c r="C782" s="635"/>
      <c r="D782" s="635"/>
      <c r="E782" s="635"/>
      <c r="F782" s="636"/>
      <c r="G782" s="609" t="s">
        <v>676</v>
      </c>
      <c r="H782" s="610"/>
      <c r="I782" s="610"/>
      <c r="J782" s="610"/>
      <c r="K782" s="611"/>
      <c r="L782" s="601" t="s">
        <v>677</v>
      </c>
      <c r="M782" s="602"/>
      <c r="N782" s="602"/>
      <c r="O782" s="602"/>
      <c r="P782" s="602"/>
      <c r="Q782" s="602"/>
      <c r="R782" s="602"/>
      <c r="S782" s="602"/>
      <c r="T782" s="602"/>
      <c r="U782" s="602"/>
      <c r="V782" s="602"/>
      <c r="W782" s="602"/>
      <c r="X782" s="603"/>
      <c r="Y782" s="604">
        <v>1.4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678</v>
      </c>
      <c r="H783" s="610"/>
      <c r="I783" s="610"/>
      <c r="J783" s="610"/>
      <c r="K783" s="611"/>
      <c r="L783" s="601" t="s">
        <v>679</v>
      </c>
      <c r="M783" s="602"/>
      <c r="N783" s="602"/>
      <c r="O783" s="602"/>
      <c r="P783" s="602"/>
      <c r="Q783" s="602"/>
      <c r="R783" s="602"/>
      <c r="S783" s="602"/>
      <c r="T783" s="602"/>
      <c r="U783" s="602"/>
      <c r="V783" s="602"/>
      <c r="W783" s="602"/>
      <c r="X783" s="603"/>
      <c r="Y783" s="604">
        <v>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680</v>
      </c>
      <c r="H784" s="610"/>
      <c r="I784" s="610"/>
      <c r="J784" s="610"/>
      <c r="K784" s="611"/>
      <c r="L784" s="601" t="s">
        <v>681</v>
      </c>
      <c r="M784" s="602"/>
      <c r="N784" s="602"/>
      <c r="O784" s="602"/>
      <c r="P784" s="602"/>
      <c r="Q784" s="602"/>
      <c r="R784" s="602"/>
      <c r="S784" s="602"/>
      <c r="T784" s="602"/>
      <c r="U784" s="602"/>
      <c r="V784" s="602"/>
      <c r="W784" s="602"/>
      <c r="X784" s="603"/>
      <c r="Y784" s="604">
        <v>0.4</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2.9</v>
      </c>
      <c r="AV791" s="835"/>
      <c r="AW791" s="835"/>
      <c r="AX791" s="837"/>
    </row>
    <row r="792" spans="1:50" ht="24.75" hidden="1" customHeight="1" x14ac:dyDescent="0.15">
      <c r="A792" s="634"/>
      <c r="B792" s="635"/>
      <c r="C792" s="635"/>
      <c r="D792" s="635"/>
      <c r="E792" s="635"/>
      <c r="F792" s="636"/>
      <c r="G792" s="840" t="s">
        <v>441</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840" t="s">
        <v>442</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840" t="s">
        <v>443</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3" t="s">
        <v>468</v>
      </c>
      <c r="AM831" s="284"/>
      <c r="AN831" s="28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491</v>
      </c>
      <c r="AI836" s="367"/>
      <c r="AJ836" s="367"/>
      <c r="AK836" s="367"/>
      <c r="AL836" s="367" t="s">
        <v>21</v>
      </c>
      <c r="AM836" s="367"/>
      <c r="AN836" s="367"/>
      <c r="AO836" s="372"/>
      <c r="AP836" s="373" t="s">
        <v>420</v>
      </c>
      <c r="AQ836" s="373"/>
      <c r="AR836" s="373"/>
      <c r="AS836" s="373"/>
      <c r="AT836" s="373"/>
      <c r="AU836" s="373"/>
      <c r="AV836" s="373"/>
      <c r="AW836" s="373"/>
      <c r="AX836" s="373"/>
    </row>
    <row r="837" spans="1:50" ht="53.25" customHeight="1" x14ac:dyDescent="0.15">
      <c r="A837" s="379">
        <v>1</v>
      </c>
      <c r="B837" s="379">
        <v>1</v>
      </c>
      <c r="C837" s="364" t="s">
        <v>656</v>
      </c>
      <c r="D837" s="350"/>
      <c r="E837" s="350"/>
      <c r="F837" s="350"/>
      <c r="G837" s="350"/>
      <c r="H837" s="350"/>
      <c r="I837" s="350"/>
      <c r="J837" s="351">
        <v>6000012070001</v>
      </c>
      <c r="K837" s="352"/>
      <c r="L837" s="352"/>
      <c r="M837" s="352"/>
      <c r="N837" s="352"/>
      <c r="O837" s="352"/>
      <c r="P837" s="365" t="s">
        <v>657</v>
      </c>
      <c r="Q837" s="353"/>
      <c r="R837" s="353"/>
      <c r="S837" s="353"/>
      <c r="T837" s="353"/>
      <c r="U837" s="353"/>
      <c r="V837" s="353"/>
      <c r="W837" s="353"/>
      <c r="X837" s="353"/>
      <c r="Y837" s="354">
        <v>3.7</v>
      </c>
      <c r="Z837" s="355"/>
      <c r="AA837" s="355"/>
      <c r="AB837" s="356"/>
      <c r="AC837" s="366" t="s">
        <v>196</v>
      </c>
      <c r="AD837" s="374"/>
      <c r="AE837" s="374"/>
      <c r="AF837" s="374"/>
      <c r="AG837" s="374"/>
      <c r="AH837" s="375" t="s">
        <v>660</v>
      </c>
      <c r="AI837" s="376"/>
      <c r="AJ837" s="376"/>
      <c r="AK837" s="376"/>
      <c r="AL837" s="360" t="s">
        <v>661</v>
      </c>
      <c r="AM837" s="361"/>
      <c r="AN837" s="361"/>
      <c r="AO837" s="362"/>
      <c r="AP837" s="363" t="s">
        <v>662</v>
      </c>
      <c r="AQ837" s="363"/>
      <c r="AR837" s="363"/>
      <c r="AS837" s="363"/>
      <c r="AT837" s="363"/>
      <c r="AU837" s="363"/>
      <c r="AV837" s="363"/>
      <c r="AW837" s="363"/>
      <c r="AX837" s="363"/>
    </row>
    <row r="838" spans="1:50" ht="45.75" customHeight="1" x14ac:dyDescent="0.15">
      <c r="A838" s="379">
        <v>2</v>
      </c>
      <c r="B838" s="379">
        <v>1</v>
      </c>
      <c r="C838" s="364" t="s">
        <v>658</v>
      </c>
      <c r="D838" s="350"/>
      <c r="E838" s="350"/>
      <c r="F838" s="350"/>
      <c r="G838" s="350"/>
      <c r="H838" s="350"/>
      <c r="I838" s="350"/>
      <c r="J838" s="351">
        <v>6000012070001</v>
      </c>
      <c r="K838" s="352"/>
      <c r="L838" s="352"/>
      <c r="M838" s="352"/>
      <c r="N838" s="352"/>
      <c r="O838" s="352"/>
      <c r="P838" s="365" t="s">
        <v>659</v>
      </c>
      <c r="Q838" s="353"/>
      <c r="R838" s="353"/>
      <c r="S838" s="353"/>
      <c r="T838" s="353"/>
      <c r="U838" s="353"/>
      <c r="V838" s="353"/>
      <c r="W838" s="353"/>
      <c r="X838" s="353"/>
      <c r="Y838" s="354">
        <v>2.8</v>
      </c>
      <c r="Z838" s="355"/>
      <c r="AA838" s="355"/>
      <c r="AB838" s="356"/>
      <c r="AC838" s="366" t="s">
        <v>196</v>
      </c>
      <c r="AD838" s="366"/>
      <c r="AE838" s="366"/>
      <c r="AF838" s="366"/>
      <c r="AG838" s="366"/>
      <c r="AH838" s="375" t="s">
        <v>663</v>
      </c>
      <c r="AI838" s="376"/>
      <c r="AJ838" s="376"/>
      <c r="AK838" s="376"/>
      <c r="AL838" s="846" t="s">
        <v>664</v>
      </c>
      <c r="AM838" s="847"/>
      <c r="AN838" s="847"/>
      <c r="AO838" s="848"/>
      <c r="AP838" s="363" t="s">
        <v>660</v>
      </c>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491</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654</v>
      </c>
      <c r="D870" s="350"/>
      <c r="E870" s="350"/>
      <c r="F870" s="350"/>
      <c r="G870" s="350"/>
      <c r="H870" s="350"/>
      <c r="I870" s="350"/>
      <c r="J870" s="351">
        <v>6010001146760</v>
      </c>
      <c r="K870" s="352"/>
      <c r="L870" s="352"/>
      <c r="M870" s="352"/>
      <c r="N870" s="352"/>
      <c r="O870" s="352"/>
      <c r="P870" s="365" t="s">
        <v>655</v>
      </c>
      <c r="Q870" s="353"/>
      <c r="R870" s="353"/>
      <c r="S870" s="353"/>
      <c r="T870" s="353"/>
      <c r="U870" s="353"/>
      <c r="V870" s="353"/>
      <c r="W870" s="353"/>
      <c r="X870" s="353"/>
      <c r="Y870" s="354">
        <v>2.9</v>
      </c>
      <c r="Z870" s="355"/>
      <c r="AA870" s="355"/>
      <c r="AB870" s="356"/>
      <c r="AC870" s="366" t="s">
        <v>496</v>
      </c>
      <c r="AD870" s="374"/>
      <c r="AE870" s="374"/>
      <c r="AF870" s="374"/>
      <c r="AG870" s="374"/>
      <c r="AH870" s="375">
        <v>2</v>
      </c>
      <c r="AI870" s="376"/>
      <c r="AJ870" s="376"/>
      <c r="AK870" s="376"/>
      <c r="AL870" s="360">
        <v>60</v>
      </c>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491</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667</v>
      </c>
      <c r="D903" s="350"/>
      <c r="E903" s="350"/>
      <c r="F903" s="350"/>
      <c r="G903" s="350"/>
      <c r="H903" s="350"/>
      <c r="I903" s="350"/>
      <c r="J903" s="351">
        <v>6010701013913</v>
      </c>
      <c r="K903" s="352"/>
      <c r="L903" s="352"/>
      <c r="M903" s="352"/>
      <c r="N903" s="352"/>
      <c r="O903" s="352"/>
      <c r="P903" s="365" t="s">
        <v>668</v>
      </c>
      <c r="Q903" s="353"/>
      <c r="R903" s="353"/>
      <c r="S903" s="353"/>
      <c r="T903" s="353"/>
      <c r="U903" s="353"/>
      <c r="V903" s="353"/>
      <c r="W903" s="353"/>
      <c r="X903" s="353"/>
      <c r="Y903" s="354">
        <v>0.5</v>
      </c>
      <c r="Z903" s="355"/>
      <c r="AA903" s="355"/>
      <c r="AB903" s="356"/>
      <c r="AC903" s="366" t="s">
        <v>502</v>
      </c>
      <c r="AD903" s="366"/>
      <c r="AE903" s="366"/>
      <c r="AF903" s="366"/>
      <c r="AG903" s="366"/>
      <c r="AH903" s="375" t="s">
        <v>669</v>
      </c>
      <c r="AI903" s="376"/>
      <c r="AJ903" s="376"/>
      <c r="AK903" s="376"/>
      <c r="AL903" s="360">
        <v>100</v>
      </c>
      <c r="AM903" s="361"/>
      <c r="AN903" s="361"/>
      <c r="AO903" s="362"/>
      <c r="AP903" s="363" t="s">
        <v>663</v>
      </c>
      <c r="AQ903" s="363"/>
      <c r="AR903" s="363"/>
      <c r="AS903" s="363"/>
      <c r="AT903" s="363"/>
      <c r="AU903" s="363"/>
      <c r="AV903" s="363"/>
      <c r="AW903" s="363"/>
      <c r="AX903" s="363"/>
    </row>
    <row r="904" spans="1:50" ht="30" customHeight="1" x14ac:dyDescent="0.15">
      <c r="A904" s="379">
        <v>2</v>
      </c>
      <c r="B904" s="379">
        <v>1</v>
      </c>
      <c r="C904" s="364" t="s">
        <v>666</v>
      </c>
      <c r="D904" s="350"/>
      <c r="E904" s="350"/>
      <c r="F904" s="350"/>
      <c r="G904" s="350"/>
      <c r="H904" s="350"/>
      <c r="I904" s="350"/>
      <c r="J904" s="351">
        <v>7120001077597</v>
      </c>
      <c r="K904" s="352"/>
      <c r="L904" s="352"/>
      <c r="M904" s="352"/>
      <c r="N904" s="352"/>
      <c r="O904" s="352"/>
      <c r="P904" s="365" t="s">
        <v>665</v>
      </c>
      <c r="Q904" s="353"/>
      <c r="R904" s="353"/>
      <c r="S904" s="353"/>
      <c r="T904" s="353"/>
      <c r="U904" s="353"/>
      <c r="V904" s="353"/>
      <c r="W904" s="353"/>
      <c r="X904" s="353"/>
      <c r="Y904" s="354">
        <v>0.1</v>
      </c>
      <c r="Z904" s="355"/>
      <c r="AA904" s="355"/>
      <c r="AB904" s="356"/>
      <c r="AC904" s="366" t="s">
        <v>502</v>
      </c>
      <c r="AD904" s="374"/>
      <c r="AE904" s="374"/>
      <c r="AF904" s="374"/>
      <c r="AG904" s="374"/>
      <c r="AH904" s="375" t="s">
        <v>663</v>
      </c>
      <c r="AI904" s="376"/>
      <c r="AJ904" s="376"/>
      <c r="AK904" s="376"/>
      <c r="AL904" s="360">
        <v>100</v>
      </c>
      <c r="AM904" s="361"/>
      <c r="AN904" s="361"/>
      <c r="AO904" s="362"/>
      <c r="AP904" s="363" t="s">
        <v>663</v>
      </c>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491</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491</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491</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491</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491</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50" t="s">
        <v>663</v>
      </c>
      <c r="F1102" s="378"/>
      <c r="G1102" s="378"/>
      <c r="H1102" s="378"/>
      <c r="I1102" s="378"/>
      <c r="J1102" s="351" t="s">
        <v>663</v>
      </c>
      <c r="K1102" s="352"/>
      <c r="L1102" s="352"/>
      <c r="M1102" s="352"/>
      <c r="N1102" s="352"/>
      <c r="O1102" s="352"/>
      <c r="P1102" s="365" t="s">
        <v>663</v>
      </c>
      <c r="Q1102" s="353"/>
      <c r="R1102" s="353"/>
      <c r="S1102" s="353"/>
      <c r="T1102" s="353"/>
      <c r="U1102" s="353"/>
      <c r="V1102" s="353"/>
      <c r="W1102" s="353"/>
      <c r="X1102" s="353"/>
      <c r="Y1102" s="354" t="s">
        <v>682</v>
      </c>
      <c r="Z1102" s="355"/>
      <c r="AA1102" s="355"/>
      <c r="AB1102" s="356"/>
      <c r="AC1102" s="357"/>
      <c r="AD1102" s="357"/>
      <c r="AE1102" s="357"/>
      <c r="AF1102" s="357"/>
      <c r="AG1102" s="357"/>
      <c r="AH1102" s="358" t="s">
        <v>682</v>
      </c>
      <c r="AI1102" s="359"/>
      <c r="AJ1102" s="359"/>
      <c r="AK1102" s="359"/>
      <c r="AL1102" s="360" t="s">
        <v>682</v>
      </c>
      <c r="AM1102" s="361"/>
      <c r="AN1102" s="361"/>
      <c r="AO1102" s="362"/>
      <c r="AP1102" s="363" t="s">
        <v>682</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96">
    <mergeCell ref="Z743:AF743"/>
    <mergeCell ref="W744:AI744"/>
    <mergeCell ref="N747:Z747"/>
    <mergeCell ref="AJ747:AV747"/>
    <mergeCell ref="N748:Z748"/>
    <mergeCell ref="AJ748:AV748"/>
    <mergeCell ref="N751:Z751"/>
    <mergeCell ref="N752:Z75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49">
      <formula>IF(RIGHT(TEXT(P14,"0.#"),1)=".",FALSE,TRUE)</formula>
    </cfRule>
    <cfRule type="expression" dxfId="2820" priority="14050">
      <formula>IF(RIGHT(TEXT(P14,"0.#"),1)=".",TRUE,FALSE)</formula>
    </cfRule>
  </conditionalFormatting>
  <conditionalFormatting sqref="AE32">
    <cfRule type="expression" dxfId="2819" priority="14039">
      <formula>IF(RIGHT(TEXT(AE32,"0.#"),1)=".",FALSE,TRUE)</formula>
    </cfRule>
    <cfRule type="expression" dxfId="2818" priority="14040">
      <formula>IF(RIGHT(TEXT(AE32,"0.#"),1)=".",TRUE,FALSE)</formula>
    </cfRule>
  </conditionalFormatting>
  <conditionalFormatting sqref="P18:AX18">
    <cfRule type="expression" dxfId="2817" priority="13925">
      <formula>IF(RIGHT(TEXT(P18,"0.#"),1)=".",FALSE,TRUE)</formula>
    </cfRule>
    <cfRule type="expression" dxfId="2816" priority="13926">
      <formula>IF(RIGHT(TEXT(P18,"0.#"),1)=".",TRUE,FALSE)</formula>
    </cfRule>
  </conditionalFormatting>
  <conditionalFormatting sqref="Y782">
    <cfRule type="expression" dxfId="2815" priority="13921">
      <formula>IF(RIGHT(TEXT(Y782,"0.#"),1)=".",FALSE,TRUE)</formula>
    </cfRule>
    <cfRule type="expression" dxfId="2814" priority="13922">
      <formula>IF(RIGHT(TEXT(Y782,"0.#"),1)=".",TRUE,FALSE)</formula>
    </cfRule>
  </conditionalFormatting>
  <conditionalFormatting sqref="Y791">
    <cfRule type="expression" dxfId="2813" priority="13917">
      <formula>IF(RIGHT(TEXT(Y791,"0.#"),1)=".",FALSE,TRUE)</formula>
    </cfRule>
    <cfRule type="expression" dxfId="2812" priority="13918">
      <formula>IF(RIGHT(TEXT(Y791,"0.#"),1)=".",TRUE,FALSE)</formula>
    </cfRule>
  </conditionalFormatting>
  <conditionalFormatting sqref="Y822:Y829 Y820 Y809:Y816 Y807 Y796:Y803 Y794">
    <cfRule type="expression" dxfId="2811" priority="13699">
      <formula>IF(RIGHT(TEXT(Y794,"0.#"),1)=".",FALSE,TRUE)</formula>
    </cfRule>
    <cfRule type="expression" dxfId="2810" priority="13700">
      <formula>IF(RIGHT(TEXT(Y794,"0.#"),1)=".",TRUE,FALSE)</formula>
    </cfRule>
  </conditionalFormatting>
  <conditionalFormatting sqref="P15:AX15 P13:AX13 P16:AQ17">
    <cfRule type="expression" dxfId="2809" priority="13747">
      <formula>IF(RIGHT(TEXT(P13,"0.#"),1)=".",FALSE,TRUE)</formula>
    </cfRule>
    <cfRule type="expression" dxfId="2808" priority="13748">
      <formula>IF(RIGHT(TEXT(P13,"0.#"),1)=".",TRUE,FALSE)</formula>
    </cfRule>
  </conditionalFormatting>
  <conditionalFormatting sqref="P19:AJ19">
    <cfRule type="expression" dxfId="2807" priority="13745">
      <formula>IF(RIGHT(TEXT(P19,"0.#"),1)=".",FALSE,TRUE)</formula>
    </cfRule>
    <cfRule type="expression" dxfId="2806" priority="13746">
      <formula>IF(RIGHT(TEXT(P19,"0.#"),1)=".",TRUE,FALSE)</formula>
    </cfRule>
  </conditionalFormatting>
  <conditionalFormatting sqref="AE101 AQ101">
    <cfRule type="expression" dxfId="2805" priority="13737">
      <formula>IF(RIGHT(TEXT(AE101,"0.#"),1)=".",FALSE,TRUE)</formula>
    </cfRule>
    <cfRule type="expression" dxfId="2804" priority="13738">
      <formula>IF(RIGHT(TEXT(AE101,"0.#"),1)=".",TRUE,FALSE)</formula>
    </cfRule>
  </conditionalFormatting>
  <conditionalFormatting sqref="Y783:Y790 Y781">
    <cfRule type="expression" dxfId="2803" priority="13723">
      <formula>IF(RIGHT(TEXT(Y781,"0.#"),1)=".",FALSE,TRUE)</formula>
    </cfRule>
    <cfRule type="expression" dxfId="2802" priority="13724">
      <formula>IF(RIGHT(TEXT(Y781,"0.#"),1)=".",TRUE,FALSE)</formula>
    </cfRule>
  </conditionalFormatting>
  <conditionalFormatting sqref="AU782">
    <cfRule type="expression" dxfId="2801" priority="13721">
      <formula>IF(RIGHT(TEXT(AU782,"0.#"),1)=".",FALSE,TRUE)</formula>
    </cfRule>
    <cfRule type="expression" dxfId="2800" priority="13722">
      <formula>IF(RIGHT(TEXT(AU782,"0.#"),1)=".",TRUE,FALSE)</formula>
    </cfRule>
  </conditionalFormatting>
  <conditionalFormatting sqref="AU791">
    <cfRule type="expression" dxfId="2799" priority="13719">
      <formula>IF(RIGHT(TEXT(AU791,"0.#"),1)=".",FALSE,TRUE)</formula>
    </cfRule>
    <cfRule type="expression" dxfId="2798" priority="13720">
      <formula>IF(RIGHT(TEXT(AU791,"0.#"),1)=".",TRUE,FALSE)</formula>
    </cfRule>
  </conditionalFormatting>
  <conditionalFormatting sqref="AU783:AU790 AU781">
    <cfRule type="expression" dxfId="2797" priority="13717">
      <formula>IF(RIGHT(TEXT(AU781,"0.#"),1)=".",FALSE,TRUE)</formula>
    </cfRule>
    <cfRule type="expression" dxfId="2796" priority="13718">
      <formula>IF(RIGHT(TEXT(AU781,"0.#"),1)=".",TRUE,FALSE)</formula>
    </cfRule>
  </conditionalFormatting>
  <conditionalFormatting sqref="Y821 Y808 Y795">
    <cfRule type="expression" dxfId="2795" priority="13703">
      <formula>IF(RIGHT(TEXT(Y795,"0.#"),1)=".",FALSE,TRUE)</formula>
    </cfRule>
    <cfRule type="expression" dxfId="2794" priority="13704">
      <formula>IF(RIGHT(TEXT(Y795,"0.#"),1)=".",TRUE,FALSE)</formula>
    </cfRule>
  </conditionalFormatting>
  <conditionalFormatting sqref="Y830 Y817 Y804">
    <cfRule type="expression" dxfId="2793" priority="13701">
      <formula>IF(RIGHT(TEXT(Y804,"0.#"),1)=".",FALSE,TRUE)</formula>
    </cfRule>
    <cfRule type="expression" dxfId="2792" priority="13702">
      <formula>IF(RIGHT(TEXT(Y804,"0.#"),1)=".",TRUE,FALSE)</formula>
    </cfRule>
  </conditionalFormatting>
  <conditionalFormatting sqref="AU821 AU808 AU795">
    <cfRule type="expression" dxfId="2791" priority="13697">
      <formula>IF(RIGHT(TEXT(AU795,"0.#"),1)=".",FALSE,TRUE)</formula>
    </cfRule>
    <cfRule type="expression" dxfId="2790" priority="13698">
      <formula>IF(RIGHT(TEXT(AU795,"0.#"),1)=".",TRUE,FALSE)</formula>
    </cfRule>
  </conditionalFormatting>
  <conditionalFormatting sqref="AU830 AU817 AU804">
    <cfRule type="expression" dxfId="2789" priority="13695">
      <formula>IF(RIGHT(TEXT(AU804,"0.#"),1)=".",FALSE,TRUE)</formula>
    </cfRule>
    <cfRule type="expression" dxfId="2788" priority="13696">
      <formula>IF(RIGHT(TEXT(AU804,"0.#"),1)=".",TRUE,FALSE)</formula>
    </cfRule>
  </conditionalFormatting>
  <conditionalFormatting sqref="AU822:AU829 AU820 AU809:AU816 AU807 AU796:AU803 AU794">
    <cfRule type="expression" dxfId="2787" priority="13693">
      <formula>IF(RIGHT(TEXT(AU794,"0.#"),1)=".",FALSE,TRUE)</formula>
    </cfRule>
    <cfRule type="expression" dxfId="2786" priority="13694">
      <formula>IF(RIGHT(TEXT(AU794,"0.#"),1)=".",TRUE,FALSE)</formula>
    </cfRule>
  </conditionalFormatting>
  <conditionalFormatting sqref="AM87">
    <cfRule type="expression" dxfId="2785" priority="13347">
      <formula>IF(RIGHT(TEXT(AM87,"0.#"),1)=".",FALSE,TRUE)</formula>
    </cfRule>
    <cfRule type="expression" dxfId="2784" priority="13348">
      <formula>IF(RIGHT(TEXT(AM87,"0.#"),1)=".",TRUE,FALSE)</formula>
    </cfRule>
  </conditionalFormatting>
  <conditionalFormatting sqref="AE55">
    <cfRule type="expression" dxfId="2783" priority="13415">
      <formula>IF(RIGHT(TEXT(AE55,"0.#"),1)=".",FALSE,TRUE)</formula>
    </cfRule>
    <cfRule type="expression" dxfId="2782" priority="13416">
      <formula>IF(RIGHT(TEXT(AE55,"0.#"),1)=".",TRUE,FALSE)</formula>
    </cfRule>
  </conditionalFormatting>
  <conditionalFormatting sqref="AI55">
    <cfRule type="expression" dxfId="2781" priority="13413">
      <formula>IF(RIGHT(TEXT(AI55,"0.#"),1)=".",FALSE,TRUE)</formula>
    </cfRule>
    <cfRule type="expression" dxfId="2780" priority="13414">
      <formula>IF(RIGHT(TEXT(AI55,"0.#"),1)=".",TRUE,FALSE)</formula>
    </cfRule>
  </conditionalFormatting>
  <conditionalFormatting sqref="AE33">
    <cfRule type="expression" dxfId="2779" priority="13507">
      <formula>IF(RIGHT(TEXT(AE33,"0.#"),1)=".",FALSE,TRUE)</formula>
    </cfRule>
    <cfRule type="expression" dxfId="2778" priority="13508">
      <formula>IF(RIGHT(TEXT(AE33,"0.#"),1)=".",TRUE,FALSE)</formula>
    </cfRule>
  </conditionalFormatting>
  <conditionalFormatting sqref="AE34">
    <cfRule type="expression" dxfId="2777" priority="13505">
      <formula>IF(RIGHT(TEXT(AE34,"0.#"),1)=".",FALSE,TRUE)</formula>
    </cfRule>
    <cfRule type="expression" dxfId="2776" priority="13506">
      <formula>IF(RIGHT(TEXT(AE34,"0.#"),1)=".",TRUE,FALSE)</formula>
    </cfRule>
  </conditionalFormatting>
  <conditionalFormatting sqref="AI34">
    <cfRule type="expression" dxfId="2775" priority="13503">
      <formula>IF(RIGHT(TEXT(AI34,"0.#"),1)=".",FALSE,TRUE)</formula>
    </cfRule>
    <cfRule type="expression" dxfId="2774" priority="13504">
      <formula>IF(RIGHT(TEXT(AI34,"0.#"),1)=".",TRUE,FALSE)</formula>
    </cfRule>
  </conditionalFormatting>
  <conditionalFormatting sqref="AI33">
    <cfRule type="expression" dxfId="2773" priority="13501">
      <formula>IF(RIGHT(TEXT(AI33,"0.#"),1)=".",FALSE,TRUE)</formula>
    </cfRule>
    <cfRule type="expression" dxfId="2772" priority="13502">
      <formula>IF(RIGHT(TEXT(AI33,"0.#"),1)=".",TRUE,FALSE)</formula>
    </cfRule>
  </conditionalFormatting>
  <conditionalFormatting sqref="AI32">
    <cfRule type="expression" dxfId="2771" priority="13499">
      <formula>IF(RIGHT(TEXT(AI32,"0.#"),1)=".",FALSE,TRUE)</formula>
    </cfRule>
    <cfRule type="expression" dxfId="2770" priority="13500">
      <formula>IF(RIGHT(TEXT(AI32,"0.#"),1)=".",TRUE,FALSE)</formula>
    </cfRule>
  </conditionalFormatting>
  <conditionalFormatting sqref="AQ32:AQ34">
    <cfRule type="expression" dxfId="2769" priority="13487">
      <formula>IF(RIGHT(TEXT(AQ32,"0.#"),1)=".",FALSE,TRUE)</formula>
    </cfRule>
    <cfRule type="expression" dxfId="2768" priority="13488">
      <formula>IF(RIGHT(TEXT(AQ32,"0.#"),1)=".",TRUE,FALSE)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I101">
    <cfRule type="expression" dxfId="2681" priority="13269">
      <formula>IF(RIGHT(TEXT(AI101,"0.#"),1)=".",FALSE,TRUE)</formula>
    </cfRule>
    <cfRule type="expression" dxfId="2680" priority="13270">
      <formula>IF(RIGHT(TEXT(AI101,"0.#"),1)=".",TRUE,FALSE)</formula>
    </cfRule>
  </conditionalFormatting>
  <conditionalFormatting sqref="AM101">
    <cfRule type="expression" dxfId="2679" priority="13267">
      <formula>IF(RIGHT(TEXT(AM101,"0.#"),1)=".",FALSE,TRUE)</formula>
    </cfRule>
    <cfRule type="expression" dxfId="2678" priority="13268">
      <formula>IF(RIGHT(TEXT(AM101,"0.#"),1)=".",TRUE,FALSE)</formula>
    </cfRule>
  </conditionalFormatting>
  <conditionalFormatting sqref="AE102">
    <cfRule type="expression" dxfId="2677" priority="13265">
      <formula>IF(RIGHT(TEXT(AE102,"0.#"),1)=".",FALSE,TRUE)</formula>
    </cfRule>
    <cfRule type="expression" dxfId="2676" priority="13266">
      <formula>IF(RIGHT(TEXT(AE102,"0.#"),1)=".",TRUE,FALSE)</formula>
    </cfRule>
  </conditionalFormatting>
  <conditionalFormatting sqref="AI102">
    <cfRule type="expression" dxfId="2675" priority="13263">
      <formula>IF(RIGHT(TEXT(AI102,"0.#"),1)=".",FALSE,TRUE)</formula>
    </cfRule>
    <cfRule type="expression" dxfId="2674" priority="13264">
      <formula>IF(RIGHT(TEXT(AI102,"0.#"),1)=".",TRUE,FALSE)</formula>
    </cfRule>
  </conditionalFormatting>
  <conditionalFormatting sqref="AM102">
    <cfRule type="expression" dxfId="2673" priority="13261">
      <formula>IF(RIGHT(TEXT(AM102,"0.#"),1)=".",FALSE,TRUE)</formula>
    </cfRule>
    <cfRule type="expression" dxfId="2672" priority="13262">
      <formula>IF(RIGHT(TEXT(AM102,"0.#"),1)=".",TRUE,FALSE)</formula>
    </cfRule>
  </conditionalFormatting>
  <conditionalFormatting sqref="AQ102">
    <cfRule type="expression" dxfId="2671" priority="13259">
      <formula>IF(RIGHT(TEXT(AQ102,"0.#"),1)=".",FALSE,TRUE)</formula>
    </cfRule>
    <cfRule type="expression" dxfId="2670" priority="13260">
      <formula>IF(RIGHT(TEXT(AQ102,"0.#"),1)=".",TRUE,FALSE)</formula>
    </cfRule>
  </conditionalFormatting>
  <conditionalFormatting sqref="AE104">
    <cfRule type="expression" dxfId="2669" priority="13257">
      <formula>IF(RIGHT(TEXT(AE104,"0.#"),1)=".",FALSE,TRUE)</formula>
    </cfRule>
    <cfRule type="expression" dxfId="2668" priority="13258">
      <formula>IF(RIGHT(TEXT(AE104,"0.#"),1)=".",TRUE,FALSE)</formula>
    </cfRule>
  </conditionalFormatting>
  <conditionalFormatting sqref="AI104">
    <cfRule type="expression" dxfId="2667" priority="13255">
      <formula>IF(RIGHT(TEXT(AI104,"0.#"),1)=".",FALSE,TRUE)</formula>
    </cfRule>
    <cfRule type="expression" dxfId="2666" priority="13256">
      <formula>IF(RIGHT(TEXT(AI104,"0.#"),1)=".",TRUE,FALSE)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M105">
    <cfRule type="expression" dxfId="2661" priority="13247">
      <formula>IF(RIGHT(TEXT(AM105,"0.#"),1)=".",FALSE,TRUE)</formula>
    </cfRule>
    <cfRule type="expression" dxfId="2660" priority="13248">
      <formula>IF(RIGHT(TEXT(AM105,"0.#"),1)=".",TRUE,FALSE)</formula>
    </cfRule>
  </conditionalFormatting>
  <conditionalFormatting sqref="AE107">
    <cfRule type="expression" dxfId="2659" priority="13243">
      <formula>IF(RIGHT(TEXT(AE107,"0.#"),1)=".",FALSE,TRUE)</formula>
    </cfRule>
    <cfRule type="expression" dxfId="2658" priority="13244">
      <formula>IF(RIGHT(TEXT(AE107,"0.#"),1)=".",TRUE,FALSE)</formula>
    </cfRule>
  </conditionalFormatting>
  <conditionalFormatting sqref="AI107">
    <cfRule type="expression" dxfId="2657" priority="13241">
      <formula>IF(RIGHT(TEXT(AI107,"0.#"),1)=".",FALSE,TRUE)</formula>
    </cfRule>
    <cfRule type="expression" dxfId="2656" priority="13242">
      <formula>IF(RIGHT(TEXT(AI107,"0.#"),1)=".",TRUE,FALSE)</formula>
    </cfRule>
  </conditionalFormatting>
  <conditionalFormatting sqref="AM107">
    <cfRule type="expression" dxfId="2655" priority="13239">
      <formula>IF(RIGHT(TEXT(AM107,"0.#"),1)=".",FALSE,TRUE)</formula>
    </cfRule>
    <cfRule type="expression" dxfId="2654" priority="13240">
      <formula>IF(RIGHT(TEXT(AM107,"0.#"),1)=".",TRUE,FALSE)</formula>
    </cfRule>
  </conditionalFormatting>
  <conditionalFormatting sqref="AE108">
    <cfRule type="expression" dxfId="2653" priority="13237">
      <formula>IF(RIGHT(TEXT(AE108,"0.#"),1)=".",FALSE,TRUE)</formula>
    </cfRule>
    <cfRule type="expression" dxfId="2652" priority="13238">
      <formula>IF(RIGHT(TEXT(AE108,"0.#"),1)=".",TRUE,FALSE)</formula>
    </cfRule>
  </conditionalFormatting>
  <conditionalFormatting sqref="AI108">
    <cfRule type="expression" dxfId="2651" priority="13235">
      <formula>IF(RIGHT(TEXT(AI108,"0.#"),1)=".",FALSE,TRUE)</formula>
    </cfRule>
    <cfRule type="expression" dxfId="2650" priority="13236">
      <formula>IF(RIGHT(TEXT(AI108,"0.#"),1)=".",TRUE,FALSE)</formula>
    </cfRule>
  </conditionalFormatting>
  <conditionalFormatting sqref="AM108">
    <cfRule type="expression" dxfId="2649" priority="13233">
      <formula>IF(RIGHT(TEXT(AM108,"0.#"),1)=".",FALSE,TRUE)</formula>
    </cfRule>
    <cfRule type="expression" dxfId="2648" priority="13234">
      <formula>IF(RIGHT(TEXT(AM108,"0.#"),1)=".",TRUE,FALSE)</formula>
    </cfRule>
  </conditionalFormatting>
  <conditionalFormatting sqref="AE110">
    <cfRule type="expression" dxfId="2647" priority="13229">
      <formula>IF(RIGHT(TEXT(AE110,"0.#"),1)=".",FALSE,TRUE)</formula>
    </cfRule>
    <cfRule type="expression" dxfId="2646" priority="13230">
      <formula>IF(RIGHT(TEXT(AE110,"0.#"),1)=".",TRUE,FALSE)</formula>
    </cfRule>
  </conditionalFormatting>
  <conditionalFormatting sqref="AI110">
    <cfRule type="expression" dxfId="2645" priority="13227">
      <formula>IF(RIGHT(TEXT(AI110,"0.#"),1)=".",FALSE,TRUE)</formula>
    </cfRule>
    <cfRule type="expression" dxfId="2644" priority="13228">
      <formula>IF(RIGHT(TEXT(AI110,"0.#"),1)=".",TRUE,FALSE)</formula>
    </cfRule>
  </conditionalFormatting>
  <conditionalFormatting sqref="AM110">
    <cfRule type="expression" dxfId="2643" priority="13225">
      <formula>IF(RIGHT(TEXT(AM110,"0.#"),1)=".",FALSE,TRUE)</formula>
    </cfRule>
    <cfRule type="expression" dxfId="2642" priority="13226">
      <formula>IF(RIGHT(TEXT(AM110,"0.#"),1)=".",TRUE,FALSE)</formula>
    </cfRule>
  </conditionalFormatting>
  <conditionalFormatting sqref="AE111">
    <cfRule type="expression" dxfId="2641" priority="13223">
      <formula>IF(RIGHT(TEXT(AE111,"0.#"),1)=".",FALSE,TRUE)</formula>
    </cfRule>
    <cfRule type="expression" dxfId="2640" priority="13224">
      <formula>IF(RIGHT(TEXT(AE111,"0.#"),1)=".",TRUE,FALSE)</formula>
    </cfRule>
  </conditionalFormatting>
  <conditionalFormatting sqref="AI111">
    <cfRule type="expression" dxfId="2639" priority="13221">
      <formula>IF(RIGHT(TEXT(AI111,"0.#"),1)=".",FALSE,TRUE)</formula>
    </cfRule>
    <cfRule type="expression" dxfId="2638" priority="13222">
      <formula>IF(RIGHT(TEXT(AI111,"0.#"),1)=".",TRUE,FALSE)</formula>
    </cfRule>
  </conditionalFormatting>
  <conditionalFormatting sqref="AM111">
    <cfRule type="expression" dxfId="2637" priority="13219">
      <formula>IF(RIGHT(TEXT(AM111,"0.#"),1)=".",FALSE,TRUE)</formula>
    </cfRule>
    <cfRule type="expression" dxfId="2636" priority="13220">
      <formula>IF(RIGHT(TEXT(AM111,"0.#"),1)=".",TRUE,FALSE)</formula>
    </cfRule>
  </conditionalFormatting>
  <conditionalFormatting sqref="AE113">
    <cfRule type="expression" dxfId="2635" priority="13215">
      <formula>IF(RIGHT(TEXT(AE113,"0.#"),1)=".",FALSE,TRUE)</formula>
    </cfRule>
    <cfRule type="expression" dxfId="2634" priority="13216">
      <formula>IF(RIGHT(TEXT(AE113,"0.#"),1)=".",TRUE,FALSE)</formula>
    </cfRule>
  </conditionalFormatting>
  <conditionalFormatting sqref="AI113">
    <cfRule type="expression" dxfId="2633" priority="13213">
      <formula>IF(RIGHT(TEXT(AI113,"0.#"),1)=".",FALSE,TRUE)</formula>
    </cfRule>
    <cfRule type="expression" dxfId="2632" priority="13214">
      <formula>IF(RIGHT(TEXT(AI113,"0.#"),1)=".",TRUE,FALSE)</formula>
    </cfRule>
  </conditionalFormatting>
  <conditionalFormatting sqref="AM113">
    <cfRule type="expression" dxfId="2631" priority="13211">
      <formula>IF(RIGHT(TEXT(AM113,"0.#"),1)=".",FALSE,TRUE)</formula>
    </cfRule>
    <cfRule type="expression" dxfId="2630" priority="13212">
      <formula>IF(RIGHT(TEXT(AM113,"0.#"),1)=".",TRUE,FALSE)</formula>
    </cfRule>
  </conditionalFormatting>
  <conditionalFormatting sqref="AE114">
    <cfRule type="expression" dxfId="2629" priority="13209">
      <formula>IF(RIGHT(TEXT(AE114,"0.#"),1)=".",FALSE,TRUE)</formula>
    </cfRule>
    <cfRule type="expression" dxfId="2628" priority="13210">
      <formula>IF(RIGHT(TEXT(AE114,"0.#"),1)=".",TRUE,FALSE)</formula>
    </cfRule>
  </conditionalFormatting>
  <conditionalFormatting sqref="AI114">
    <cfRule type="expression" dxfId="2627" priority="13207">
      <formula>IF(RIGHT(TEXT(AI114,"0.#"),1)=".",FALSE,TRUE)</formula>
    </cfRule>
    <cfRule type="expression" dxfId="2626" priority="13208">
      <formula>IF(RIGHT(TEXT(AI114,"0.#"),1)=".",TRUE,FALSE)</formula>
    </cfRule>
  </conditionalFormatting>
  <conditionalFormatting sqref="AM114">
    <cfRule type="expression" dxfId="2625" priority="13205">
      <formula>IF(RIGHT(TEXT(AM114,"0.#"),1)=".",FALSE,TRUE)</formula>
    </cfRule>
    <cfRule type="expression" dxfId="2624" priority="13206">
      <formula>IF(RIGHT(TEXT(AM114,"0.#"),1)=".",TRUE,FALSE)</formula>
    </cfRule>
  </conditionalFormatting>
  <conditionalFormatting sqref="AE116 AQ116">
    <cfRule type="expression" dxfId="2623" priority="13201">
      <formula>IF(RIGHT(TEXT(AE116,"0.#"),1)=".",FALSE,TRUE)</formula>
    </cfRule>
    <cfRule type="expression" dxfId="2622" priority="13202">
      <formula>IF(RIGHT(TEXT(AE116,"0.#"),1)=".",TRUE,FALSE)</formula>
    </cfRule>
  </conditionalFormatting>
  <conditionalFormatting sqref="AI116">
    <cfRule type="expression" dxfId="2621" priority="13199">
      <formula>IF(RIGHT(TEXT(AI116,"0.#"),1)=".",FALSE,TRUE)</formula>
    </cfRule>
    <cfRule type="expression" dxfId="2620" priority="13200">
      <formula>IF(RIGHT(TEXT(AI116,"0.#"),1)=".",TRUE,FALSE)</formula>
    </cfRule>
  </conditionalFormatting>
  <conditionalFormatting sqref="AM116">
    <cfRule type="expression" dxfId="2619" priority="13197">
      <formula>IF(RIGHT(TEXT(AM116,"0.#"),1)=".",FALSE,TRUE)</formula>
    </cfRule>
    <cfRule type="expression" dxfId="2618" priority="13198">
      <formula>IF(RIGHT(TEXT(AM116,"0.#"),1)=".",TRUE,FALSE)</formula>
    </cfRule>
  </conditionalFormatting>
  <conditionalFormatting sqref="AE117 AM117">
    <cfRule type="expression" dxfId="2617" priority="13195">
      <formula>IF(RIGHT(TEXT(AE117,"0.#"),1)=".",FALSE,TRUE)</formula>
    </cfRule>
    <cfRule type="expression" dxfId="2616" priority="13196">
      <formula>IF(RIGHT(TEXT(AE117,"0.#"),1)=".",TRUE,FALSE)</formula>
    </cfRule>
  </conditionalFormatting>
  <conditionalFormatting sqref="AI117">
    <cfRule type="expression" dxfId="2615" priority="13193">
      <formula>IF(RIGHT(TEXT(AI117,"0.#"),1)=".",FALSE,TRUE)</formula>
    </cfRule>
    <cfRule type="expression" dxfId="2614" priority="13194">
      <formula>IF(RIGHT(TEXT(AI117,"0.#"),1)=".",TRUE,FALSE)</formula>
    </cfRule>
  </conditionalFormatting>
  <conditionalFormatting sqref="AQ117">
    <cfRule type="expression" dxfId="2613" priority="13189">
      <formula>IF(RIGHT(TEXT(AQ117,"0.#"),1)=".",FALSE,TRUE)</formula>
    </cfRule>
    <cfRule type="expression" dxfId="2612" priority="13190">
      <formula>IF(RIGHT(TEXT(AQ117,"0.#"),1)=".",TRUE,FALSE)</formula>
    </cfRule>
  </conditionalFormatting>
  <conditionalFormatting sqref="AE119 AQ119">
    <cfRule type="expression" dxfId="2611" priority="13187">
      <formula>IF(RIGHT(TEXT(AE119,"0.#"),1)=".",FALSE,TRUE)</formula>
    </cfRule>
    <cfRule type="expression" dxfId="2610" priority="13188">
      <formula>IF(RIGHT(TEXT(AE119,"0.#"),1)=".",TRUE,FALSE)</formula>
    </cfRule>
  </conditionalFormatting>
  <conditionalFormatting sqref="AI119">
    <cfRule type="expression" dxfId="2609" priority="13185">
      <formula>IF(RIGHT(TEXT(AI119,"0.#"),1)=".",FALSE,TRUE)</formula>
    </cfRule>
    <cfRule type="expression" dxfId="2608" priority="13186">
      <formula>IF(RIGHT(TEXT(AI119,"0.#"),1)=".",TRUE,FALSE)</formula>
    </cfRule>
  </conditionalFormatting>
  <conditionalFormatting sqref="AM119">
    <cfRule type="expression" dxfId="2607" priority="13183">
      <formula>IF(RIGHT(TEXT(AM119,"0.#"),1)=".",FALSE,TRUE)</formula>
    </cfRule>
    <cfRule type="expression" dxfId="2606" priority="13184">
      <formula>IF(RIGHT(TEXT(AM119,"0.#"),1)=".",TRUE,FALSE)</formula>
    </cfRule>
  </conditionalFormatting>
  <conditionalFormatting sqref="AQ120">
    <cfRule type="expression" dxfId="2605" priority="13175">
      <formula>IF(RIGHT(TEXT(AQ120,"0.#"),1)=".",FALSE,TRUE)</formula>
    </cfRule>
    <cfRule type="expression" dxfId="2604" priority="13176">
      <formula>IF(RIGHT(TEXT(AQ120,"0.#"),1)=".",TRUE,FALSE)</formula>
    </cfRule>
  </conditionalFormatting>
  <conditionalFormatting sqref="AE122 AQ122">
    <cfRule type="expression" dxfId="2603" priority="13173">
      <formula>IF(RIGHT(TEXT(AE122,"0.#"),1)=".",FALSE,TRUE)</formula>
    </cfRule>
    <cfRule type="expression" dxfId="2602" priority="13174">
      <formula>IF(RIGHT(TEXT(AE122,"0.#"),1)=".",TRUE,FALSE)</formula>
    </cfRule>
  </conditionalFormatting>
  <conditionalFormatting sqref="AI122">
    <cfRule type="expression" dxfId="2601" priority="13171">
      <formula>IF(RIGHT(TEXT(AI122,"0.#"),1)=".",FALSE,TRUE)</formula>
    </cfRule>
    <cfRule type="expression" dxfId="2600" priority="13172">
      <formula>IF(RIGHT(TEXT(AI122,"0.#"),1)=".",TRUE,FALSE)</formula>
    </cfRule>
  </conditionalFormatting>
  <conditionalFormatting sqref="AM122">
    <cfRule type="expression" dxfId="2599" priority="13169">
      <formula>IF(RIGHT(TEXT(AM122,"0.#"),1)=".",FALSE,TRUE)</formula>
    </cfRule>
    <cfRule type="expression" dxfId="2598" priority="13170">
      <formula>IF(RIGHT(TEXT(AM122,"0.#"),1)=".",TRUE,FALSE)</formula>
    </cfRule>
  </conditionalFormatting>
  <conditionalFormatting sqref="AQ123">
    <cfRule type="expression" dxfId="2597" priority="13161">
      <formula>IF(RIGHT(TEXT(AQ123,"0.#"),1)=".",FALSE,TRUE)</formula>
    </cfRule>
    <cfRule type="expression" dxfId="2596" priority="13162">
      <formula>IF(RIGHT(TEXT(AQ123,"0.#"),1)=".",TRUE,FALSE)</formula>
    </cfRule>
  </conditionalFormatting>
  <conditionalFormatting sqref="AE125 AQ125">
    <cfRule type="expression" dxfId="2595" priority="13159">
      <formula>IF(RIGHT(TEXT(AE125,"0.#"),1)=".",FALSE,TRUE)</formula>
    </cfRule>
    <cfRule type="expression" dxfId="2594" priority="13160">
      <formula>IF(RIGHT(TEXT(AE125,"0.#"),1)=".",TRUE,FALSE)</formula>
    </cfRule>
  </conditionalFormatting>
  <conditionalFormatting sqref="AI125">
    <cfRule type="expression" dxfId="2593" priority="13157">
      <formula>IF(RIGHT(TEXT(AI125,"0.#"),1)=".",FALSE,TRUE)</formula>
    </cfRule>
    <cfRule type="expression" dxfId="2592" priority="13158">
      <formula>IF(RIGHT(TEXT(AI125,"0.#"),1)=".",TRUE,FALSE)</formula>
    </cfRule>
  </conditionalFormatting>
  <conditionalFormatting sqref="AM125">
    <cfRule type="expression" dxfId="2591" priority="13155">
      <formula>IF(RIGHT(TEXT(AM125,"0.#"),1)=".",FALSE,TRUE)</formula>
    </cfRule>
    <cfRule type="expression" dxfId="2590" priority="13156">
      <formula>IF(RIGHT(TEXT(AM125,"0.#"),1)=".",TRUE,FALSE)</formula>
    </cfRule>
  </conditionalFormatting>
  <conditionalFormatting sqref="AQ126">
    <cfRule type="expression" dxfId="2589" priority="13147">
      <formula>IF(RIGHT(TEXT(AQ126,"0.#"),1)=".",FALSE,TRUE)</formula>
    </cfRule>
    <cfRule type="expression" dxfId="2588" priority="13148">
      <formula>IF(RIGHT(TEXT(AQ126,"0.#"),1)=".",TRUE,FALSE)</formula>
    </cfRule>
  </conditionalFormatting>
  <conditionalFormatting sqref="AE128 AQ128">
    <cfRule type="expression" dxfId="2587" priority="13145">
      <formula>IF(RIGHT(TEXT(AE128,"0.#"),1)=".",FALSE,TRUE)</formula>
    </cfRule>
    <cfRule type="expression" dxfId="2586" priority="13146">
      <formula>IF(RIGHT(TEXT(AE128,"0.#"),1)=".",TRUE,FALSE)</formula>
    </cfRule>
  </conditionalFormatting>
  <conditionalFormatting sqref="AI128">
    <cfRule type="expression" dxfId="2585" priority="13143">
      <formula>IF(RIGHT(TEXT(AI128,"0.#"),1)=".",FALSE,TRUE)</formula>
    </cfRule>
    <cfRule type="expression" dxfId="2584" priority="13144">
      <formula>IF(RIGHT(TEXT(AI128,"0.#"),1)=".",TRUE,FALSE)</formula>
    </cfRule>
  </conditionalFormatting>
  <conditionalFormatting sqref="AM128">
    <cfRule type="expression" dxfId="2583" priority="13141">
      <formula>IF(RIGHT(TEXT(AM128,"0.#"),1)=".",FALSE,TRUE)</formula>
    </cfRule>
    <cfRule type="expression" dxfId="2582" priority="13142">
      <formula>IF(RIGHT(TEXT(AM128,"0.#"),1)=".",TRUE,FALSE)</formula>
    </cfRule>
  </conditionalFormatting>
  <conditionalFormatting sqref="AQ129">
    <cfRule type="expression" dxfId="2581" priority="13133">
      <formula>IF(RIGHT(TEXT(AQ129,"0.#"),1)=".",FALSE,TRUE)</formula>
    </cfRule>
    <cfRule type="expression" dxfId="2580" priority="13134">
      <formula>IF(RIGHT(TEXT(AQ129,"0.#"),1)=".",TRUE,FALSE)</formula>
    </cfRule>
  </conditionalFormatting>
  <conditionalFormatting sqref="AE75">
    <cfRule type="expression" dxfId="2579" priority="13131">
      <formula>IF(RIGHT(TEXT(AE75,"0.#"),1)=".",FALSE,TRUE)</formula>
    </cfRule>
    <cfRule type="expression" dxfId="2578" priority="13132">
      <formula>IF(RIGHT(TEXT(AE75,"0.#"),1)=".",TRUE,FALSE)</formula>
    </cfRule>
  </conditionalFormatting>
  <conditionalFormatting sqref="AE76">
    <cfRule type="expression" dxfId="2577" priority="13129">
      <formula>IF(RIGHT(TEXT(AE76,"0.#"),1)=".",FALSE,TRUE)</formula>
    </cfRule>
    <cfRule type="expression" dxfId="2576" priority="13130">
      <formula>IF(RIGHT(TEXT(AE76,"0.#"),1)=".",TRUE,FALSE)</formula>
    </cfRule>
  </conditionalFormatting>
  <conditionalFormatting sqref="AE77">
    <cfRule type="expression" dxfId="2575" priority="13127">
      <formula>IF(RIGHT(TEXT(AE77,"0.#"),1)=".",FALSE,TRUE)</formula>
    </cfRule>
    <cfRule type="expression" dxfId="2574" priority="13128">
      <formula>IF(RIGHT(TEXT(AE77,"0.#"),1)=".",TRUE,FALSE)</formula>
    </cfRule>
  </conditionalFormatting>
  <conditionalFormatting sqref="AI77">
    <cfRule type="expression" dxfId="2573" priority="13125">
      <formula>IF(RIGHT(TEXT(AI77,"0.#"),1)=".",FALSE,TRUE)</formula>
    </cfRule>
    <cfRule type="expression" dxfId="2572" priority="13126">
      <formula>IF(RIGHT(TEXT(AI77,"0.#"),1)=".",TRUE,FALSE)</formula>
    </cfRule>
  </conditionalFormatting>
  <conditionalFormatting sqref="AI76">
    <cfRule type="expression" dxfId="2571" priority="13123">
      <formula>IF(RIGHT(TEXT(AI76,"0.#"),1)=".",FALSE,TRUE)</formula>
    </cfRule>
    <cfRule type="expression" dxfId="2570" priority="13124">
      <formula>IF(RIGHT(TEXT(AI76,"0.#"),1)=".",TRUE,FALSE)</formula>
    </cfRule>
  </conditionalFormatting>
  <conditionalFormatting sqref="AI75">
    <cfRule type="expression" dxfId="2569" priority="13121">
      <formula>IF(RIGHT(TEXT(AI75,"0.#"),1)=".",FALSE,TRUE)</formula>
    </cfRule>
    <cfRule type="expression" dxfId="2568" priority="13122">
      <formula>IF(RIGHT(TEXT(AI75,"0.#"),1)=".",TRUE,FALSE)</formula>
    </cfRule>
  </conditionalFormatting>
  <conditionalFormatting sqref="AM75">
    <cfRule type="expression" dxfId="2567" priority="13119">
      <formula>IF(RIGHT(TEXT(AM75,"0.#"),1)=".",FALSE,TRUE)</formula>
    </cfRule>
    <cfRule type="expression" dxfId="2566" priority="13120">
      <formula>IF(RIGHT(TEXT(AM75,"0.#"),1)=".",TRUE,FALSE)</formula>
    </cfRule>
  </conditionalFormatting>
  <conditionalFormatting sqref="AM76">
    <cfRule type="expression" dxfId="2565" priority="13117">
      <formula>IF(RIGHT(TEXT(AM76,"0.#"),1)=".",FALSE,TRUE)</formula>
    </cfRule>
    <cfRule type="expression" dxfId="2564" priority="13118">
      <formula>IF(RIGHT(TEXT(AM76,"0.#"),1)=".",TRUE,FALSE)</formula>
    </cfRule>
  </conditionalFormatting>
  <conditionalFormatting sqref="AM77">
    <cfRule type="expression" dxfId="2563" priority="13115">
      <formula>IF(RIGHT(TEXT(AM77,"0.#"),1)=".",FALSE,TRUE)</formula>
    </cfRule>
    <cfRule type="expression" dxfId="2562" priority="13116">
      <formula>IF(RIGHT(TEXT(AM77,"0.#"),1)=".",TRUE,FALSE)</formula>
    </cfRule>
  </conditionalFormatting>
  <conditionalFormatting sqref="AE134:AE135 AI134:AI135 AM134:AM135 AQ134:AQ135 AU134:AU135">
    <cfRule type="expression" dxfId="2561" priority="13101">
      <formula>IF(RIGHT(TEXT(AE134,"0.#"),1)=".",FALSE,TRUE)</formula>
    </cfRule>
    <cfRule type="expression" dxfId="2560" priority="13102">
      <formula>IF(RIGHT(TEXT(AE134,"0.#"),1)=".",TRUE,FALSE)</formula>
    </cfRule>
  </conditionalFormatting>
  <conditionalFormatting sqref="AE433">
    <cfRule type="expression" dxfId="2559" priority="13071">
      <formula>IF(RIGHT(TEXT(AE433,"0.#"),1)=".",FALSE,TRUE)</formula>
    </cfRule>
    <cfRule type="expression" dxfId="2558" priority="13072">
      <formula>IF(RIGHT(TEXT(AE433,"0.#"),1)=".",TRUE,FALSE)</formula>
    </cfRule>
  </conditionalFormatting>
  <conditionalFormatting sqref="AM435">
    <cfRule type="expression" dxfId="2557" priority="13055">
      <formula>IF(RIGHT(TEXT(AM435,"0.#"),1)=".",FALSE,TRUE)</formula>
    </cfRule>
    <cfRule type="expression" dxfId="2556" priority="13056">
      <formula>IF(RIGHT(TEXT(AM435,"0.#"),1)=".",TRUE,FALSE)</formula>
    </cfRule>
  </conditionalFormatting>
  <conditionalFormatting sqref="AE434">
    <cfRule type="expression" dxfId="2555" priority="13069">
      <formula>IF(RIGHT(TEXT(AE434,"0.#"),1)=".",FALSE,TRUE)</formula>
    </cfRule>
    <cfRule type="expression" dxfId="2554" priority="13070">
      <formula>IF(RIGHT(TEXT(AE434,"0.#"),1)=".",TRUE,FALSE)</formula>
    </cfRule>
  </conditionalFormatting>
  <conditionalFormatting sqref="AE435">
    <cfRule type="expression" dxfId="2553" priority="13067">
      <formula>IF(RIGHT(TEXT(AE435,"0.#"),1)=".",FALSE,TRUE)</formula>
    </cfRule>
    <cfRule type="expression" dxfId="2552" priority="13068">
      <formula>IF(RIGHT(TEXT(AE435,"0.#"),1)=".",TRUE,FALSE)</formula>
    </cfRule>
  </conditionalFormatting>
  <conditionalFormatting sqref="AM433">
    <cfRule type="expression" dxfId="2551" priority="13059">
      <formula>IF(RIGHT(TEXT(AM433,"0.#"),1)=".",FALSE,TRUE)</formula>
    </cfRule>
    <cfRule type="expression" dxfId="2550" priority="13060">
      <formula>IF(RIGHT(TEXT(AM433,"0.#"),1)=".",TRUE,FALSE)</formula>
    </cfRule>
  </conditionalFormatting>
  <conditionalFormatting sqref="AM434">
    <cfRule type="expression" dxfId="2549" priority="13057">
      <formula>IF(RIGHT(TEXT(AM434,"0.#"),1)=".",FALSE,TRUE)</formula>
    </cfRule>
    <cfRule type="expression" dxfId="2548" priority="13058">
      <formula>IF(RIGHT(TEXT(AM434,"0.#"),1)=".",TRUE,FALSE)</formula>
    </cfRule>
  </conditionalFormatting>
  <conditionalFormatting sqref="AU433">
    <cfRule type="expression" dxfId="2547" priority="13047">
      <formula>IF(RIGHT(TEXT(AU433,"0.#"),1)=".",FALSE,TRUE)</formula>
    </cfRule>
    <cfRule type="expression" dxfId="2546" priority="13048">
      <formula>IF(RIGHT(TEXT(AU433,"0.#"),1)=".",TRUE,FALSE)</formula>
    </cfRule>
  </conditionalFormatting>
  <conditionalFormatting sqref="AU434">
    <cfRule type="expression" dxfId="2545" priority="13045">
      <formula>IF(RIGHT(TEXT(AU434,"0.#"),1)=".",FALSE,TRUE)</formula>
    </cfRule>
    <cfRule type="expression" dxfId="2544" priority="13046">
      <formula>IF(RIGHT(TEXT(AU434,"0.#"),1)=".",TRUE,FALSE)</formula>
    </cfRule>
  </conditionalFormatting>
  <conditionalFormatting sqref="AU435">
    <cfRule type="expression" dxfId="2543" priority="13043">
      <formula>IF(RIGHT(TEXT(AU435,"0.#"),1)=".",FALSE,TRUE)</formula>
    </cfRule>
    <cfRule type="expression" dxfId="2542" priority="13044">
      <formula>IF(RIGHT(TEXT(AU435,"0.#"),1)=".",TRUE,FALSE)</formula>
    </cfRule>
  </conditionalFormatting>
  <conditionalFormatting sqref="AI435">
    <cfRule type="expression" dxfId="2541" priority="12977">
      <formula>IF(RIGHT(TEXT(AI435,"0.#"),1)=".",FALSE,TRUE)</formula>
    </cfRule>
    <cfRule type="expression" dxfId="2540" priority="12978">
      <formula>IF(RIGHT(TEXT(AI435,"0.#"),1)=".",TRUE,FALSE)</formula>
    </cfRule>
  </conditionalFormatting>
  <conditionalFormatting sqref="AI433">
    <cfRule type="expression" dxfId="2539" priority="12981">
      <formula>IF(RIGHT(TEXT(AI433,"0.#"),1)=".",FALSE,TRUE)</formula>
    </cfRule>
    <cfRule type="expression" dxfId="2538" priority="12982">
      <formula>IF(RIGHT(TEXT(AI433,"0.#"),1)=".",TRUE,FALSE)</formula>
    </cfRule>
  </conditionalFormatting>
  <conditionalFormatting sqref="AI434">
    <cfRule type="expression" dxfId="2537" priority="12979">
      <formula>IF(RIGHT(TEXT(AI434,"0.#"),1)=".",FALSE,TRUE)</formula>
    </cfRule>
    <cfRule type="expression" dxfId="2536" priority="12980">
      <formula>IF(RIGHT(TEXT(AI434,"0.#"),1)=".",TRUE,FALSE)</formula>
    </cfRule>
  </conditionalFormatting>
  <conditionalFormatting sqref="AQ434">
    <cfRule type="expression" dxfId="2535" priority="12963">
      <formula>IF(RIGHT(TEXT(AQ434,"0.#"),1)=".",FALSE,TRUE)</formula>
    </cfRule>
    <cfRule type="expression" dxfId="2534" priority="12964">
      <formula>IF(RIGHT(TEXT(AQ434,"0.#"),1)=".",TRUE,FALSE)</formula>
    </cfRule>
  </conditionalFormatting>
  <conditionalFormatting sqref="AQ435">
    <cfRule type="expression" dxfId="2533" priority="12949">
      <formula>IF(RIGHT(TEXT(AQ435,"0.#"),1)=".",FALSE,TRUE)</formula>
    </cfRule>
    <cfRule type="expression" dxfId="2532" priority="12950">
      <formula>IF(RIGHT(TEXT(AQ435,"0.#"),1)=".",TRUE,FALSE)</formula>
    </cfRule>
  </conditionalFormatting>
  <conditionalFormatting sqref="AQ433">
    <cfRule type="expression" dxfId="2531" priority="12947">
      <formula>IF(RIGHT(TEXT(AQ433,"0.#"),1)=".",FALSE,TRUE)</formula>
    </cfRule>
    <cfRule type="expression" dxfId="2530" priority="12948">
      <formula>IF(RIGHT(TEXT(AQ433,"0.#"),1)=".",TRUE,FALSE)</formula>
    </cfRule>
  </conditionalFormatting>
  <conditionalFormatting sqref="AL839:AO866">
    <cfRule type="expression" dxfId="2529" priority="6671">
      <formula>IF(AND(AL839&gt;=0, RIGHT(TEXT(AL839,"0.#"),1)&lt;&gt;"."),TRUE,FALSE)</formula>
    </cfRule>
    <cfRule type="expression" dxfId="2528" priority="6672">
      <formula>IF(AND(AL839&gt;=0, RIGHT(TEXT(AL839,"0.#"),1)="."),TRUE,FALSE)</formula>
    </cfRule>
    <cfRule type="expression" dxfId="2527" priority="6673">
      <formula>IF(AND(AL839&lt;0, RIGHT(TEXT(AL839,"0.#"),1)&lt;&gt;"."),TRUE,FALSE)</formula>
    </cfRule>
    <cfRule type="expression" dxfId="2526" priority="6674">
      <formula>IF(AND(AL839&lt;0, RIGHT(TEXT(AL839,"0.#"),1)="."),TRUE,FALSE)</formula>
    </cfRule>
  </conditionalFormatting>
  <conditionalFormatting sqref="AQ53:AQ55">
    <cfRule type="expression" dxfId="2525" priority="4693">
      <formula>IF(RIGHT(TEXT(AQ53,"0.#"),1)=".",FALSE,TRUE)</formula>
    </cfRule>
    <cfRule type="expression" dxfId="2524" priority="4694">
      <formula>IF(RIGHT(TEXT(AQ53,"0.#"),1)=".",TRUE,FALSE)</formula>
    </cfRule>
  </conditionalFormatting>
  <conditionalFormatting sqref="AU53:AU55">
    <cfRule type="expression" dxfId="2523" priority="4691">
      <formula>IF(RIGHT(TEXT(AU53,"0.#"),1)=".",FALSE,TRUE)</formula>
    </cfRule>
    <cfRule type="expression" dxfId="2522" priority="4692">
      <formula>IF(RIGHT(TEXT(AU53,"0.#"),1)=".",TRUE,FALSE)</formula>
    </cfRule>
  </conditionalFormatting>
  <conditionalFormatting sqref="AQ60:AQ62">
    <cfRule type="expression" dxfId="2521" priority="4689">
      <formula>IF(RIGHT(TEXT(AQ60,"0.#"),1)=".",FALSE,TRUE)</formula>
    </cfRule>
    <cfRule type="expression" dxfId="2520" priority="4690">
      <formula>IF(RIGHT(TEXT(AQ60,"0.#"),1)=".",TRUE,FALSE)</formula>
    </cfRule>
  </conditionalFormatting>
  <conditionalFormatting sqref="AU60:AU62">
    <cfRule type="expression" dxfId="2519" priority="4687">
      <formula>IF(RIGHT(TEXT(AU60,"0.#"),1)=".",FALSE,TRUE)</formula>
    </cfRule>
    <cfRule type="expression" dxfId="2518" priority="4688">
      <formula>IF(RIGHT(TEXT(AU60,"0.#"),1)=".",TRUE,FALSE)</formula>
    </cfRule>
  </conditionalFormatting>
  <conditionalFormatting sqref="AQ75:AQ77">
    <cfRule type="expression" dxfId="2517" priority="4685">
      <formula>IF(RIGHT(TEXT(AQ75,"0.#"),1)=".",FALSE,TRUE)</formula>
    </cfRule>
    <cfRule type="expression" dxfId="2516" priority="4686">
      <formula>IF(RIGHT(TEXT(AQ75,"0.#"),1)=".",TRUE,FALSE)</formula>
    </cfRule>
  </conditionalFormatting>
  <conditionalFormatting sqref="AU75:AU77">
    <cfRule type="expression" dxfId="2515" priority="4683">
      <formula>IF(RIGHT(TEXT(AU75,"0.#"),1)=".",FALSE,TRUE)</formula>
    </cfRule>
    <cfRule type="expression" dxfId="2514" priority="4684">
      <formula>IF(RIGHT(TEXT(AU75,"0.#"),1)=".",TRUE,FALSE)</formula>
    </cfRule>
  </conditionalFormatting>
  <conditionalFormatting sqref="AQ87:AQ89">
    <cfRule type="expression" dxfId="2513" priority="4681">
      <formula>IF(RIGHT(TEXT(AQ87,"0.#"),1)=".",FALSE,TRUE)</formula>
    </cfRule>
    <cfRule type="expression" dxfId="2512" priority="4682">
      <formula>IF(RIGHT(TEXT(AQ87,"0.#"),1)=".",TRUE,FALSE)</formula>
    </cfRule>
  </conditionalFormatting>
  <conditionalFormatting sqref="AU87:AU89">
    <cfRule type="expression" dxfId="2511" priority="4679">
      <formula>IF(RIGHT(TEXT(AU87,"0.#"),1)=".",FALSE,TRUE)</formula>
    </cfRule>
    <cfRule type="expression" dxfId="2510" priority="4680">
      <formula>IF(RIGHT(TEXT(AU87,"0.#"),1)=".",TRUE,FALSE)</formula>
    </cfRule>
  </conditionalFormatting>
  <conditionalFormatting sqref="AQ92:AQ94">
    <cfRule type="expression" dxfId="2509" priority="4677">
      <formula>IF(RIGHT(TEXT(AQ92,"0.#"),1)=".",FALSE,TRUE)</formula>
    </cfRule>
    <cfRule type="expression" dxfId="2508" priority="4678">
      <formula>IF(RIGHT(TEXT(AQ92,"0.#"),1)=".",TRUE,FALSE)</formula>
    </cfRule>
  </conditionalFormatting>
  <conditionalFormatting sqref="AU92:AU94">
    <cfRule type="expression" dxfId="2507" priority="4675">
      <formula>IF(RIGHT(TEXT(AU92,"0.#"),1)=".",FALSE,TRUE)</formula>
    </cfRule>
    <cfRule type="expression" dxfId="2506" priority="4676">
      <formula>IF(RIGHT(TEXT(AU92,"0.#"),1)=".",TRUE,FALSE)</formula>
    </cfRule>
  </conditionalFormatting>
  <conditionalFormatting sqref="AQ97:AQ99">
    <cfRule type="expression" dxfId="2505" priority="4673">
      <formula>IF(RIGHT(TEXT(AQ97,"0.#"),1)=".",FALSE,TRUE)</formula>
    </cfRule>
    <cfRule type="expression" dxfId="2504" priority="4674">
      <formula>IF(RIGHT(TEXT(AQ97,"0.#"),1)=".",TRUE,FALSE)</formula>
    </cfRule>
  </conditionalFormatting>
  <conditionalFormatting sqref="AU97:AU99">
    <cfRule type="expression" dxfId="2503" priority="4671">
      <formula>IF(RIGHT(TEXT(AU97,"0.#"),1)=".",FALSE,TRUE)</formula>
    </cfRule>
    <cfRule type="expression" dxfId="2502" priority="4672">
      <formula>IF(RIGHT(TEXT(AU97,"0.#"),1)=".",TRUE,FALSE)</formula>
    </cfRule>
  </conditionalFormatting>
  <conditionalFormatting sqref="AE458">
    <cfRule type="expression" dxfId="2501" priority="4365">
      <formula>IF(RIGHT(TEXT(AE458,"0.#"),1)=".",FALSE,TRUE)</formula>
    </cfRule>
    <cfRule type="expression" dxfId="2500" priority="4366">
      <formula>IF(RIGHT(TEXT(AE458,"0.#"),1)=".",TRUE,FALSE)</formula>
    </cfRule>
  </conditionalFormatting>
  <conditionalFormatting sqref="AM460">
    <cfRule type="expression" dxfId="2499" priority="4355">
      <formula>IF(RIGHT(TEXT(AM460,"0.#"),1)=".",FALSE,TRUE)</formula>
    </cfRule>
    <cfRule type="expression" dxfId="2498" priority="4356">
      <formula>IF(RIGHT(TEXT(AM460,"0.#"),1)=".",TRUE,FALSE)</formula>
    </cfRule>
  </conditionalFormatting>
  <conditionalFormatting sqref="AE459">
    <cfRule type="expression" dxfId="2497" priority="4363">
      <formula>IF(RIGHT(TEXT(AE459,"0.#"),1)=".",FALSE,TRUE)</formula>
    </cfRule>
    <cfRule type="expression" dxfId="2496" priority="4364">
      <formula>IF(RIGHT(TEXT(AE459,"0.#"),1)=".",TRUE,FALSE)</formula>
    </cfRule>
  </conditionalFormatting>
  <conditionalFormatting sqref="AE460">
    <cfRule type="expression" dxfId="2495" priority="4361">
      <formula>IF(RIGHT(TEXT(AE460,"0.#"),1)=".",FALSE,TRUE)</formula>
    </cfRule>
    <cfRule type="expression" dxfId="2494" priority="4362">
      <formula>IF(RIGHT(TEXT(AE460,"0.#"),1)=".",TRUE,FALSE)</formula>
    </cfRule>
  </conditionalFormatting>
  <conditionalFormatting sqref="AM458">
    <cfRule type="expression" dxfId="2493" priority="4359">
      <formula>IF(RIGHT(TEXT(AM458,"0.#"),1)=".",FALSE,TRUE)</formula>
    </cfRule>
    <cfRule type="expression" dxfId="2492" priority="4360">
      <formula>IF(RIGHT(TEXT(AM458,"0.#"),1)=".",TRUE,FALSE)</formula>
    </cfRule>
  </conditionalFormatting>
  <conditionalFormatting sqref="AM459">
    <cfRule type="expression" dxfId="2491" priority="4357">
      <formula>IF(RIGHT(TEXT(AM459,"0.#"),1)=".",FALSE,TRUE)</formula>
    </cfRule>
    <cfRule type="expression" dxfId="2490" priority="4358">
      <formula>IF(RIGHT(TEXT(AM459,"0.#"),1)=".",TRUE,FALSE)</formula>
    </cfRule>
  </conditionalFormatting>
  <conditionalFormatting sqref="AU458">
    <cfRule type="expression" dxfId="2489" priority="4353">
      <formula>IF(RIGHT(TEXT(AU458,"0.#"),1)=".",FALSE,TRUE)</formula>
    </cfRule>
    <cfRule type="expression" dxfId="2488" priority="4354">
      <formula>IF(RIGHT(TEXT(AU458,"0.#"),1)=".",TRUE,FALSE)</formula>
    </cfRule>
  </conditionalFormatting>
  <conditionalFormatting sqref="AU459">
    <cfRule type="expression" dxfId="2487" priority="4351">
      <formula>IF(RIGHT(TEXT(AU459,"0.#"),1)=".",FALSE,TRUE)</formula>
    </cfRule>
    <cfRule type="expression" dxfId="2486" priority="4352">
      <formula>IF(RIGHT(TEXT(AU459,"0.#"),1)=".",TRUE,FALSE)</formula>
    </cfRule>
  </conditionalFormatting>
  <conditionalFormatting sqref="AU460">
    <cfRule type="expression" dxfId="2485" priority="4349">
      <formula>IF(RIGHT(TEXT(AU460,"0.#"),1)=".",FALSE,TRUE)</formula>
    </cfRule>
    <cfRule type="expression" dxfId="2484" priority="4350">
      <formula>IF(RIGHT(TEXT(AU460,"0.#"),1)=".",TRUE,FALSE)</formula>
    </cfRule>
  </conditionalFormatting>
  <conditionalFormatting sqref="AI460">
    <cfRule type="expression" dxfId="2483" priority="4343">
      <formula>IF(RIGHT(TEXT(AI460,"0.#"),1)=".",FALSE,TRUE)</formula>
    </cfRule>
    <cfRule type="expression" dxfId="2482" priority="4344">
      <formula>IF(RIGHT(TEXT(AI460,"0.#"),1)=".",TRUE,FALSE)</formula>
    </cfRule>
  </conditionalFormatting>
  <conditionalFormatting sqref="AI458">
    <cfRule type="expression" dxfId="2481" priority="4347">
      <formula>IF(RIGHT(TEXT(AI458,"0.#"),1)=".",FALSE,TRUE)</formula>
    </cfRule>
    <cfRule type="expression" dxfId="2480" priority="4348">
      <formula>IF(RIGHT(TEXT(AI458,"0.#"),1)=".",TRUE,FALSE)</formula>
    </cfRule>
  </conditionalFormatting>
  <conditionalFormatting sqref="AI459">
    <cfRule type="expression" dxfId="2479" priority="4345">
      <formula>IF(RIGHT(TEXT(AI459,"0.#"),1)=".",FALSE,TRUE)</formula>
    </cfRule>
    <cfRule type="expression" dxfId="2478" priority="4346">
      <formula>IF(RIGHT(TEXT(AI459,"0.#"),1)=".",TRUE,FALSE)</formula>
    </cfRule>
  </conditionalFormatting>
  <conditionalFormatting sqref="AQ459">
    <cfRule type="expression" dxfId="2477" priority="4341">
      <formula>IF(RIGHT(TEXT(AQ459,"0.#"),1)=".",FALSE,TRUE)</formula>
    </cfRule>
    <cfRule type="expression" dxfId="2476" priority="4342">
      <formula>IF(RIGHT(TEXT(AQ459,"0.#"),1)=".",TRUE,FALSE)</formula>
    </cfRule>
  </conditionalFormatting>
  <conditionalFormatting sqref="AQ460">
    <cfRule type="expression" dxfId="2475" priority="4339">
      <formula>IF(RIGHT(TEXT(AQ460,"0.#"),1)=".",FALSE,TRUE)</formula>
    </cfRule>
    <cfRule type="expression" dxfId="2474" priority="4340">
      <formula>IF(RIGHT(TEXT(AQ460,"0.#"),1)=".",TRUE,FALSE)</formula>
    </cfRule>
  </conditionalFormatting>
  <conditionalFormatting sqref="AQ458">
    <cfRule type="expression" dxfId="2473" priority="4337">
      <formula>IF(RIGHT(TEXT(AQ458,"0.#"),1)=".",FALSE,TRUE)</formula>
    </cfRule>
    <cfRule type="expression" dxfId="2472" priority="4338">
      <formula>IF(RIGHT(TEXT(AQ458,"0.#"),1)=".",TRUE,FALSE)</formula>
    </cfRule>
  </conditionalFormatting>
  <conditionalFormatting sqref="AE120 AM120">
    <cfRule type="expression" dxfId="2471" priority="3015">
      <formula>IF(RIGHT(TEXT(AE120,"0.#"),1)=".",FALSE,TRUE)</formula>
    </cfRule>
    <cfRule type="expression" dxfId="2470" priority="3016">
      <formula>IF(RIGHT(TEXT(AE120,"0.#"),1)=".",TRUE,FALSE)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I120">
    <cfRule type="expression" dxfId="2467" priority="3013">
      <formula>IF(RIGHT(TEXT(AI120,"0.#"),1)=".",FALSE,TRUE)</formula>
    </cfRule>
    <cfRule type="expression" dxfId="2466" priority="3014">
      <formula>IF(RIGHT(TEXT(AI120,"0.#"),1)=".",TRUE,FALSE)</formula>
    </cfRule>
  </conditionalFormatting>
  <conditionalFormatting sqref="AE123 AM123">
    <cfRule type="expression" dxfId="2465" priority="3011">
      <formula>IF(RIGHT(TEXT(AE123,"0.#"),1)=".",FALSE,TRUE)</formula>
    </cfRule>
    <cfRule type="expression" dxfId="2464" priority="3012">
      <formula>IF(RIGHT(TEXT(AE123,"0.#"),1)=".",TRUE,FALSE)</formula>
    </cfRule>
  </conditionalFormatting>
  <conditionalFormatting sqref="AI123">
    <cfRule type="expression" dxfId="2463" priority="3009">
      <formula>IF(RIGHT(TEXT(AI123,"0.#"),1)=".",FALSE,TRUE)</formula>
    </cfRule>
    <cfRule type="expression" dxfId="2462" priority="3010">
      <formula>IF(RIGHT(TEXT(AI123,"0.#"),1)=".",TRUE,FALSE)</formula>
    </cfRule>
  </conditionalFormatting>
  <conditionalFormatting sqref="AE126 AM126">
    <cfRule type="expression" dxfId="2461" priority="3007">
      <formula>IF(RIGHT(TEXT(AE126,"0.#"),1)=".",FALSE,TRUE)</formula>
    </cfRule>
    <cfRule type="expression" dxfId="2460" priority="3008">
      <formula>IF(RIGHT(TEXT(AE126,"0.#"),1)=".",TRUE,FALSE)</formula>
    </cfRule>
  </conditionalFormatting>
  <conditionalFormatting sqref="AE129 AM129">
    <cfRule type="expression" dxfId="2459" priority="3003">
      <formula>IF(RIGHT(TEXT(AE129,"0.#"),1)=".",FALSE,TRUE)</formula>
    </cfRule>
    <cfRule type="expression" dxfId="2458" priority="3004">
      <formula>IF(RIGHT(TEXT(AE129,"0.#"),1)=".",TRUE,FALSE)</formula>
    </cfRule>
  </conditionalFormatting>
  <conditionalFormatting sqref="AI129">
    <cfRule type="expression" dxfId="2457" priority="3001">
      <formula>IF(RIGHT(TEXT(AI129,"0.#"),1)=".",FALSE,TRUE)</formula>
    </cfRule>
    <cfRule type="expression" dxfId="2456" priority="3002">
      <formula>IF(RIGHT(TEXT(AI129,"0.#"),1)=".",TRUE,FALSE)</formula>
    </cfRule>
  </conditionalFormatting>
  <conditionalFormatting sqref="Y839:Y866">
    <cfRule type="expression" dxfId="2455" priority="2999">
      <formula>IF(RIGHT(TEXT(Y839,"0.#"),1)=".",FALSE,TRUE)</formula>
    </cfRule>
    <cfRule type="expression" dxfId="2454" priority="3000">
      <formula>IF(RIGHT(TEXT(Y839,"0.#"),1)=".",TRUE,FALSE)</formula>
    </cfRule>
  </conditionalFormatting>
  <conditionalFormatting sqref="AU518">
    <cfRule type="expression" dxfId="2453" priority="1509">
      <formula>IF(RIGHT(TEXT(AU518,"0.#"),1)=".",FALSE,TRUE)</formula>
    </cfRule>
    <cfRule type="expression" dxfId="2452" priority="1510">
      <formula>IF(RIGHT(TEXT(AU518,"0.#"),1)=".",TRUE,FALSE)</formula>
    </cfRule>
  </conditionalFormatting>
  <conditionalFormatting sqref="AQ551">
    <cfRule type="expression" dxfId="2451" priority="1285">
      <formula>IF(RIGHT(TEXT(AQ551,"0.#"),1)=".",FALSE,TRUE)</formula>
    </cfRule>
    <cfRule type="expression" dxfId="2450" priority="1286">
      <formula>IF(RIGHT(TEXT(AQ551,"0.#"),1)=".",TRUE,FALSE)</formula>
    </cfRule>
  </conditionalFormatting>
  <conditionalFormatting sqref="AE556">
    <cfRule type="expression" dxfId="2449" priority="1283">
      <formula>IF(RIGHT(TEXT(AE556,"0.#"),1)=".",FALSE,TRUE)</formula>
    </cfRule>
    <cfRule type="expression" dxfId="2448" priority="1284">
      <formula>IF(RIGHT(TEXT(AE556,"0.#"),1)=".",TRUE,FALSE)</formula>
    </cfRule>
  </conditionalFormatting>
  <conditionalFormatting sqref="AE557">
    <cfRule type="expression" dxfId="2447" priority="1281">
      <formula>IF(RIGHT(TEXT(AE557,"0.#"),1)=".",FALSE,TRUE)</formula>
    </cfRule>
    <cfRule type="expression" dxfId="2446" priority="1282">
      <formula>IF(RIGHT(TEXT(AE557,"0.#"),1)=".",TRUE,FALSE)</formula>
    </cfRule>
  </conditionalFormatting>
  <conditionalFormatting sqref="AE558">
    <cfRule type="expression" dxfId="2445" priority="1279">
      <formula>IF(RIGHT(TEXT(AE558,"0.#"),1)=".",FALSE,TRUE)</formula>
    </cfRule>
    <cfRule type="expression" dxfId="2444" priority="1280">
      <formula>IF(RIGHT(TEXT(AE558,"0.#"),1)=".",TRUE,FALSE)</formula>
    </cfRule>
  </conditionalFormatting>
  <conditionalFormatting sqref="AU556">
    <cfRule type="expression" dxfId="2443" priority="1271">
      <formula>IF(RIGHT(TEXT(AU556,"0.#"),1)=".",FALSE,TRUE)</formula>
    </cfRule>
    <cfRule type="expression" dxfId="2442" priority="1272">
      <formula>IF(RIGHT(TEXT(AU556,"0.#"),1)=".",TRUE,FALSE)</formula>
    </cfRule>
  </conditionalFormatting>
  <conditionalFormatting sqref="AU557">
    <cfRule type="expression" dxfId="2441" priority="1269">
      <formula>IF(RIGHT(TEXT(AU557,"0.#"),1)=".",FALSE,TRUE)</formula>
    </cfRule>
    <cfRule type="expression" dxfId="2440" priority="1270">
      <formula>IF(RIGHT(TEXT(AU557,"0.#"),1)=".",TRUE,FALSE)</formula>
    </cfRule>
  </conditionalFormatting>
  <conditionalFormatting sqref="AU558">
    <cfRule type="expression" dxfId="2439" priority="1267">
      <formula>IF(RIGHT(TEXT(AU558,"0.#"),1)=".",FALSE,TRUE)</formula>
    </cfRule>
    <cfRule type="expression" dxfId="2438" priority="1268">
      <formula>IF(RIGHT(TEXT(AU558,"0.#"),1)=".",TRUE,FALSE)</formula>
    </cfRule>
  </conditionalFormatting>
  <conditionalFormatting sqref="AQ557">
    <cfRule type="expression" dxfId="2437" priority="1259">
      <formula>IF(RIGHT(TEXT(AQ557,"0.#"),1)=".",FALSE,TRUE)</formula>
    </cfRule>
    <cfRule type="expression" dxfId="2436" priority="1260">
      <formula>IF(RIGHT(TEXT(AQ557,"0.#"),1)=".",TRUE,FALSE)</formula>
    </cfRule>
  </conditionalFormatting>
  <conditionalFormatting sqref="AQ558">
    <cfRule type="expression" dxfId="2435" priority="1257">
      <formula>IF(RIGHT(TEXT(AQ558,"0.#"),1)=".",FALSE,TRUE)</formula>
    </cfRule>
    <cfRule type="expression" dxfId="2434" priority="1258">
      <formula>IF(RIGHT(TEXT(AQ558,"0.#"),1)=".",TRUE,FALSE)</formula>
    </cfRule>
  </conditionalFormatting>
  <conditionalFormatting sqref="AQ556">
    <cfRule type="expression" dxfId="2433" priority="1255">
      <formula>IF(RIGHT(TEXT(AQ556,"0.#"),1)=".",FALSE,TRUE)</formula>
    </cfRule>
    <cfRule type="expression" dxfId="2432" priority="1256">
      <formula>IF(RIGHT(TEXT(AQ556,"0.#"),1)=".",TRUE,FALSE)</formula>
    </cfRule>
  </conditionalFormatting>
  <conditionalFormatting sqref="AE561">
    <cfRule type="expression" dxfId="2431" priority="1253">
      <formula>IF(RIGHT(TEXT(AE561,"0.#"),1)=".",FALSE,TRUE)</formula>
    </cfRule>
    <cfRule type="expression" dxfId="2430" priority="1254">
      <formula>IF(RIGHT(TEXT(AE561,"0.#"),1)=".",TRUE,FALSE)</formula>
    </cfRule>
  </conditionalFormatting>
  <conditionalFormatting sqref="AE562">
    <cfRule type="expression" dxfId="2429" priority="1251">
      <formula>IF(RIGHT(TEXT(AE562,"0.#"),1)=".",FALSE,TRUE)</formula>
    </cfRule>
    <cfRule type="expression" dxfId="2428" priority="1252">
      <formula>IF(RIGHT(TEXT(AE562,"0.#"),1)=".",TRUE,FALSE)</formula>
    </cfRule>
  </conditionalFormatting>
  <conditionalFormatting sqref="AE563">
    <cfRule type="expression" dxfId="2427" priority="1249">
      <formula>IF(RIGHT(TEXT(AE563,"0.#"),1)=".",FALSE,TRUE)</formula>
    </cfRule>
    <cfRule type="expression" dxfId="2426" priority="1250">
      <formula>IF(RIGHT(TEXT(AE563,"0.#"),1)=".",TRUE,FALSE)</formula>
    </cfRule>
  </conditionalFormatting>
  <conditionalFormatting sqref="AL1103:AO1131">
    <cfRule type="expression" dxfId="2425" priority="2905">
      <formula>IF(AND(AL1103&gt;=0, RIGHT(TEXT(AL1103,"0.#"),1)&lt;&gt;"."),TRUE,FALSE)</formula>
    </cfRule>
    <cfRule type="expression" dxfId="2424" priority="2906">
      <formula>IF(AND(AL1103&gt;=0, RIGHT(TEXT(AL1103,"0.#"),1)="."),TRUE,FALSE)</formula>
    </cfRule>
    <cfRule type="expression" dxfId="2423" priority="2907">
      <formula>IF(AND(AL1103&lt;0, RIGHT(TEXT(AL1103,"0.#"),1)&lt;&gt;"."),TRUE,FALSE)</formula>
    </cfRule>
    <cfRule type="expression" dxfId="2422" priority="2908">
      <formula>IF(AND(AL1103&lt;0, RIGHT(TEXT(AL1103,"0.#"),1)="."),TRUE,FALSE)</formula>
    </cfRule>
  </conditionalFormatting>
  <conditionalFormatting sqref="Y1103:Y1131">
    <cfRule type="expression" dxfId="2421" priority="2903">
      <formula>IF(RIGHT(TEXT(Y1103,"0.#"),1)=".",FALSE,TRUE)</formula>
    </cfRule>
    <cfRule type="expression" dxfId="2420" priority="2904">
      <formula>IF(RIGHT(TEXT(Y1103,"0.#"),1)=".",TRUE,FALSE)</formula>
    </cfRule>
  </conditionalFormatting>
  <conditionalFormatting sqref="AQ553">
    <cfRule type="expression" dxfId="2419" priority="1287">
      <formula>IF(RIGHT(TEXT(AQ553,"0.#"),1)=".",FALSE,TRUE)</formula>
    </cfRule>
    <cfRule type="expression" dxfId="2418" priority="1288">
      <formula>IF(RIGHT(TEXT(AQ553,"0.#"),1)=".",TRUE,FALSE)</formula>
    </cfRule>
  </conditionalFormatting>
  <conditionalFormatting sqref="AU552">
    <cfRule type="expression" dxfId="2417" priority="1299">
      <formula>IF(RIGHT(TEXT(AU552,"0.#"),1)=".",FALSE,TRUE)</formula>
    </cfRule>
    <cfRule type="expression" dxfId="2416" priority="1300">
      <formula>IF(RIGHT(TEXT(AU552,"0.#"),1)=".",TRUE,FALSE)</formula>
    </cfRule>
  </conditionalFormatting>
  <conditionalFormatting sqref="AE552">
    <cfRule type="expression" dxfId="2415" priority="1311">
      <formula>IF(RIGHT(TEXT(AE552,"0.#"),1)=".",FALSE,TRUE)</formula>
    </cfRule>
    <cfRule type="expression" dxfId="2414" priority="1312">
      <formula>IF(RIGHT(TEXT(AE552,"0.#"),1)=".",TRUE,FALSE)</formula>
    </cfRule>
  </conditionalFormatting>
  <conditionalFormatting sqref="AQ548">
    <cfRule type="expression" dxfId="2413" priority="1317">
      <formula>IF(RIGHT(TEXT(AQ548,"0.#"),1)=".",FALSE,TRUE)</formula>
    </cfRule>
    <cfRule type="expression" dxfId="2412" priority="1318">
      <formula>IF(RIGHT(TEXT(AQ548,"0.#"),1)=".",TRUE,FALSE)</formula>
    </cfRule>
  </conditionalFormatting>
  <conditionalFormatting sqref="Y837:Y838">
    <cfRule type="expression" dxfId="2411" priority="2855">
      <formula>IF(RIGHT(TEXT(Y837,"0.#"),1)=".",FALSE,TRUE)</formula>
    </cfRule>
    <cfRule type="expression" dxfId="2410" priority="2856">
      <formula>IF(RIGHT(TEXT(Y837,"0.#"),1)=".",TRUE,FALSE)</formula>
    </cfRule>
  </conditionalFormatting>
  <conditionalFormatting sqref="AE492">
    <cfRule type="expression" dxfId="2409" priority="1643">
      <formula>IF(RIGHT(TEXT(AE492,"0.#"),1)=".",FALSE,TRUE)</formula>
    </cfRule>
    <cfRule type="expression" dxfId="2408" priority="1644">
      <formula>IF(RIGHT(TEXT(AE492,"0.#"),1)=".",TRUE,FALSE)</formula>
    </cfRule>
  </conditionalFormatting>
  <conditionalFormatting sqref="AE493">
    <cfRule type="expression" dxfId="2407" priority="1641">
      <formula>IF(RIGHT(TEXT(AE493,"0.#"),1)=".",FALSE,TRUE)</formula>
    </cfRule>
    <cfRule type="expression" dxfId="2406" priority="1642">
      <formula>IF(RIGHT(TEXT(AE493,"0.#"),1)=".",TRUE,FALSE)</formula>
    </cfRule>
  </conditionalFormatting>
  <conditionalFormatting sqref="AE494">
    <cfRule type="expression" dxfId="2405" priority="1639">
      <formula>IF(RIGHT(TEXT(AE494,"0.#"),1)=".",FALSE,TRUE)</formula>
    </cfRule>
    <cfRule type="expression" dxfId="2404" priority="1640">
      <formula>IF(RIGHT(TEXT(AE494,"0.#"),1)=".",TRUE,FALSE)</formula>
    </cfRule>
  </conditionalFormatting>
  <conditionalFormatting sqref="AQ493">
    <cfRule type="expression" dxfId="2403" priority="1619">
      <formula>IF(RIGHT(TEXT(AQ493,"0.#"),1)=".",FALSE,TRUE)</formula>
    </cfRule>
    <cfRule type="expression" dxfId="2402" priority="1620">
      <formula>IF(RIGHT(TEXT(AQ493,"0.#"),1)=".",TRUE,FALSE)</formula>
    </cfRule>
  </conditionalFormatting>
  <conditionalFormatting sqref="AQ494">
    <cfRule type="expression" dxfId="2401" priority="1617">
      <formula>IF(RIGHT(TEXT(AQ494,"0.#"),1)=".",FALSE,TRUE)</formula>
    </cfRule>
    <cfRule type="expression" dxfId="2400" priority="1618">
      <formula>IF(RIGHT(TEXT(AQ494,"0.#"),1)=".",TRUE,FALSE)</formula>
    </cfRule>
  </conditionalFormatting>
  <conditionalFormatting sqref="AQ492">
    <cfRule type="expression" dxfId="2399" priority="1615">
      <formula>IF(RIGHT(TEXT(AQ492,"0.#"),1)=".",FALSE,TRUE)</formula>
    </cfRule>
    <cfRule type="expression" dxfId="2398" priority="1616">
      <formula>IF(RIGHT(TEXT(AQ492,"0.#"),1)=".",TRUE,FALSE)</formula>
    </cfRule>
  </conditionalFormatting>
  <conditionalFormatting sqref="AU494">
    <cfRule type="expression" dxfId="2397" priority="1627">
      <formula>IF(RIGHT(TEXT(AU494,"0.#"),1)=".",FALSE,TRUE)</formula>
    </cfRule>
    <cfRule type="expression" dxfId="2396" priority="1628">
      <formula>IF(RIGHT(TEXT(AU494,"0.#"),1)=".",TRUE,FALSE)</formula>
    </cfRule>
  </conditionalFormatting>
  <conditionalFormatting sqref="AU492">
    <cfRule type="expression" dxfId="2395" priority="1631">
      <formula>IF(RIGHT(TEXT(AU492,"0.#"),1)=".",FALSE,TRUE)</formula>
    </cfRule>
    <cfRule type="expression" dxfId="2394" priority="1632">
      <formula>IF(RIGHT(TEXT(AU492,"0.#"),1)=".",TRUE,FALSE)</formula>
    </cfRule>
  </conditionalFormatting>
  <conditionalFormatting sqref="AU493">
    <cfRule type="expression" dxfId="2393" priority="1629">
      <formula>IF(RIGHT(TEXT(AU493,"0.#"),1)=".",FALSE,TRUE)</formula>
    </cfRule>
    <cfRule type="expression" dxfId="2392" priority="1630">
      <formula>IF(RIGHT(TEXT(AU493,"0.#"),1)=".",TRUE,FALSE)</formula>
    </cfRule>
  </conditionalFormatting>
  <conditionalFormatting sqref="AU583">
    <cfRule type="expression" dxfId="2391" priority="1147">
      <formula>IF(RIGHT(TEXT(AU583,"0.#"),1)=".",FALSE,TRUE)</formula>
    </cfRule>
    <cfRule type="expression" dxfId="2390" priority="1148">
      <formula>IF(RIGHT(TEXT(AU583,"0.#"),1)=".",TRUE,FALSE)</formula>
    </cfRule>
  </conditionalFormatting>
  <conditionalFormatting sqref="AU582">
    <cfRule type="expression" dxfId="2389" priority="1149">
      <formula>IF(RIGHT(TEXT(AU582,"0.#"),1)=".",FALSE,TRUE)</formula>
    </cfRule>
    <cfRule type="expression" dxfId="2388" priority="1150">
      <formula>IF(RIGHT(TEXT(AU582,"0.#"),1)=".",TRUE,FALSE)</formula>
    </cfRule>
  </conditionalFormatting>
  <conditionalFormatting sqref="AE499">
    <cfRule type="expression" dxfId="2387" priority="1609">
      <formula>IF(RIGHT(TEXT(AE499,"0.#"),1)=".",FALSE,TRUE)</formula>
    </cfRule>
    <cfRule type="expression" dxfId="2386" priority="1610">
      <formula>IF(RIGHT(TEXT(AE499,"0.#"),1)=".",TRUE,FALSE)</formula>
    </cfRule>
  </conditionalFormatting>
  <conditionalFormatting sqref="AE497">
    <cfRule type="expression" dxfId="2385" priority="1613">
      <formula>IF(RIGHT(TEXT(AE497,"0.#"),1)=".",FALSE,TRUE)</formula>
    </cfRule>
    <cfRule type="expression" dxfId="2384" priority="1614">
      <formula>IF(RIGHT(TEXT(AE497,"0.#"),1)=".",TRUE,FALSE)</formula>
    </cfRule>
  </conditionalFormatting>
  <conditionalFormatting sqref="AE498">
    <cfRule type="expression" dxfId="2383" priority="1611">
      <formula>IF(RIGHT(TEXT(AE498,"0.#"),1)=".",FALSE,TRUE)</formula>
    </cfRule>
    <cfRule type="expression" dxfId="2382" priority="1612">
      <formula>IF(RIGHT(TEXT(AE498,"0.#"),1)=".",TRUE,FALSE)</formula>
    </cfRule>
  </conditionalFormatting>
  <conditionalFormatting sqref="AU499">
    <cfRule type="expression" dxfId="2381" priority="1597">
      <formula>IF(RIGHT(TEXT(AU499,"0.#"),1)=".",FALSE,TRUE)</formula>
    </cfRule>
    <cfRule type="expression" dxfId="2380" priority="1598">
      <formula>IF(RIGHT(TEXT(AU499,"0.#"),1)=".",TRUE,FALSE)</formula>
    </cfRule>
  </conditionalFormatting>
  <conditionalFormatting sqref="AU497">
    <cfRule type="expression" dxfId="2379" priority="1601">
      <formula>IF(RIGHT(TEXT(AU497,"0.#"),1)=".",FALSE,TRUE)</formula>
    </cfRule>
    <cfRule type="expression" dxfId="2378" priority="1602">
      <formula>IF(RIGHT(TEXT(AU497,"0.#"),1)=".",TRUE,FALSE)</formula>
    </cfRule>
  </conditionalFormatting>
  <conditionalFormatting sqref="AU498">
    <cfRule type="expression" dxfId="2377" priority="1599">
      <formula>IF(RIGHT(TEXT(AU498,"0.#"),1)=".",FALSE,TRUE)</formula>
    </cfRule>
    <cfRule type="expression" dxfId="2376" priority="1600">
      <formula>IF(RIGHT(TEXT(AU498,"0.#"),1)=".",TRUE,FALSE)</formula>
    </cfRule>
  </conditionalFormatting>
  <conditionalFormatting sqref="AQ497">
    <cfRule type="expression" dxfId="2375" priority="1585">
      <formula>IF(RIGHT(TEXT(AQ497,"0.#"),1)=".",FALSE,TRUE)</formula>
    </cfRule>
    <cfRule type="expression" dxfId="2374" priority="1586">
      <formula>IF(RIGHT(TEXT(AQ497,"0.#"),1)=".",TRUE,FALSE)</formula>
    </cfRule>
  </conditionalFormatting>
  <conditionalFormatting sqref="AQ498">
    <cfRule type="expression" dxfId="2373" priority="1589">
      <formula>IF(RIGHT(TEXT(AQ498,"0.#"),1)=".",FALSE,TRUE)</formula>
    </cfRule>
    <cfRule type="expression" dxfId="2372" priority="1590">
      <formula>IF(RIGHT(TEXT(AQ498,"0.#"),1)=".",TRUE,FALSE)</formula>
    </cfRule>
  </conditionalFormatting>
  <conditionalFormatting sqref="AQ499">
    <cfRule type="expression" dxfId="2371" priority="1587">
      <formula>IF(RIGHT(TEXT(AQ499,"0.#"),1)=".",FALSE,TRUE)</formula>
    </cfRule>
    <cfRule type="expression" dxfId="2370" priority="1588">
      <formula>IF(RIGHT(TEXT(AQ499,"0.#"),1)=".",TRUE,FALSE)</formula>
    </cfRule>
  </conditionalFormatting>
  <conditionalFormatting sqref="AE504">
    <cfRule type="expression" dxfId="2369" priority="1579">
      <formula>IF(RIGHT(TEXT(AE504,"0.#"),1)=".",FALSE,TRUE)</formula>
    </cfRule>
    <cfRule type="expression" dxfId="2368" priority="1580">
      <formula>IF(RIGHT(TEXT(AE504,"0.#"),1)=".",TRUE,FALSE)</formula>
    </cfRule>
  </conditionalFormatting>
  <conditionalFormatting sqref="AE502">
    <cfRule type="expression" dxfId="2367" priority="1583">
      <formula>IF(RIGHT(TEXT(AE502,"0.#"),1)=".",FALSE,TRUE)</formula>
    </cfRule>
    <cfRule type="expression" dxfId="2366" priority="1584">
      <formula>IF(RIGHT(TEXT(AE502,"0.#"),1)=".",TRUE,FALSE)</formula>
    </cfRule>
  </conditionalFormatting>
  <conditionalFormatting sqref="AE503">
    <cfRule type="expression" dxfId="2365" priority="1581">
      <formula>IF(RIGHT(TEXT(AE503,"0.#"),1)=".",FALSE,TRUE)</formula>
    </cfRule>
    <cfRule type="expression" dxfId="2364" priority="1582">
      <formula>IF(RIGHT(TEXT(AE503,"0.#"),1)=".",TRUE,FALSE)</formula>
    </cfRule>
  </conditionalFormatting>
  <conditionalFormatting sqref="AU504">
    <cfRule type="expression" dxfId="2363" priority="1567">
      <formula>IF(RIGHT(TEXT(AU504,"0.#"),1)=".",FALSE,TRUE)</formula>
    </cfRule>
    <cfRule type="expression" dxfId="2362" priority="1568">
      <formula>IF(RIGHT(TEXT(AU504,"0.#"),1)=".",TRUE,FALSE)</formula>
    </cfRule>
  </conditionalFormatting>
  <conditionalFormatting sqref="AU502">
    <cfRule type="expression" dxfId="2361" priority="1571">
      <formula>IF(RIGHT(TEXT(AU502,"0.#"),1)=".",FALSE,TRUE)</formula>
    </cfRule>
    <cfRule type="expression" dxfId="2360" priority="1572">
      <formula>IF(RIGHT(TEXT(AU502,"0.#"),1)=".",TRUE,FALSE)</formula>
    </cfRule>
  </conditionalFormatting>
  <conditionalFormatting sqref="AU503">
    <cfRule type="expression" dxfId="2359" priority="1569">
      <formula>IF(RIGHT(TEXT(AU503,"0.#"),1)=".",FALSE,TRUE)</formula>
    </cfRule>
    <cfRule type="expression" dxfId="2358" priority="1570">
      <formula>IF(RIGHT(TEXT(AU503,"0.#"),1)=".",TRUE,FALSE)</formula>
    </cfRule>
  </conditionalFormatting>
  <conditionalFormatting sqref="AQ502">
    <cfRule type="expression" dxfId="2357" priority="1555">
      <formula>IF(RIGHT(TEXT(AQ502,"0.#"),1)=".",FALSE,TRUE)</formula>
    </cfRule>
    <cfRule type="expression" dxfId="2356" priority="1556">
      <formula>IF(RIGHT(TEXT(AQ502,"0.#"),1)=".",TRUE,FALSE)</formula>
    </cfRule>
  </conditionalFormatting>
  <conditionalFormatting sqref="AQ503">
    <cfRule type="expression" dxfId="2355" priority="1559">
      <formula>IF(RIGHT(TEXT(AQ503,"0.#"),1)=".",FALSE,TRUE)</formula>
    </cfRule>
    <cfRule type="expression" dxfId="2354" priority="1560">
      <formula>IF(RIGHT(TEXT(AQ503,"0.#"),1)=".",TRUE,FALSE)</formula>
    </cfRule>
  </conditionalFormatting>
  <conditionalFormatting sqref="AQ504">
    <cfRule type="expression" dxfId="2353" priority="1557">
      <formula>IF(RIGHT(TEXT(AQ504,"0.#"),1)=".",FALSE,TRUE)</formula>
    </cfRule>
    <cfRule type="expression" dxfId="2352" priority="1558">
      <formula>IF(RIGHT(TEXT(AQ504,"0.#"),1)=".",TRUE,FALSE)</formula>
    </cfRule>
  </conditionalFormatting>
  <conditionalFormatting sqref="AE509">
    <cfRule type="expression" dxfId="2351" priority="1549">
      <formula>IF(RIGHT(TEXT(AE509,"0.#"),1)=".",FALSE,TRUE)</formula>
    </cfRule>
    <cfRule type="expression" dxfId="2350" priority="1550">
      <formula>IF(RIGHT(TEXT(AE509,"0.#"),1)=".",TRUE,FALSE)</formula>
    </cfRule>
  </conditionalFormatting>
  <conditionalFormatting sqref="AE507">
    <cfRule type="expression" dxfId="2349" priority="1553">
      <formula>IF(RIGHT(TEXT(AE507,"0.#"),1)=".",FALSE,TRUE)</formula>
    </cfRule>
    <cfRule type="expression" dxfId="2348" priority="1554">
      <formula>IF(RIGHT(TEXT(AE507,"0.#"),1)=".",TRUE,FALSE)</formula>
    </cfRule>
  </conditionalFormatting>
  <conditionalFormatting sqref="AE508">
    <cfRule type="expression" dxfId="2347" priority="1551">
      <formula>IF(RIGHT(TEXT(AE508,"0.#"),1)=".",FALSE,TRUE)</formula>
    </cfRule>
    <cfRule type="expression" dxfId="2346" priority="1552">
      <formula>IF(RIGHT(TEXT(AE508,"0.#"),1)=".",TRUE,FALSE)</formula>
    </cfRule>
  </conditionalFormatting>
  <conditionalFormatting sqref="AU509">
    <cfRule type="expression" dxfId="2345" priority="1537">
      <formula>IF(RIGHT(TEXT(AU509,"0.#"),1)=".",FALSE,TRUE)</formula>
    </cfRule>
    <cfRule type="expression" dxfId="2344" priority="1538">
      <formula>IF(RIGHT(TEXT(AU509,"0.#"),1)=".",TRUE,FALSE)</formula>
    </cfRule>
  </conditionalFormatting>
  <conditionalFormatting sqref="AU507">
    <cfRule type="expression" dxfId="2343" priority="1541">
      <formula>IF(RIGHT(TEXT(AU507,"0.#"),1)=".",FALSE,TRUE)</formula>
    </cfRule>
    <cfRule type="expression" dxfId="2342" priority="1542">
      <formula>IF(RIGHT(TEXT(AU507,"0.#"),1)=".",TRUE,FALSE)</formula>
    </cfRule>
  </conditionalFormatting>
  <conditionalFormatting sqref="AU508">
    <cfRule type="expression" dxfId="2341" priority="1539">
      <formula>IF(RIGHT(TEXT(AU508,"0.#"),1)=".",FALSE,TRUE)</formula>
    </cfRule>
    <cfRule type="expression" dxfId="2340" priority="1540">
      <formula>IF(RIGHT(TEXT(AU508,"0.#"),1)=".",TRUE,FALSE)</formula>
    </cfRule>
  </conditionalFormatting>
  <conditionalFormatting sqref="AQ507">
    <cfRule type="expression" dxfId="2339" priority="1525">
      <formula>IF(RIGHT(TEXT(AQ507,"0.#"),1)=".",FALSE,TRUE)</formula>
    </cfRule>
    <cfRule type="expression" dxfId="2338" priority="1526">
      <formula>IF(RIGHT(TEXT(AQ507,"0.#"),1)=".",TRUE,FALSE)</formula>
    </cfRule>
  </conditionalFormatting>
  <conditionalFormatting sqref="AQ508">
    <cfRule type="expression" dxfId="2337" priority="1529">
      <formula>IF(RIGHT(TEXT(AQ508,"0.#"),1)=".",FALSE,TRUE)</formula>
    </cfRule>
    <cfRule type="expression" dxfId="2336" priority="1530">
      <formula>IF(RIGHT(TEXT(AQ508,"0.#"),1)=".",TRUE,FALSE)</formula>
    </cfRule>
  </conditionalFormatting>
  <conditionalFormatting sqref="AQ509">
    <cfRule type="expression" dxfId="2335" priority="1527">
      <formula>IF(RIGHT(TEXT(AQ509,"0.#"),1)=".",FALSE,TRUE)</formula>
    </cfRule>
    <cfRule type="expression" dxfId="2334" priority="1528">
      <formula>IF(RIGHT(TEXT(AQ509,"0.#"),1)=".",TRUE,FALSE)</formula>
    </cfRule>
  </conditionalFormatting>
  <conditionalFormatting sqref="AE465">
    <cfRule type="expression" dxfId="2333" priority="1819">
      <formula>IF(RIGHT(TEXT(AE465,"0.#"),1)=".",FALSE,TRUE)</formula>
    </cfRule>
    <cfRule type="expression" dxfId="2332" priority="1820">
      <formula>IF(RIGHT(TEXT(AE465,"0.#"),1)=".",TRUE,FALSE)</formula>
    </cfRule>
  </conditionalFormatting>
  <conditionalFormatting sqref="AE463">
    <cfRule type="expression" dxfId="2331" priority="1823">
      <formula>IF(RIGHT(TEXT(AE463,"0.#"),1)=".",FALSE,TRUE)</formula>
    </cfRule>
    <cfRule type="expression" dxfId="2330" priority="1824">
      <formula>IF(RIGHT(TEXT(AE463,"0.#"),1)=".",TRUE,FALSE)</formula>
    </cfRule>
  </conditionalFormatting>
  <conditionalFormatting sqref="AE464">
    <cfRule type="expression" dxfId="2329" priority="1821">
      <formula>IF(RIGHT(TEXT(AE464,"0.#"),1)=".",FALSE,TRUE)</formula>
    </cfRule>
    <cfRule type="expression" dxfId="2328" priority="1822">
      <formula>IF(RIGHT(TEXT(AE464,"0.#"),1)=".",TRUE,FALSE)</formula>
    </cfRule>
  </conditionalFormatting>
  <conditionalFormatting sqref="AM465">
    <cfRule type="expression" dxfId="2327" priority="1813">
      <formula>IF(RIGHT(TEXT(AM465,"0.#"),1)=".",FALSE,TRUE)</formula>
    </cfRule>
    <cfRule type="expression" dxfId="2326" priority="1814">
      <formula>IF(RIGHT(TEXT(AM465,"0.#"),1)=".",TRUE,FALSE)</formula>
    </cfRule>
  </conditionalFormatting>
  <conditionalFormatting sqref="AM463">
    <cfRule type="expression" dxfId="2325" priority="1817">
      <formula>IF(RIGHT(TEXT(AM463,"0.#"),1)=".",FALSE,TRUE)</formula>
    </cfRule>
    <cfRule type="expression" dxfId="2324" priority="1818">
      <formula>IF(RIGHT(TEXT(AM463,"0.#"),1)=".",TRUE,FALSE)</formula>
    </cfRule>
  </conditionalFormatting>
  <conditionalFormatting sqref="AM464">
    <cfRule type="expression" dxfId="2323" priority="1815">
      <formula>IF(RIGHT(TEXT(AM464,"0.#"),1)=".",FALSE,TRUE)</formula>
    </cfRule>
    <cfRule type="expression" dxfId="2322" priority="1816">
      <formula>IF(RIGHT(TEXT(AM464,"0.#"),1)=".",TRUE,FALSE)</formula>
    </cfRule>
  </conditionalFormatting>
  <conditionalFormatting sqref="AU465">
    <cfRule type="expression" dxfId="2321" priority="1807">
      <formula>IF(RIGHT(TEXT(AU465,"0.#"),1)=".",FALSE,TRUE)</formula>
    </cfRule>
    <cfRule type="expression" dxfId="2320" priority="1808">
      <formula>IF(RIGHT(TEXT(AU465,"0.#"),1)=".",TRUE,FALSE)</formula>
    </cfRule>
  </conditionalFormatting>
  <conditionalFormatting sqref="AU463">
    <cfRule type="expression" dxfId="2319" priority="1811">
      <formula>IF(RIGHT(TEXT(AU463,"0.#"),1)=".",FALSE,TRUE)</formula>
    </cfRule>
    <cfRule type="expression" dxfId="2318" priority="1812">
      <formula>IF(RIGHT(TEXT(AU463,"0.#"),1)=".",TRUE,FALSE)</formula>
    </cfRule>
  </conditionalFormatting>
  <conditionalFormatting sqref="AU464">
    <cfRule type="expression" dxfId="2317" priority="1809">
      <formula>IF(RIGHT(TEXT(AU464,"0.#"),1)=".",FALSE,TRUE)</formula>
    </cfRule>
    <cfRule type="expression" dxfId="2316" priority="1810">
      <formula>IF(RIGHT(TEXT(AU464,"0.#"),1)=".",TRUE,FALSE)</formula>
    </cfRule>
  </conditionalFormatting>
  <conditionalFormatting sqref="AI465">
    <cfRule type="expression" dxfId="2315" priority="1801">
      <formula>IF(RIGHT(TEXT(AI465,"0.#"),1)=".",FALSE,TRUE)</formula>
    </cfRule>
    <cfRule type="expression" dxfId="2314" priority="1802">
      <formula>IF(RIGHT(TEXT(AI465,"0.#"),1)=".",TRUE,FALSE)</formula>
    </cfRule>
  </conditionalFormatting>
  <conditionalFormatting sqref="AI463">
    <cfRule type="expression" dxfId="2313" priority="1805">
      <formula>IF(RIGHT(TEXT(AI463,"0.#"),1)=".",FALSE,TRUE)</formula>
    </cfRule>
    <cfRule type="expression" dxfId="2312" priority="1806">
      <formula>IF(RIGHT(TEXT(AI463,"0.#"),1)=".",TRUE,FALSE)</formula>
    </cfRule>
  </conditionalFormatting>
  <conditionalFormatting sqref="AI464">
    <cfRule type="expression" dxfId="2311" priority="1803">
      <formula>IF(RIGHT(TEXT(AI464,"0.#"),1)=".",FALSE,TRUE)</formula>
    </cfRule>
    <cfRule type="expression" dxfId="2310" priority="1804">
      <formula>IF(RIGHT(TEXT(AI464,"0.#"),1)=".",TRUE,FALSE)</formula>
    </cfRule>
  </conditionalFormatting>
  <conditionalFormatting sqref="AQ463">
    <cfRule type="expression" dxfId="2309" priority="1795">
      <formula>IF(RIGHT(TEXT(AQ463,"0.#"),1)=".",FALSE,TRUE)</formula>
    </cfRule>
    <cfRule type="expression" dxfId="2308" priority="1796">
      <formula>IF(RIGHT(TEXT(AQ463,"0.#"),1)=".",TRUE,FALSE)</formula>
    </cfRule>
  </conditionalFormatting>
  <conditionalFormatting sqref="AQ464">
    <cfRule type="expression" dxfId="2307" priority="1799">
      <formula>IF(RIGHT(TEXT(AQ464,"0.#"),1)=".",FALSE,TRUE)</formula>
    </cfRule>
    <cfRule type="expression" dxfId="2306" priority="1800">
      <formula>IF(RIGHT(TEXT(AQ464,"0.#"),1)=".",TRUE,FALSE)</formula>
    </cfRule>
  </conditionalFormatting>
  <conditionalFormatting sqref="AQ465">
    <cfRule type="expression" dxfId="2305" priority="1797">
      <formula>IF(RIGHT(TEXT(AQ465,"0.#"),1)=".",FALSE,TRUE)</formula>
    </cfRule>
    <cfRule type="expression" dxfId="2304" priority="1798">
      <formula>IF(RIGHT(TEXT(AQ465,"0.#"),1)=".",TRUE,FALSE)</formula>
    </cfRule>
  </conditionalFormatting>
  <conditionalFormatting sqref="AE470">
    <cfRule type="expression" dxfId="2303" priority="1789">
      <formula>IF(RIGHT(TEXT(AE470,"0.#"),1)=".",FALSE,TRUE)</formula>
    </cfRule>
    <cfRule type="expression" dxfId="2302" priority="1790">
      <formula>IF(RIGHT(TEXT(AE470,"0.#"),1)=".",TRUE,FALSE)</formula>
    </cfRule>
  </conditionalFormatting>
  <conditionalFormatting sqref="AE468">
    <cfRule type="expression" dxfId="2301" priority="1793">
      <formula>IF(RIGHT(TEXT(AE468,"0.#"),1)=".",FALSE,TRUE)</formula>
    </cfRule>
    <cfRule type="expression" dxfId="2300" priority="1794">
      <formula>IF(RIGHT(TEXT(AE468,"0.#"),1)=".",TRUE,FALSE)</formula>
    </cfRule>
  </conditionalFormatting>
  <conditionalFormatting sqref="AE469">
    <cfRule type="expression" dxfId="2299" priority="1791">
      <formula>IF(RIGHT(TEXT(AE469,"0.#"),1)=".",FALSE,TRUE)</formula>
    </cfRule>
    <cfRule type="expression" dxfId="2298" priority="1792">
      <formula>IF(RIGHT(TEXT(AE469,"0.#"),1)=".",TRUE,FALSE)</formula>
    </cfRule>
  </conditionalFormatting>
  <conditionalFormatting sqref="AM470">
    <cfRule type="expression" dxfId="2297" priority="1783">
      <formula>IF(RIGHT(TEXT(AM470,"0.#"),1)=".",FALSE,TRUE)</formula>
    </cfRule>
    <cfRule type="expression" dxfId="2296" priority="1784">
      <formula>IF(RIGHT(TEXT(AM470,"0.#"),1)=".",TRUE,FALSE)</formula>
    </cfRule>
  </conditionalFormatting>
  <conditionalFormatting sqref="AM468">
    <cfRule type="expression" dxfId="2295" priority="1787">
      <formula>IF(RIGHT(TEXT(AM468,"0.#"),1)=".",FALSE,TRUE)</formula>
    </cfRule>
    <cfRule type="expression" dxfId="2294" priority="1788">
      <formula>IF(RIGHT(TEXT(AM468,"0.#"),1)=".",TRUE,FALSE)</formula>
    </cfRule>
  </conditionalFormatting>
  <conditionalFormatting sqref="AM469">
    <cfRule type="expression" dxfId="2293" priority="1785">
      <formula>IF(RIGHT(TEXT(AM469,"0.#"),1)=".",FALSE,TRUE)</formula>
    </cfRule>
    <cfRule type="expression" dxfId="2292" priority="1786">
      <formula>IF(RIGHT(TEXT(AM469,"0.#"),1)=".",TRUE,FALSE)</formula>
    </cfRule>
  </conditionalFormatting>
  <conditionalFormatting sqref="AU470">
    <cfRule type="expression" dxfId="2291" priority="1777">
      <formula>IF(RIGHT(TEXT(AU470,"0.#"),1)=".",FALSE,TRUE)</formula>
    </cfRule>
    <cfRule type="expression" dxfId="2290" priority="1778">
      <formula>IF(RIGHT(TEXT(AU470,"0.#"),1)=".",TRUE,FALSE)</formula>
    </cfRule>
  </conditionalFormatting>
  <conditionalFormatting sqref="AU468">
    <cfRule type="expression" dxfId="2289" priority="1781">
      <formula>IF(RIGHT(TEXT(AU468,"0.#"),1)=".",FALSE,TRUE)</formula>
    </cfRule>
    <cfRule type="expression" dxfId="2288" priority="1782">
      <formula>IF(RIGHT(TEXT(AU468,"0.#"),1)=".",TRUE,FALSE)</formula>
    </cfRule>
  </conditionalFormatting>
  <conditionalFormatting sqref="AU469">
    <cfRule type="expression" dxfId="2287" priority="1779">
      <formula>IF(RIGHT(TEXT(AU469,"0.#"),1)=".",FALSE,TRUE)</formula>
    </cfRule>
    <cfRule type="expression" dxfId="2286" priority="1780">
      <formula>IF(RIGHT(TEXT(AU469,"0.#"),1)=".",TRUE,FALSE)</formula>
    </cfRule>
  </conditionalFormatting>
  <conditionalFormatting sqref="AI470">
    <cfRule type="expression" dxfId="2285" priority="1771">
      <formula>IF(RIGHT(TEXT(AI470,"0.#"),1)=".",FALSE,TRUE)</formula>
    </cfRule>
    <cfRule type="expression" dxfId="2284" priority="1772">
      <formula>IF(RIGHT(TEXT(AI470,"0.#"),1)=".",TRUE,FALSE)</formula>
    </cfRule>
  </conditionalFormatting>
  <conditionalFormatting sqref="AI468">
    <cfRule type="expression" dxfId="2283" priority="1775">
      <formula>IF(RIGHT(TEXT(AI468,"0.#"),1)=".",FALSE,TRUE)</formula>
    </cfRule>
    <cfRule type="expression" dxfId="2282" priority="1776">
      <formula>IF(RIGHT(TEXT(AI468,"0.#"),1)=".",TRUE,FALSE)</formula>
    </cfRule>
  </conditionalFormatting>
  <conditionalFormatting sqref="AI469">
    <cfRule type="expression" dxfId="2281" priority="1773">
      <formula>IF(RIGHT(TEXT(AI469,"0.#"),1)=".",FALSE,TRUE)</formula>
    </cfRule>
    <cfRule type="expression" dxfId="2280" priority="1774">
      <formula>IF(RIGHT(TEXT(AI469,"0.#"),1)=".",TRUE,FALSE)</formula>
    </cfRule>
  </conditionalFormatting>
  <conditionalFormatting sqref="AQ468">
    <cfRule type="expression" dxfId="2279" priority="1765">
      <formula>IF(RIGHT(TEXT(AQ468,"0.#"),1)=".",FALSE,TRUE)</formula>
    </cfRule>
    <cfRule type="expression" dxfId="2278" priority="1766">
      <formula>IF(RIGHT(TEXT(AQ468,"0.#"),1)=".",TRUE,FALSE)</formula>
    </cfRule>
  </conditionalFormatting>
  <conditionalFormatting sqref="AQ469">
    <cfRule type="expression" dxfId="2277" priority="1769">
      <formula>IF(RIGHT(TEXT(AQ469,"0.#"),1)=".",FALSE,TRUE)</formula>
    </cfRule>
    <cfRule type="expression" dxfId="2276" priority="1770">
      <formula>IF(RIGHT(TEXT(AQ469,"0.#"),1)=".",TRUE,FALSE)</formula>
    </cfRule>
  </conditionalFormatting>
  <conditionalFormatting sqref="AQ470">
    <cfRule type="expression" dxfId="2275" priority="1767">
      <formula>IF(RIGHT(TEXT(AQ470,"0.#"),1)=".",FALSE,TRUE)</formula>
    </cfRule>
    <cfRule type="expression" dxfId="2274" priority="1768">
      <formula>IF(RIGHT(TEXT(AQ470,"0.#"),1)=".",TRUE,FALSE)</formula>
    </cfRule>
  </conditionalFormatting>
  <conditionalFormatting sqref="AE475">
    <cfRule type="expression" dxfId="2273" priority="1759">
      <formula>IF(RIGHT(TEXT(AE475,"0.#"),1)=".",FALSE,TRUE)</formula>
    </cfRule>
    <cfRule type="expression" dxfId="2272" priority="1760">
      <formula>IF(RIGHT(TEXT(AE475,"0.#"),1)=".",TRUE,FALSE)</formula>
    </cfRule>
  </conditionalFormatting>
  <conditionalFormatting sqref="AE473">
    <cfRule type="expression" dxfId="2271" priority="1763">
      <formula>IF(RIGHT(TEXT(AE473,"0.#"),1)=".",FALSE,TRUE)</formula>
    </cfRule>
    <cfRule type="expression" dxfId="2270" priority="1764">
      <formula>IF(RIGHT(TEXT(AE473,"0.#"),1)=".",TRUE,FALSE)</formula>
    </cfRule>
  </conditionalFormatting>
  <conditionalFormatting sqref="AE474">
    <cfRule type="expression" dxfId="2269" priority="1761">
      <formula>IF(RIGHT(TEXT(AE474,"0.#"),1)=".",FALSE,TRUE)</formula>
    </cfRule>
    <cfRule type="expression" dxfId="2268" priority="1762">
      <formula>IF(RIGHT(TEXT(AE474,"0.#"),1)=".",TRUE,FALSE)</formula>
    </cfRule>
  </conditionalFormatting>
  <conditionalFormatting sqref="AM475">
    <cfRule type="expression" dxfId="2267" priority="1753">
      <formula>IF(RIGHT(TEXT(AM475,"0.#"),1)=".",FALSE,TRUE)</formula>
    </cfRule>
    <cfRule type="expression" dxfId="2266" priority="1754">
      <formula>IF(RIGHT(TEXT(AM475,"0.#"),1)=".",TRUE,FALSE)</formula>
    </cfRule>
  </conditionalFormatting>
  <conditionalFormatting sqref="AM473">
    <cfRule type="expression" dxfId="2265" priority="1757">
      <formula>IF(RIGHT(TEXT(AM473,"0.#"),1)=".",FALSE,TRUE)</formula>
    </cfRule>
    <cfRule type="expression" dxfId="2264" priority="1758">
      <formula>IF(RIGHT(TEXT(AM473,"0.#"),1)=".",TRUE,FALSE)</formula>
    </cfRule>
  </conditionalFormatting>
  <conditionalFormatting sqref="AM474">
    <cfRule type="expression" dxfId="2263" priority="1755">
      <formula>IF(RIGHT(TEXT(AM474,"0.#"),1)=".",FALSE,TRUE)</formula>
    </cfRule>
    <cfRule type="expression" dxfId="2262" priority="1756">
      <formula>IF(RIGHT(TEXT(AM474,"0.#"),1)=".",TRUE,FALSE)</formula>
    </cfRule>
  </conditionalFormatting>
  <conditionalFormatting sqref="AU475">
    <cfRule type="expression" dxfId="2261" priority="1747">
      <formula>IF(RIGHT(TEXT(AU475,"0.#"),1)=".",FALSE,TRUE)</formula>
    </cfRule>
    <cfRule type="expression" dxfId="2260" priority="1748">
      <formula>IF(RIGHT(TEXT(AU475,"0.#"),1)=".",TRUE,FALSE)</formula>
    </cfRule>
  </conditionalFormatting>
  <conditionalFormatting sqref="AU473">
    <cfRule type="expression" dxfId="2259" priority="1751">
      <formula>IF(RIGHT(TEXT(AU473,"0.#"),1)=".",FALSE,TRUE)</formula>
    </cfRule>
    <cfRule type="expression" dxfId="2258" priority="1752">
      <formula>IF(RIGHT(TEXT(AU473,"0.#"),1)=".",TRUE,FALSE)</formula>
    </cfRule>
  </conditionalFormatting>
  <conditionalFormatting sqref="AU474">
    <cfRule type="expression" dxfId="2257" priority="1749">
      <formula>IF(RIGHT(TEXT(AU474,"0.#"),1)=".",FALSE,TRUE)</formula>
    </cfRule>
    <cfRule type="expression" dxfId="2256" priority="1750">
      <formula>IF(RIGHT(TEXT(AU474,"0.#"),1)=".",TRUE,FALSE)</formula>
    </cfRule>
  </conditionalFormatting>
  <conditionalFormatting sqref="AI475">
    <cfRule type="expression" dxfId="2255" priority="1741">
      <formula>IF(RIGHT(TEXT(AI475,"0.#"),1)=".",FALSE,TRUE)</formula>
    </cfRule>
    <cfRule type="expression" dxfId="2254" priority="1742">
      <formula>IF(RIGHT(TEXT(AI475,"0.#"),1)=".",TRUE,FALSE)</formula>
    </cfRule>
  </conditionalFormatting>
  <conditionalFormatting sqref="AI473">
    <cfRule type="expression" dxfId="2253" priority="1745">
      <formula>IF(RIGHT(TEXT(AI473,"0.#"),1)=".",FALSE,TRUE)</formula>
    </cfRule>
    <cfRule type="expression" dxfId="2252" priority="1746">
      <formula>IF(RIGHT(TEXT(AI473,"0.#"),1)=".",TRUE,FALSE)</formula>
    </cfRule>
  </conditionalFormatting>
  <conditionalFormatting sqref="AI474">
    <cfRule type="expression" dxfId="2251" priority="1743">
      <formula>IF(RIGHT(TEXT(AI474,"0.#"),1)=".",FALSE,TRUE)</formula>
    </cfRule>
    <cfRule type="expression" dxfId="2250" priority="1744">
      <formula>IF(RIGHT(TEXT(AI474,"0.#"),1)=".",TRUE,FALSE)</formula>
    </cfRule>
  </conditionalFormatting>
  <conditionalFormatting sqref="AQ473">
    <cfRule type="expression" dxfId="2249" priority="1735">
      <formula>IF(RIGHT(TEXT(AQ473,"0.#"),1)=".",FALSE,TRUE)</formula>
    </cfRule>
    <cfRule type="expression" dxfId="2248" priority="1736">
      <formula>IF(RIGHT(TEXT(AQ473,"0.#"),1)=".",TRUE,FALSE)</formula>
    </cfRule>
  </conditionalFormatting>
  <conditionalFormatting sqref="AQ474">
    <cfRule type="expression" dxfId="2247" priority="1739">
      <formula>IF(RIGHT(TEXT(AQ474,"0.#"),1)=".",FALSE,TRUE)</formula>
    </cfRule>
    <cfRule type="expression" dxfId="2246" priority="1740">
      <formula>IF(RIGHT(TEXT(AQ474,"0.#"),1)=".",TRUE,FALSE)</formula>
    </cfRule>
  </conditionalFormatting>
  <conditionalFormatting sqref="AQ475">
    <cfRule type="expression" dxfId="2245" priority="1737">
      <formula>IF(RIGHT(TEXT(AQ475,"0.#"),1)=".",FALSE,TRUE)</formula>
    </cfRule>
    <cfRule type="expression" dxfId="2244" priority="1738">
      <formula>IF(RIGHT(TEXT(AQ475,"0.#"),1)=".",TRUE,FALSE)</formula>
    </cfRule>
  </conditionalFormatting>
  <conditionalFormatting sqref="AE480">
    <cfRule type="expression" dxfId="2243" priority="1729">
      <formula>IF(RIGHT(TEXT(AE480,"0.#"),1)=".",FALSE,TRUE)</formula>
    </cfRule>
    <cfRule type="expression" dxfId="2242" priority="1730">
      <formula>IF(RIGHT(TEXT(AE480,"0.#"),1)=".",TRUE,FALSE)</formula>
    </cfRule>
  </conditionalFormatting>
  <conditionalFormatting sqref="AE478">
    <cfRule type="expression" dxfId="2241" priority="1733">
      <formula>IF(RIGHT(TEXT(AE478,"0.#"),1)=".",FALSE,TRUE)</formula>
    </cfRule>
    <cfRule type="expression" dxfId="2240" priority="1734">
      <formula>IF(RIGHT(TEXT(AE478,"0.#"),1)=".",TRUE,FALSE)</formula>
    </cfRule>
  </conditionalFormatting>
  <conditionalFormatting sqref="AE479">
    <cfRule type="expression" dxfId="2239" priority="1731">
      <formula>IF(RIGHT(TEXT(AE479,"0.#"),1)=".",FALSE,TRUE)</formula>
    </cfRule>
    <cfRule type="expression" dxfId="2238" priority="1732">
      <formula>IF(RIGHT(TEXT(AE479,"0.#"),1)=".",TRUE,FALSE)</formula>
    </cfRule>
  </conditionalFormatting>
  <conditionalFormatting sqref="AM480">
    <cfRule type="expression" dxfId="2237" priority="1723">
      <formula>IF(RIGHT(TEXT(AM480,"0.#"),1)=".",FALSE,TRUE)</formula>
    </cfRule>
    <cfRule type="expression" dxfId="2236" priority="1724">
      <formula>IF(RIGHT(TEXT(AM480,"0.#"),1)=".",TRUE,FALSE)</formula>
    </cfRule>
  </conditionalFormatting>
  <conditionalFormatting sqref="AM478">
    <cfRule type="expression" dxfId="2235" priority="1727">
      <formula>IF(RIGHT(TEXT(AM478,"0.#"),1)=".",FALSE,TRUE)</formula>
    </cfRule>
    <cfRule type="expression" dxfId="2234" priority="1728">
      <formula>IF(RIGHT(TEXT(AM478,"0.#"),1)=".",TRUE,FALSE)</formula>
    </cfRule>
  </conditionalFormatting>
  <conditionalFormatting sqref="AM479">
    <cfRule type="expression" dxfId="2233" priority="1725">
      <formula>IF(RIGHT(TEXT(AM479,"0.#"),1)=".",FALSE,TRUE)</formula>
    </cfRule>
    <cfRule type="expression" dxfId="2232" priority="1726">
      <formula>IF(RIGHT(TEXT(AM479,"0.#"),1)=".",TRUE,FALSE)</formula>
    </cfRule>
  </conditionalFormatting>
  <conditionalFormatting sqref="AU480">
    <cfRule type="expression" dxfId="2231" priority="1717">
      <formula>IF(RIGHT(TEXT(AU480,"0.#"),1)=".",FALSE,TRUE)</formula>
    </cfRule>
    <cfRule type="expression" dxfId="2230" priority="1718">
      <formula>IF(RIGHT(TEXT(AU480,"0.#"),1)=".",TRUE,FALSE)</formula>
    </cfRule>
  </conditionalFormatting>
  <conditionalFormatting sqref="AU478">
    <cfRule type="expression" dxfId="2229" priority="1721">
      <formula>IF(RIGHT(TEXT(AU478,"0.#"),1)=".",FALSE,TRUE)</formula>
    </cfRule>
    <cfRule type="expression" dxfId="2228" priority="1722">
      <formula>IF(RIGHT(TEXT(AU478,"0.#"),1)=".",TRUE,FALSE)</formula>
    </cfRule>
  </conditionalFormatting>
  <conditionalFormatting sqref="AU479">
    <cfRule type="expression" dxfId="2227" priority="1719">
      <formula>IF(RIGHT(TEXT(AU479,"0.#"),1)=".",FALSE,TRUE)</formula>
    </cfRule>
    <cfRule type="expression" dxfId="2226" priority="1720">
      <formula>IF(RIGHT(TEXT(AU479,"0.#"),1)=".",TRUE,FALSE)</formula>
    </cfRule>
  </conditionalFormatting>
  <conditionalFormatting sqref="AI480">
    <cfRule type="expression" dxfId="2225" priority="1711">
      <formula>IF(RIGHT(TEXT(AI480,"0.#"),1)=".",FALSE,TRUE)</formula>
    </cfRule>
    <cfRule type="expression" dxfId="2224" priority="1712">
      <formula>IF(RIGHT(TEXT(AI480,"0.#"),1)=".",TRUE,FALSE)</formula>
    </cfRule>
  </conditionalFormatting>
  <conditionalFormatting sqref="AI478">
    <cfRule type="expression" dxfId="2223" priority="1715">
      <formula>IF(RIGHT(TEXT(AI478,"0.#"),1)=".",FALSE,TRUE)</formula>
    </cfRule>
    <cfRule type="expression" dxfId="2222" priority="1716">
      <formula>IF(RIGHT(TEXT(AI478,"0.#"),1)=".",TRUE,FALSE)</formula>
    </cfRule>
  </conditionalFormatting>
  <conditionalFormatting sqref="AI479">
    <cfRule type="expression" dxfId="2221" priority="1713">
      <formula>IF(RIGHT(TEXT(AI479,"0.#"),1)=".",FALSE,TRUE)</formula>
    </cfRule>
    <cfRule type="expression" dxfId="2220" priority="1714">
      <formula>IF(RIGHT(TEXT(AI479,"0.#"),1)=".",TRUE,FALSE)</formula>
    </cfRule>
  </conditionalFormatting>
  <conditionalFormatting sqref="AQ478">
    <cfRule type="expression" dxfId="2219" priority="1705">
      <formula>IF(RIGHT(TEXT(AQ478,"0.#"),1)=".",FALSE,TRUE)</formula>
    </cfRule>
    <cfRule type="expression" dxfId="2218" priority="1706">
      <formula>IF(RIGHT(TEXT(AQ478,"0.#"),1)=".",TRUE,FALSE)</formula>
    </cfRule>
  </conditionalFormatting>
  <conditionalFormatting sqref="AQ479">
    <cfRule type="expression" dxfId="2217" priority="1709">
      <formula>IF(RIGHT(TEXT(AQ479,"0.#"),1)=".",FALSE,TRUE)</formula>
    </cfRule>
    <cfRule type="expression" dxfId="2216" priority="1710">
      <formula>IF(RIGHT(TEXT(AQ479,"0.#"),1)=".",TRUE,FALSE)</formula>
    </cfRule>
  </conditionalFormatting>
  <conditionalFormatting sqref="AQ480">
    <cfRule type="expression" dxfId="2215" priority="1707">
      <formula>IF(RIGHT(TEXT(AQ480,"0.#"),1)=".",FALSE,TRUE)</formula>
    </cfRule>
    <cfRule type="expression" dxfId="2214" priority="1708">
      <formula>IF(RIGHT(TEXT(AQ480,"0.#"),1)=".",TRUE,FALSE)</formula>
    </cfRule>
  </conditionalFormatting>
  <conditionalFormatting sqref="AM47">
    <cfRule type="expression" dxfId="2213" priority="1999">
      <formula>IF(RIGHT(TEXT(AM47,"0.#"),1)=".",FALSE,TRUE)</formula>
    </cfRule>
    <cfRule type="expression" dxfId="2212" priority="2000">
      <formula>IF(RIGHT(TEXT(AM47,"0.#"),1)=".",TRUE,FALSE)</formula>
    </cfRule>
  </conditionalFormatting>
  <conditionalFormatting sqref="AI46">
    <cfRule type="expression" dxfId="2211" priority="2003">
      <formula>IF(RIGHT(TEXT(AI46,"0.#"),1)=".",FALSE,TRUE)</formula>
    </cfRule>
    <cfRule type="expression" dxfId="2210" priority="2004">
      <formula>IF(RIGHT(TEXT(AI46,"0.#"),1)=".",TRUE,FALSE)</formula>
    </cfRule>
  </conditionalFormatting>
  <conditionalFormatting sqref="AM46">
    <cfRule type="expression" dxfId="2209" priority="2001">
      <formula>IF(RIGHT(TEXT(AM46,"0.#"),1)=".",FALSE,TRUE)</formula>
    </cfRule>
    <cfRule type="expression" dxfId="2208" priority="2002">
      <formula>IF(RIGHT(TEXT(AM46,"0.#"),1)=".",TRUE,FALSE)</formula>
    </cfRule>
  </conditionalFormatting>
  <conditionalFormatting sqref="AU46:AU48">
    <cfRule type="expression" dxfId="2207" priority="1993">
      <formula>IF(RIGHT(TEXT(AU46,"0.#"),1)=".",FALSE,TRUE)</formula>
    </cfRule>
    <cfRule type="expression" dxfId="2206" priority="1994">
      <formula>IF(RIGHT(TEXT(AU46,"0.#"),1)=".",TRUE,FALSE)</formula>
    </cfRule>
  </conditionalFormatting>
  <conditionalFormatting sqref="AM48">
    <cfRule type="expression" dxfId="2205" priority="1997">
      <formula>IF(RIGHT(TEXT(AM48,"0.#"),1)=".",FALSE,TRUE)</formula>
    </cfRule>
    <cfRule type="expression" dxfId="2204" priority="1998">
      <formula>IF(RIGHT(TEXT(AM48,"0.#"),1)=".",TRUE,FALSE)</formula>
    </cfRule>
  </conditionalFormatting>
  <conditionalFormatting sqref="AQ46:AQ48">
    <cfRule type="expression" dxfId="2203" priority="1995">
      <formula>IF(RIGHT(TEXT(AQ46,"0.#"),1)=".",FALSE,TRUE)</formula>
    </cfRule>
    <cfRule type="expression" dxfId="2202" priority="1996">
      <formula>IF(RIGHT(TEXT(AQ46,"0.#"),1)=".",TRUE,FALSE)</formula>
    </cfRule>
  </conditionalFormatting>
  <conditionalFormatting sqref="AE146:AE147 AI146:AI147 AM146:AM147 AQ146:AQ147 AU146:AU147">
    <cfRule type="expression" dxfId="2201" priority="1987">
      <formula>IF(RIGHT(TEXT(AE146,"0.#"),1)=".",FALSE,TRUE)</formula>
    </cfRule>
    <cfRule type="expression" dxfId="2200" priority="1988">
      <formula>IF(RIGHT(TEXT(AE146,"0.#"),1)=".",TRUE,FALSE)</formula>
    </cfRule>
  </conditionalFormatting>
  <conditionalFormatting sqref="AE138:AE139 AI138:AI139 AM138:AM139 AQ138:AQ139 AU138:AU139">
    <cfRule type="expression" dxfId="2199" priority="1991">
      <formula>IF(RIGHT(TEXT(AE138,"0.#"),1)=".",FALSE,TRUE)</formula>
    </cfRule>
    <cfRule type="expression" dxfId="2198" priority="1992">
      <formula>IF(RIGHT(TEXT(AE138,"0.#"),1)=".",TRUE,FALSE)</formula>
    </cfRule>
  </conditionalFormatting>
  <conditionalFormatting sqref="AE142:AE143 AI142:AI143 AM142:AM143 AQ142:AQ143 AU142:AU143">
    <cfRule type="expression" dxfId="2197" priority="1989">
      <formula>IF(RIGHT(TEXT(AE142,"0.#"),1)=".",FALSE,TRUE)</formula>
    </cfRule>
    <cfRule type="expression" dxfId="2196" priority="1990">
      <formula>IF(RIGHT(TEXT(AE142,"0.#"),1)=".",TRUE,FALSE)</formula>
    </cfRule>
  </conditionalFormatting>
  <conditionalFormatting sqref="AE198:AE199 AI198:AI199 AM198:AM199 AQ198:AQ199 AU198:AU199">
    <cfRule type="expression" dxfId="2195" priority="1981">
      <formula>IF(RIGHT(TEXT(AE198,"0.#"),1)=".",FALSE,TRUE)</formula>
    </cfRule>
    <cfRule type="expression" dxfId="2194" priority="1982">
      <formula>IF(RIGHT(TEXT(AE198,"0.#"),1)=".",TRUE,FALSE)</formula>
    </cfRule>
  </conditionalFormatting>
  <conditionalFormatting sqref="AE150:AE151 AI150:AI151 AM150:AM151 AQ150:AQ151 AU150:AU151">
    <cfRule type="expression" dxfId="2193" priority="1985">
      <formula>IF(RIGHT(TEXT(AE150,"0.#"),1)=".",FALSE,TRUE)</formula>
    </cfRule>
    <cfRule type="expression" dxfId="2192" priority="1986">
      <formula>IF(RIGHT(TEXT(AE150,"0.#"),1)=".",TRUE,FALSE)</formula>
    </cfRule>
  </conditionalFormatting>
  <conditionalFormatting sqref="AE194:AE195 AI194:AI195 AM194:AM195 AQ194:AQ195 AU194:AU195">
    <cfRule type="expression" dxfId="2191" priority="1983">
      <formula>IF(RIGHT(TEXT(AE194,"0.#"),1)=".",FALSE,TRUE)</formula>
    </cfRule>
    <cfRule type="expression" dxfId="2190" priority="1984">
      <formula>IF(RIGHT(TEXT(AE194,"0.#"),1)=".",TRUE,FALSE)</formula>
    </cfRule>
  </conditionalFormatting>
  <conditionalFormatting sqref="AE210:AE211 AI210:AI211 AM210:AM211 AQ210:AQ211 AU210:AU211">
    <cfRule type="expression" dxfId="2189" priority="1975">
      <formula>IF(RIGHT(TEXT(AE210,"0.#"),1)=".",FALSE,TRUE)</formula>
    </cfRule>
    <cfRule type="expression" dxfId="2188" priority="1976">
      <formula>IF(RIGHT(TEXT(AE210,"0.#"),1)=".",TRUE,FALSE)</formula>
    </cfRule>
  </conditionalFormatting>
  <conditionalFormatting sqref="AE202:AE203 AI202:AI203 AM202:AM203 AQ202:AQ203 AU202:AU203">
    <cfRule type="expression" dxfId="2187" priority="1979">
      <formula>IF(RIGHT(TEXT(AE202,"0.#"),1)=".",FALSE,TRUE)</formula>
    </cfRule>
    <cfRule type="expression" dxfId="2186" priority="1980">
      <formula>IF(RIGHT(TEXT(AE202,"0.#"),1)=".",TRUE,FALSE)</formula>
    </cfRule>
  </conditionalFormatting>
  <conditionalFormatting sqref="AE206:AE207 AI206:AI207 AM206:AM207 AQ206:AQ207 AU206:AU207">
    <cfRule type="expression" dxfId="2185" priority="1977">
      <formula>IF(RIGHT(TEXT(AE206,"0.#"),1)=".",FALSE,TRUE)</formula>
    </cfRule>
    <cfRule type="expression" dxfId="2184" priority="1978">
      <formula>IF(RIGHT(TEXT(AE206,"0.#"),1)=".",TRUE,FALSE)</formula>
    </cfRule>
  </conditionalFormatting>
  <conditionalFormatting sqref="AE262:AE263 AI262:AI263 AM262:AM263 AQ262:AQ263 AU262:AU263">
    <cfRule type="expression" dxfId="2183" priority="1969">
      <formula>IF(RIGHT(TEXT(AE262,"0.#"),1)=".",FALSE,TRUE)</formula>
    </cfRule>
    <cfRule type="expression" dxfId="2182" priority="1970">
      <formula>IF(RIGHT(TEXT(AE262,"0.#"),1)=".",TRUE,FALSE)</formula>
    </cfRule>
  </conditionalFormatting>
  <conditionalFormatting sqref="AE254:AE255 AI254:AI255 AM254:AM255 AQ254:AQ255 AU254:AU255">
    <cfRule type="expression" dxfId="2181" priority="1973">
      <formula>IF(RIGHT(TEXT(AE254,"0.#"),1)=".",FALSE,TRUE)</formula>
    </cfRule>
    <cfRule type="expression" dxfId="2180" priority="1974">
      <formula>IF(RIGHT(TEXT(AE254,"0.#"),1)=".",TRUE,FALSE)</formula>
    </cfRule>
  </conditionalFormatting>
  <conditionalFormatting sqref="AE258:AE259 AI258:AI259 AM258:AM259 AQ258:AQ259 AU258:AU259">
    <cfRule type="expression" dxfId="2179" priority="1971">
      <formula>IF(RIGHT(TEXT(AE258,"0.#"),1)=".",FALSE,TRUE)</formula>
    </cfRule>
    <cfRule type="expression" dxfId="2178" priority="1972">
      <formula>IF(RIGHT(TEXT(AE258,"0.#"),1)=".",TRUE,FALSE)</formula>
    </cfRule>
  </conditionalFormatting>
  <conditionalFormatting sqref="AE314:AE315 AI314:AI315 AM314:AM315 AQ314:AQ315 AU314:AU315">
    <cfRule type="expression" dxfId="2177" priority="1963">
      <formula>IF(RIGHT(TEXT(AE314,"0.#"),1)=".",FALSE,TRUE)</formula>
    </cfRule>
    <cfRule type="expression" dxfId="2176" priority="1964">
      <formula>IF(RIGHT(TEXT(AE314,"0.#"),1)=".",TRUE,FALSE)</formula>
    </cfRule>
  </conditionalFormatting>
  <conditionalFormatting sqref="AE266:AE267 AI266:AI267 AM266:AM267 AQ266:AQ267 AU266:AU267">
    <cfRule type="expression" dxfId="2175" priority="1967">
      <formula>IF(RIGHT(TEXT(AE266,"0.#"),1)=".",FALSE,TRUE)</formula>
    </cfRule>
    <cfRule type="expression" dxfId="2174" priority="1968">
      <formula>IF(RIGHT(TEXT(AE266,"0.#"),1)=".",TRUE,FALSE)</formula>
    </cfRule>
  </conditionalFormatting>
  <conditionalFormatting sqref="AE270:AE271 AI270:AI271 AM270:AM271 AQ270:AQ271 AU270:AU271">
    <cfRule type="expression" dxfId="2173" priority="1965">
      <formula>IF(RIGHT(TEXT(AE270,"0.#"),1)=".",FALSE,TRUE)</formula>
    </cfRule>
    <cfRule type="expression" dxfId="2172" priority="1966">
      <formula>IF(RIGHT(TEXT(AE270,"0.#"),1)=".",TRUE,FALSE)</formula>
    </cfRule>
  </conditionalFormatting>
  <conditionalFormatting sqref="AE326:AE327 AI326:AI327 AM326:AM327 AQ326:AQ327 AU326:AU327">
    <cfRule type="expression" dxfId="2171" priority="1957">
      <formula>IF(RIGHT(TEXT(AE326,"0.#"),1)=".",FALSE,TRUE)</formula>
    </cfRule>
    <cfRule type="expression" dxfId="2170" priority="1958">
      <formula>IF(RIGHT(TEXT(AE326,"0.#"),1)=".",TRUE,FALSE)</formula>
    </cfRule>
  </conditionalFormatting>
  <conditionalFormatting sqref="AE318:AE319 AI318:AI319 AM318:AM319 AQ318:AQ319 AU318:AU319">
    <cfRule type="expression" dxfId="2169" priority="1961">
      <formula>IF(RIGHT(TEXT(AE318,"0.#"),1)=".",FALSE,TRUE)</formula>
    </cfRule>
    <cfRule type="expression" dxfId="2168" priority="1962">
      <formula>IF(RIGHT(TEXT(AE318,"0.#"),1)=".",TRUE,FALSE)</formula>
    </cfRule>
  </conditionalFormatting>
  <conditionalFormatting sqref="AE322:AE323 AI322:AI323 AM322:AM323 AQ322:AQ323 AU322:AU323">
    <cfRule type="expression" dxfId="2167" priority="1959">
      <formula>IF(RIGHT(TEXT(AE322,"0.#"),1)=".",FALSE,TRUE)</formula>
    </cfRule>
    <cfRule type="expression" dxfId="2166" priority="1960">
      <formula>IF(RIGHT(TEXT(AE322,"0.#"),1)=".",TRUE,FALSE)</formula>
    </cfRule>
  </conditionalFormatting>
  <conditionalFormatting sqref="AE378:AE379 AI378:AI379 AM378:AM379 AQ378:AQ379 AU378:AU379">
    <cfRule type="expression" dxfId="2165" priority="1951">
      <formula>IF(RIGHT(TEXT(AE378,"0.#"),1)=".",FALSE,TRUE)</formula>
    </cfRule>
    <cfRule type="expression" dxfId="2164" priority="1952">
      <formula>IF(RIGHT(TEXT(AE378,"0.#"),1)=".",TRUE,FALSE)</formula>
    </cfRule>
  </conditionalFormatting>
  <conditionalFormatting sqref="AE330:AE331 AI330:AI331 AM330:AM331 AQ330:AQ331 AU330:AU331">
    <cfRule type="expression" dxfId="2163" priority="1955">
      <formula>IF(RIGHT(TEXT(AE330,"0.#"),1)=".",FALSE,TRUE)</formula>
    </cfRule>
    <cfRule type="expression" dxfId="2162" priority="1956">
      <formula>IF(RIGHT(TEXT(AE330,"0.#"),1)=".",TRUE,FALSE)</formula>
    </cfRule>
  </conditionalFormatting>
  <conditionalFormatting sqref="AE374:AE375 AI374:AI375 AM374:AM375 AQ374:AQ375 AU374:AU375">
    <cfRule type="expression" dxfId="2161" priority="1953">
      <formula>IF(RIGHT(TEXT(AE374,"0.#"),1)=".",FALSE,TRUE)</formula>
    </cfRule>
    <cfRule type="expression" dxfId="2160" priority="1954">
      <formula>IF(RIGHT(TEXT(AE374,"0.#"),1)=".",TRUE,FALSE)</formula>
    </cfRule>
  </conditionalFormatting>
  <conditionalFormatting sqref="AE390:AE391 AI390:AI391 AM390:AM391 AQ390:AQ391 AU390:AU391">
    <cfRule type="expression" dxfId="2159" priority="1945">
      <formula>IF(RIGHT(TEXT(AE390,"0.#"),1)=".",FALSE,TRUE)</formula>
    </cfRule>
    <cfRule type="expression" dxfId="2158" priority="1946">
      <formula>IF(RIGHT(TEXT(AE390,"0.#"),1)=".",TRUE,FALSE)</formula>
    </cfRule>
  </conditionalFormatting>
  <conditionalFormatting sqref="AE382:AE383 AI382:AI383 AM382:AM383 AQ382:AQ383 AU382:AU383">
    <cfRule type="expression" dxfId="2157" priority="1949">
      <formula>IF(RIGHT(TEXT(AE382,"0.#"),1)=".",FALSE,TRUE)</formula>
    </cfRule>
    <cfRule type="expression" dxfId="2156" priority="1950">
      <formula>IF(RIGHT(TEXT(AE382,"0.#"),1)=".",TRUE,FALSE)</formula>
    </cfRule>
  </conditionalFormatting>
  <conditionalFormatting sqref="AE386:AE387 AI386:AI387 AM386:AM387 AQ386:AQ387 AU386:AU387">
    <cfRule type="expression" dxfId="2155" priority="1947">
      <formula>IF(RIGHT(TEXT(AE386,"0.#"),1)=".",FALSE,TRUE)</formula>
    </cfRule>
    <cfRule type="expression" dxfId="2154" priority="1948">
      <formula>IF(RIGHT(TEXT(AE386,"0.#"),1)=".",TRUE,FALSE)</formula>
    </cfRule>
  </conditionalFormatting>
  <conditionalFormatting sqref="AE440">
    <cfRule type="expression" dxfId="2153" priority="1939">
      <formula>IF(RIGHT(TEXT(AE440,"0.#"),1)=".",FALSE,TRUE)</formula>
    </cfRule>
    <cfRule type="expression" dxfId="2152" priority="1940">
      <formula>IF(RIGHT(TEXT(AE440,"0.#"),1)=".",TRUE,FALSE)</formula>
    </cfRule>
  </conditionalFormatting>
  <conditionalFormatting sqref="AE438">
    <cfRule type="expression" dxfId="2151" priority="1943">
      <formula>IF(RIGHT(TEXT(AE438,"0.#"),1)=".",FALSE,TRUE)</formula>
    </cfRule>
    <cfRule type="expression" dxfId="2150" priority="1944">
      <formula>IF(RIGHT(TEXT(AE438,"0.#"),1)=".",TRUE,FALSE)</formula>
    </cfRule>
  </conditionalFormatting>
  <conditionalFormatting sqref="AE439">
    <cfRule type="expression" dxfId="2149" priority="1941">
      <formula>IF(RIGHT(TEXT(AE439,"0.#"),1)=".",FALSE,TRUE)</formula>
    </cfRule>
    <cfRule type="expression" dxfId="2148" priority="1942">
      <formula>IF(RIGHT(TEXT(AE439,"0.#"),1)=".",TRUE,FALSE)</formula>
    </cfRule>
  </conditionalFormatting>
  <conditionalFormatting sqref="AM440">
    <cfRule type="expression" dxfId="2147" priority="1933">
      <formula>IF(RIGHT(TEXT(AM440,"0.#"),1)=".",FALSE,TRUE)</formula>
    </cfRule>
    <cfRule type="expression" dxfId="2146" priority="1934">
      <formula>IF(RIGHT(TEXT(AM440,"0.#"),1)=".",TRUE,FALSE)</formula>
    </cfRule>
  </conditionalFormatting>
  <conditionalFormatting sqref="AM438">
    <cfRule type="expression" dxfId="2145" priority="1937">
      <formula>IF(RIGHT(TEXT(AM438,"0.#"),1)=".",FALSE,TRUE)</formula>
    </cfRule>
    <cfRule type="expression" dxfId="2144" priority="1938">
      <formula>IF(RIGHT(TEXT(AM438,"0.#"),1)=".",TRUE,FALSE)</formula>
    </cfRule>
  </conditionalFormatting>
  <conditionalFormatting sqref="AM439">
    <cfRule type="expression" dxfId="2143" priority="1935">
      <formula>IF(RIGHT(TEXT(AM439,"0.#"),1)=".",FALSE,TRUE)</formula>
    </cfRule>
    <cfRule type="expression" dxfId="2142" priority="1936">
      <formula>IF(RIGHT(TEXT(AM439,"0.#"),1)=".",TRUE,FALSE)</formula>
    </cfRule>
  </conditionalFormatting>
  <conditionalFormatting sqref="AU440">
    <cfRule type="expression" dxfId="2141" priority="1927">
      <formula>IF(RIGHT(TEXT(AU440,"0.#"),1)=".",FALSE,TRUE)</formula>
    </cfRule>
    <cfRule type="expression" dxfId="2140" priority="1928">
      <formula>IF(RIGHT(TEXT(AU440,"0.#"),1)=".",TRUE,FALSE)</formula>
    </cfRule>
  </conditionalFormatting>
  <conditionalFormatting sqref="AU438">
    <cfRule type="expression" dxfId="2139" priority="1931">
      <formula>IF(RIGHT(TEXT(AU438,"0.#"),1)=".",FALSE,TRUE)</formula>
    </cfRule>
    <cfRule type="expression" dxfId="2138" priority="1932">
      <formula>IF(RIGHT(TEXT(AU438,"0.#"),1)=".",TRUE,FALSE)</formula>
    </cfRule>
  </conditionalFormatting>
  <conditionalFormatting sqref="AU439">
    <cfRule type="expression" dxfId="2137" priority="1929">
      <formula>IF(RIGHT(TEXT(AU439,"0.#"),1)=".",FALSE,TRUE)</formula>
    </cfRule>
    <cfRule type="expression" dxfId="2136" priority="1930">
      <formula>IF(RIGHT(TEXT(AU439,"0.#"),1)=".",TRUE,FALSE)</formula>
    </cfRule>
  </conditionalFormatting>
  <conditionalFormatting sqref="AI440">
    <cfRule type="expression" dxfId="2135" priority="1921">
      <formula>IF(RIGHT(TEXT(AI440,"0.#"),1)=".",FALSE,TRUE)</formula>
    </cfRule>
    <cfRule type="expression" dxfId="2134" priority="1922">
      <formula>IF(RIGHT(TEXT(AI440,"0.#"),1)=".",TRUE,FALSE)</formula>
    </cfRule>
  </conditionalFormatting>
  <conditionalFormatting sqref="AI438">
    <cfRule type="expression" dxfId="2133" priority="1925">
      <formula>IF(RIGHT(TEXT(AI438,"0.#"),1)=".",FALSE,TRUE)</formula>
    </cfRule>
    <cfRule type="expression" dxfId="2132" priority="1926">
      <formula>IF(RIGHT(TEXT(AI438,"0.#"),1)=".",TRUE,FALSE)</formula>
    </cfRule>
  </conditionalFormatting>
  <conditionalFormatting sqref="AI439">
    <cfRule type="expression" dxfId="2131" priority="1923">
      <formula>IF(RIGHT(TEXT(AI439,"0.#"),1)=".",FALSE,TRUE)</formula>
    </cfRule>
    <cfRule type="expression" dxfId="2130" priority="1924">
      <formula>IF(RIGHT(TEXT(AI439,"0.#"),1)=".",TRUE,FALSE)</formula>
    </cfRule>
  </conditionalFormatting>
  <conditionalFormatting sqref="AQ438">
    <cfRule type="expression" dxfId="2129" priority="1915">
      <formula>IF(RIGHT(TEXT(AQ438,"0.#"),1)=".",FALSE,TRUE)</formula>
    </cfRule>
    <cfRule type="expression" dxfId="2128" priority="1916">
      <formula>IF(RIGHT(TEXT(AQ438,"0.#"),1)=".",TRUE,FALSE)</formula>
    </cfRule>
  </conditionalFormatting>
  <conditionalFormatting sqref="AQ439">
    <cfRule type="expression" dxfId="2127" priority="1919">
      <formula>IF(RIGHT(TEXT(AQ439,"0.#"),1)=".",FALSE,TRUE)</formula>
    </cfRule>
    <cfRule type="expression" dxfId="2126" priority="1920">
      <formula>IF(RIGHT(TEXT(AQ439,"0.#"),1)=".",TRUE,FALSE)</formula>
    </cfRule>
  </conditionalFormatting>
  <conditionalFormatting sqref="AQ440">
    <cfRule type="expression" dxfId="2125" priority="1917">
      <formula>IF(RIGHT(TEXT(AQ440,"0.#"),1)=".",FALSE,TRUE)</formula>
    </cfRule>
    <cfRule type="expression" dxfId="2124" priority="1918">
      <formula>IF(RIGHT(TEXT(AQ440,"0.#"),1)=".",TRUE,FALSE)</formula>
    </cfRule>
  </conditionalFormatting>
  <conditionalFormatting sqref="AE445">
    <cfRule type="expression" dxfId="2123" priority="1909">
      <formula>IF(RIGHT(TEXT(AE445,"0.#"),1)=".",FALSE,TRUE)</formula>
    </cfRule>
    <cfRule type="expression" dxfId="2122" priority="1910">
      <formula>IF(RIGHT(TEXT(AE445,"0.#"),1)=".",TRUE,FALSE)</formula>
    </cfRule>
  </conditionalFormatting>
  <conditionalFormatting sqref="AE443">
    <cfRule type="expression" dxfId="2121" priority="1913">
      <formula>IF(RIGHT(TEXT(AE443,"0.#"),1)=".",FALSE,TRUE)</formula>
    </cfRule>
    <cfRule type="expression" dxfId="2120" priority="1914">
      <formula>IF(RIGHT(TEXT(AE443,"0.#"),1)=".",TRUE,FALSE)</formula>
    </cfRule>
  </conditionalFormatting>
  <conditionalFormatting sqref="AE444">
    <cfRule type="expression" dxfId="2119" priority="1911">
      <formula>IF(RIGHT(TEXT(AE444,"0.#"),1)=".",FALSE,TRUE)</formula>
    </cfRule>
    <cfRule type="expression" dxfId="2118" priority="1912">
      <formula>IF(RIGHT(TEXT(AE444,"0.#"),1)=".",TRUE,FALSE)</formula>
    </cfRule>
  </conditionalFormatting>
  <conditionalFormatting sqref="AM445">
    <cfRule type="expression" dxfId="2117" priority="1903">
      <formula>IF(RIGHT(TEXT(AM445,"0.#"),1)=".",FALSE,TRUE)</formula>
    </cfRule>
    <cfRule type="expression" dxfId="2116" priority="1904">
      <formula>IF(RIGHT(TEXT(AM445,"0.#"),1)=".",TRUE,FALSE)</formula>
    </cfRule>
  </conditionalFormatting>
  <conditionalFormatting sqref="AM443">
    <cfRule type="expression" dxfId="2115" priority="1907">
      <formula>IF(RIGHT(TEXT(AM443,"0.#"),1)=".",FALSE,TRUE)</formula>
    </cfRule>
    <cfRule type="expression" dxfId="2114" priority="1908">
      <formula>IF(RIGHT(TEXT(AM443,"0.#"),1)=".",TRUE,FALSE)</formula>
    </cfRule>
  </conditionalFormatting>
  <conditionalFormatting sqref="AM444">
    <cfRule type="expression" dxfId="2113" priority="1905">
      <formula>IF(RIGHT(TEXT(AM444,"0.#"),1)=".",FALSE,TRUE)</formula>
    </cfRule>
    <cfRule type="expression" dxfId="2112" priority="1906">
      <formula>IF(RIGHT(TEXT(AM444,"0.#"),1)=".",TRUE,FALSE)</formula>
    </cfRule>
  </conditionalFormatting>
  <conditionalFormatting sqref="AU445">
    <cfRule type="expression" dxfId="2111" priority="1897">
      <formula>IF(RIGHT(TEXT(AU445,"0.#"),1)=".",FALSE,TRUE)</formula>
    </cfRule>
    <cfRule type="expression" dxfId="2110" priority="1898">
      <formula>IF(RIGHT(TEXT(AU445,"0.#"),1)=".",TRUE,FALSE)</formula>
    </cfRule>
  </conditionalFormatting>
  <conditionalFormatting sqref="AU443">
    <cfRule type="expression" dxfId="2109" priority="1901">
      <formula>IF(RIGHT(TEXT(AU443,"0.#"),1)=".",FALSE,TRUE)</formula>
    </cfRule>
    <cfRule type="expression" dxfId="2108" priority="1902">
      <formula>IF(RIGHT(TEXT(AU443,"0.#"),1)=".",TRUE,FALSE)</formula>
    </cfRule>
  </conditionalFormatting>
  <conditionalFormatting sqref="AU444">
    <cfRule type="expression" dxfId="2107" priority="1899">
      <formula>IF(RIGHT(TEXT(AU444,"0.#"),1)=".",FALSE,TRUE)</formula>
    </cfRule>
    <cfRule type="expression" dxfId="2106" priority="1900">
      <formula>IF(RIGHT(TEXT(AU444,"0.#"),1)=".",TRUE,FALSE)</formula>
    </cfRule>
  </conditionalFormatting>
  <conditionalFormatting sqref="AI445">
    <cfRule type="expression" dxfId="2105" priority="1891">
      <formula>IF(RIGHT(TEXT(AI445,"0.#"),1)=".",FALSE,TRUE)</formula>
    </cfRule>
    <cfRule type="expression" dxfId="2104" priority="1892">
      <formula>IF(RIGHT(TEXT(AI445,"0.#"),1)=".",TRUE,FALSE)</formula>
    </cfRule>
  </conditionalFormatting>
  <conditionalFormatting sqref="AI443">
    <cfRule type="expression" dxfId="2103" priority="1895">
      <formula>IF(RIGHT(TEXT(AI443,"0.#"),1)=".",FALSE,TRUE)</formula>
    </cfRule>
    <cfRule type="expression" dxfId="2102" priority="1896">
      <formula>IF(RIGHT(TEXT(AI443,"0.#"),1)=".",TRUE,FALSE)</formula>
    </cfRule>
  </conditionalFormatting>
  <conditionalFormatting sqref="AI444">
    <cfRule type="expression" dxfId="2101" priority="1893">
      <formula>IF(RIGHT(TEXT(AI444,"0.#"),1)=".",FALSE,TRUE)</formula>
    </cfRule>
    <cfRule type="expression" dxfId="2100" priority="1894">
      <formula>IF(RIGHT(TEXT(AI444,"0.#"),1)=".",TRUE,FALSE)</formula>
    </cfRule>
  </conditionalFormatting>
  <conditionalFormatting sqref="AQ443">
    <cfRule type="expression" dxfId="2099" priority="1885">
      <formula>IF(RIGHT(TEXT(AQ443,"0.#"),1)=".",FALSE,TRUE)</formula>
    </cfRule>
    <cfRule type="expression" dxfId="2098" priority="1886">
      <formula>IF(RIGHT(TEXT(AQ443,"0.#"),1)=".",TRUE,FALSE)</formula>
    </cfRule>
  </conditionalFormatting>
  <conditionalFormatting sqref="AQ444">
    <cfRule type="expression" dxfId="2097" priority="1889">
      <formula>IF(RIGHT(TEXT(AQ444,"0.#"),1)=".",FALSE,TRUE)</formula>
    </cfRule>
    <cfRule type="expression" dxfId="2096" priority="1890">
      <formula>IF(RIGHT(TEXT(AQ444,"0.#"),1)=".",TRUE,FALSE)</formula>
    </cfRule>
  </conditionalFormatting>
  <conditionalFormatting sqref="AQ445">
    <cfRule type="expression" dxfId="2095" priority="1887">
      <formula>IF(RIGHT(TEXT(AQ445,"0.#"),1)=".",FALSE,TRUE)</formula>
    </cfRule>
    <cfRule type="expression" dxfId="2094" priority="1888">
      <formula>IF(RIGHT(TEXT(AQ445,"0.#"),1)=".",TRUE,FALSE)</formula>
    </cfRule>
  </conditionalFormatting>
  <conditionalFormatting sqref="Y872:Y899">
    <cfRule type="expression" dxfId="2093" priority="2115">
      <formula>IF(RIGHT(TEXT(Y872,"0.#"),1)=".",FALSE,TRUE)</formula>
    </cfRule>
    <cfRule type="expression" dxfId="2092" priority="2116">
      <formula>IF(RIGHT(TEXT(Y872,"0.#"),1)=".",TRUE,FALSE)</formula>
    </cfRule>
  </conditionalFormatting>
  <conditionalFormatting sqref="Y871">
    <cfRule type="expression" dxfId="2091" priority="2109">
      <formula>IF(RIGHT(TEXT(Y871,"0.#"),1)=".",FALSE,TRUE)</formula>
    </cfRule>
    <cfRule type="expression" dxfId="2090" priority="2110">
      <formula>IF(RIGHT(TEXT(Y871,"0.#"),1)=".",TRUE,FALSE)</formula>
    </cfRule>
  </conditionalFormatting>
  <conditionalFormatting sqref="Y905:Y932">
    <cfRule type="expression" dxfId="2089" priority="2103">
      <formula>IF(RIGHT(TEXT(Y905,"0.#"),1)=".",FALSE,TRUE)</formula>
    </cfRule>
    <cfRule type="expression" dxfId="2088" priority="2104">
      <formula>IF(RIGHT(TEXT(Y905,"0.#"),1)=".",TRUE,FALSE)</formula>
    </cfRule>
  </conditionalFormatting>
  <conditionalFormatting sqref="Y938:Y965">
    <cfRule type="expression" dxfId="2087" priority="2091">
      <formula>IF(RIGHT(TEXT(Y938,"0.#"),1)=".",FALSE,TRUE)</formula>
    </cfRule>
    <cfRule type="expression" dxfId="2086" priority="2092">
      <formula>IF(RIGHT(TEXT(Y938,"0.#"),1)=".",TRUE,FALSE)</formula>
    </cfRule>
  </conditionalFormatting>
  <conditionalFormatting sqref="Y936:Y937">
    <cfRule type="expression" dxfId="2085" priority="2085">
      <formula>IF(RIGHT(TEXT(Y936,"0.#"),1)=".",FALSE,TRUE)</formula>
    </cfRule>
    <cfRule type="expression" dxfId="2084" priority="2086">
      <formula>IF(RIGHT(TEXT(Y936,"0.#"),1)=".",TRUE,FALSE)</formula>
    </cfRule>
  </conditionalFormatting>
  <conditionalFormatting sqref="Y971:Y998">
    <cfRule type="expression" dxfId="2083" priority="2079">
      <formula>IF(RIGHT(TEXT(Y971,"0.#"),1)=".",FALSE,TRUE)</formula>
    </cfRule>
    <cfRule type="expression" dxfId="2082" priority="2080">
      <formula>IF(RIGHT(TEXT(Y971,"0.#"),1)=".",TRUE,FALSE)</formula>
    </cfRule>
  </conditionalFormatting>
  <conditionalFormatting sqref="Y969:Y970">
    <cfRule type="expression" dxfId="2081" priority="2073">
      <formula>IF(RIGHT(TEXT(Y969,"0.#"),1)=".",FALSE,TRUE)</formula>
    </cfRule>
    <cfRule type="expression" dxfId="2080" priority="2074">
      <formula>IF(RIGHT(TEXT(Y969,"0.#"),1)=".",TRUE,FALSE)</formula>
    </cfRule>
  </conditionalFormatting>
  <conditionalFormatting sqref="Y1004:Y1031">
    <cfRule type="expression" dxfId="2079" priority="2067">
      <formula>IF(RIGHT(TEXT(Y1004,"0.#"),1)=".",FALSE,TRUE)</formula>
    </cfRule>
    <cfRule type="expression" dxfId="2078" priority="2068">
      <formula>IF(RIGHT(TEXT(Y1004,"0.#"),1)=".",TRUE,FALSE)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6">
    <cfRule type="expression" dxfId="2069" priority="2337">
      <formula>IF(RIGHT(TEXT(P26,"0.#"),1)=".",FALSE,TRUE)</formula>
    </cfRule>
    <cfRule type="expression" dxfId="2068" priority="2338">
      <formula>IF(RIGHT(TEXT(P26,"0.#"),1)=".",TRUE,FALSE)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2:AO899">
    <cfRule type="expression" dxfId="1997" priority="2117">
      <formula>IF(AND(AL872&gt;=0, RIGHT(TEXT(AL872,"0.#"),1)&lt;&gt;"."),TRUE,FALSE)</formula>
    </cfRule>
    <cfRule type="expression" dxfId="1996" priority="2118">
      <formula>IF(AND(AL872&gt;=0, RIGHT(TEXT(AL872,"0.#"),1)="."),TRUE,FALSE)</formula>
    </cfRule>
    <cfRule type="expression" dxfId="1995" priority="2119">
      <formula>IF(AND(AL872&lt;0, RIGHT(TEXT(AL872,"0.#"),1)&lt;&gt;"."),TRUE,FALSE)</formula>
    </cfRule>
    <cfRule type="expression" dxfId="1994" priority="2120">
      <formula>IF(AND(AL872&lt;0, RIGHT(TEXT(AL872,"0.#"),1)="."),TRUE,FALSE)</formula>
    </cfRule>
  </conditionalFormatting>
  <conditionalFormatting sqref="AL870:AO871">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5:AO932">
    <cfRule type="expression" dxfId="1989" priority="2105">
      <formula>IF(AND(AL905&gt;=0, RIGHT(TEXT(AL905,"0.#"),1)&lt;&gt;"."),TRUE,FALSE)</formula>
    </cfRule>
    <cfRule type="expression" dxfId="1988" priority="2106">
      <formula>IF(AND(AL905&gt;=0, RIGHT(TEXT(AL905,"0.#"),1)="."),TRUE,FALSE)</formula>
    </cfRule>
    <cfRule type="expression" dxfId="1987" priority="2107">
      <formula>IF(AND(AL905&lt;0, RIGHT(TEXT(AL905,"0.#"),1)&lt;&gt;"."),TRUE,FALSE)</formula>
    </cfRule>
    <cfRule type="expression" dxfId="1986" priority="2108">
      <formula>IF(AND(AL905&lt;0, RIGHT(TEXT(AL905,"0.#"),1)="."),TRUE,FALSE)</formula>
    </cfRule>
  </conditionalFormatting>
  <conditionalFormatting sqref="AL938:AO965">
    <cfRule type="expression" dxfId="1985" priority="2093">
      <formula>IF(AND(AL938&gt;=0, RIGHT(TEXT(AL938,"0.#"),1)&lt;&gt;"."),TRUE,FALSE)</formula>
    </cfRule>
    <cfRule type="expression" dxfId="1984" priority="2094">
      <formula>IF(AND(AL938&gt;=0, RIGHT(TEXT(AL938,"0.#"),1)="."),TRUE,FALSE)</formula>
    </cfRule>
    <cfRule type="expression" dxfId="1983" priority="2095">
      <formula>IF(AND(AL938&lt;0, RIGHT(TEXT(AL938,"0.#"),1)&lt;&gt;"."),TRUE,FALSE)</formula>
    </cfRule>
    <cfRule type="expression" dxfId="1982" priority="2096">
      <formula>IF(AND(AL938&lt;0, RIGHT(TEXT(AL938,"0.#"),1)="."),TRUE,FALSE)</formula>
    </cfRule>
  </conditionalFormatting>
  <conditionalFormatting sqref="AL936:AO937">
    <cfRule type="expression" dxfId="1981" priority="2087">
      <formula>IF(AND(AL936&gt;=0, RIGHT(TEXT(AL936,"0.#"),1)&lt;&gt;"."),TRUE,FALSE)</formula>
    </cfRule>
    <cfRule type="expression" dxfId="1980" priority="2088">
      <formula>IF(AND(AL936&gt;=0, RIGHT(TEXT(AL936,"0.#"),1)="."),TRUE,FALSE)</formula>
    </cfRule>
    <cfRule type="expression" dxfId="1979" priority="2089">
      <formula>IF(AND(AL936&lt;0, RIGHT(TEXT(AL936,"0.#"),1)&lt;&gt;"."),TRUE,FALSE)</formula>
    </cfRule>
    <cfRule type="expression" dxfId="1978" priority="2090">
      <formula>IF(AND(AL936&lt;0, RIGHT(TEXT(AL936,"0.#"),1)="."),TRUE,FALSE)</formula>
    </cfRule>
  </conditionalFormatting>
  <conditionalFormatting sqref="AL971:AO998">
    <cfRule type="expression" dxfId="1977" priority="2081">
      <formula>IF(AND(AL971&gt;=0, RIGHT(TEXT(AL971,"0.#"),1)&lt;&gt;"."),TRUE,FALSE)</formula>
    </cfRule>
    <cfRule type="expression" dxfId="1976" priority="2082">
      <formula>IF(AND(AL971&gt;=0, RIGHT(TEXT(AL971,"0.#"),1)="."),TRUE,FALSE)</formula>
    </cfRule>
    <cfRule type="expression" dxfId="1975" priority="2083">
      <formula>IF(AND(AL971&lt;0, RIGHT(TEXT(AL971,"0.#"),1)&lt;&gt;"."),TRUE,FALSE)</formula>
    </cfRule>
    <cfRule type="expression" dxfId="1974" priority="2084">
      <formula>IF(AND(AL971&lt;0, RIGHT(TEXT(AL971,"0.#"),1)="."),TRUE,FALSE)</formula>
    </cfRule>
  </conditionalFormatting>
  <conditionalFormatting sqref="AL969:AO970">
    <cfRule type="expression" dxfId="1973" priority="2075">
      <formula>IF(AND(AL969&gt;=0, RIGHT(TEXT(AL969,"0.#"),1)&lt;&gt;"."),TRUE,FALSE)</formula>
    </cfRule>
    <cfRule type="expression" dxfId="1972" priority="2076">
      <formula>IF(AND(AL969&gt;=0, RIGHT(TEXT(AL969,"0.#"),1)="."),TRUE,FALSE)</formula>
    </cfRule>
    <cfRule type="expression" dxfId="1971" priority="2077">
      <formula>IF(AND(AL969&lt;0, RIGHT(TEXT(AL969,"0.#"),1)&lt;&gt;"."),TRUE,FALSE)</formula>
    </cfRule>
    <cfRule type="expression" dxfId="1970" priority="2078">
      <formula>IF(AND(AL969&lt;0, RIGHT(TEXT(AL969,"0.#"),1)="."),TRUE,FALSE)</formula>
    </cfRule>
  </conditionalFormatting>
  <conditionalFormatting sqref="AL1004:AO1031">
    <cfRule type="expression" dxfId="1969" priority="2069">
      <formula>IF(AND(AL1004&gt;=0, RIGHT(TEXT(AL1004,"0.#"),1)&lt;&gt;"."),TRUE,FALSE)</formula>
    </cfRule>
    <cfRule type="expression" dxfId="1968" priority="2070">
      <formula>IF(AND(AL1004&gt;=0, RIGHT(TEXT(AL1004,"0.#"),1)="."),TRUE,FALSE)</formula>
    </cfRule>
    <cfRule type="expression" dxfId="1967" priority="2071">
      <formula>IF(AND(AL1004&lt;0, RIGHT(TEXT(AL1004,"0.#"),1)&lt;&gt;"."),TRUE,FALSE)</formula>
    </cfRule>
    <cfRule type="expression" dxfId="1966" priority="2072">
      <formula>IF(AND(AL1004&lt;0, RIGHT(TEXT(AL1004,"0.#"),1)="."),TRUE,FALSE)</formula>
    </cfRule>
  </conditionalFormatting>
  <conditionalFormatting sqref="AL1002:AO1003">
    <cfRule type="expression" dxfId="1965" priority="2063">
      <formula>IF(AND(AL1002&gt;=0, RIGHT(TEXT(AL1002,"0.#"),1)&lt;&gt;"."),TRUE,FALSE)</formula>
    </cfRule>
    <cfRule type="expression" dxfId="1964" priority="2064">
      <formula>IF(AND(AL1002&gt;=0, RIGHT(TEXT(AL1002,"0.#"),1)="."),TRUE,FALSE)</formula>
    </cfRule>
    <cfRule type="expression" dxfId="1963" priority="2065">
      <formula>IF(AND(AL1002&lt;0, RIGHT(TEXT(AL1002,"0.#"),1)&lt;&gt;"."),TRUE,FALSE)</formula>
    </cfRule>
    <cfRule type="expression" dxfId="1962" priority="2066">
      <formula>IF(AND(AL1002&lt;0, RIGHT(TEXT(AL1002,"0.#"),1)="."),TRUE,FALSE)</formula>
    </cfRule>
  </conditionalFormatting>
  <conditionalFormatting sqref="Y1002:Y1003">
    <cfRule type="expression" dxfId="1961" priority="2061">
      <formula>IF(RIGHT(TEXT(Y1002,"0.#"),1)=".",FALSE,TRUE)</formula>
    </cfRule>
    <cfRule type="expression" dxfId="1960" priority="2062">
      <formula>IF(RIGHT(TEXT(Y1002,"0.#"),1)=".",TRUE,FALSE)</formula>
    </cfRule>
  </conditionalFormatting>
  <conditionalFormatting sqref="AL1037:AO1064">
    <cfRule type="expression" dxfId="1959" priority="2057">
      <formula>IF(AND(AL1037&gt;=0, RIGHT(TEXT(AL1037,"0.#"),1)&lt;&gt;"."),TRUE,FALSE)</formula>
    </cfRule>
    <cfRule type="expression" dxfId="1958" priority="2058">
      <formula>IF(AND(AL1037&gt;=0, RIGHT(TEXT(AL1037,"0.#"),1)="."),TRUE,FALSE)</formula>
    </cfRule>
    <cfRule type="expression" dxfId="1957" priority="2059">
      <formula>IF(AND(AL1037&lt;0, RIGHT(TEXT(AL1037,"0.#"),1)&lt;&gt;"."),TRUE,FALSE)</formula>
    </cfRule>
    <cfRule type="expression" dxfId="1956" priority="2060">
      <formula>IF(AND(AL1037&lt;0, RIGHT(TEXT(AL1037,"0.#"),1)="."),TRUE,FALSE)</formula>
    </cfRule>
  </conditionalFormatting>
  <conditionalFormatting sqref="Y1037:Y1064">
    <cfRule type="expression" dxfId="1955" priority="2055">
      <formula>IF(RIGHT(TEXT(Y1037,"0.#"),1)=".",FALSE,TRUE)</formula>
    </cfRule>
    <cfRule type="expression" dxfId="1954" priority="2056">
      <formula>IF(RIGHT(TEXT(Y1037,"0.#"),1)=".",TRUE,FALSE)</formula>
    </cfRule>
  </conditionalFormatting>
  <conditionalFormatting sqref="AL1035:AO1036">
    <cfRule type="expression" dxfId="1953" priority="2051">
      <formula>IF(AND(AL1035&gt;=0, RIGHT(TEXT(AL1035,"0.#"),1)&lt;&gt;"."),TRUE,FALSE)</formula>
    </cfRule>
    <cfRule type="expression" dxfId="1952" priority="2052">
      <formula>IF(AND(AL1035&gt;=0, RIGHT(TEXT(AL1035,"0.#"),1)="."),TRUE,FALSE)</formula>
    </cfRule>
    <cfRule type="expression" dxfId="1951" priority="2053">
      <formula>IF(AND(AL1035&lt;0, RIGHT(TEXT(AL1035,"0.#"),1)&lt;&gt;"."),TRUE,FALSE)</formula>
    </cfRule>
    <cfRule type="expression" dxfId="1950" priority="2054">
      <formula>IF(AND(AL1035&lt;0, RIGHT(TEXT(AL1035,"0.#"),1)="."),TRUE,FALSE)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0:AO1097">
    <cfRule type="expression" dxfId="1947" priority="2045">
      <formula>IF(AND(AL1070&gt;=0, RIGHT(TEXT(AL1070,"0.#"),1)&lt;&gt;"."),TRUE,FALSE)</formula>
    </cfRule>
    <cfRule type="expression" dxfId="1946" priority="2046">
      <formula>IF(AND(AL1070&gt;=0, RIGHT(TEXT(AL1070,"0.#"),1)="."),TRUE,FALSE)</formula>
    </cfRule>
    <cfRule type="expression" dxfId="1945" priority="2047">
      <formula>IF(AND(AL1070&lt;0, RIGHT(TEXT(AL1070,"0.#"),1)&lt;&gt;"."),TRUE,FALSE)</formula>
    </cfRule>
    <cfRule type="expression" dxfId="1944" priority="2048">
      <formula>IF(AND(AL1070&lt;0, RIGHT(TEXT(AL1070,"0.#"),1)="."),TRUE,FALSE)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AL1068:AO1069">
    <cfRule type="expression" dxfId="1941" priority="2039">
      <formula>IF(AND(AL1068&gt;=0, RIGHT(TEXT(AL1068,"0.#"),1)&lt;&gt;"."),TRUE,FALSE)</formula>
    </cfRule>
    <cfRule type="expression" dxfId="1940" priority="2040">
      <formula>IF(AND(AL1068&gt;=0, RIGHT(TEXT(AL1068,"0.#"),1)="."),TRUE,FALSE)</formula>
    </cfRule>
    <cfRule type="expression" dxfId="1939" priority="2041">
      <formula>IF(AND(AL1068&lt;0, RIGHT(TEXT(AL1068,"0.#"),1)&lt;&gt;"."),TRUE,FALSE)</formula>
    </cfRule>
    <cfRule type="expression" dxfId="1938" priority="2042">
      <formula>IF(AND(AL1068&lt;0, RIGHT(TEXT(AL1068,"0.#"),1)="."),TRUE,FALSE)</formula>
    </cfRule>
  </conditionalFormatting>
  <conditionalFormatting sqref="Y1068:Y1069">
    <cfRule type="expression" dxfId="1937" priority="2037">
      <formula>IF(RIGHT(TEXT(Y1068,"0.#"),1)=".",FALSE,TRUE)</formula>
    </cfRule>
    <cfRule type="expression" dxfId="1936" priority="2038">
      <formula>IF(RIGHT(TEXT(Y1068,"0.#"),1)=".",TRUE,FALSE)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1">
    <cfRule type="expression" dxfId="1195" priority="503">
      <formula>IF(RIGHT(TEXT(AU101,"0.#"),1)=".",FALSE,TRUE)</formula>
    </cfRule>
    <cfRule type="expression" dxfId="1194" priority="504">
      <formula>IF(RIGHT(TEXT(AU101,"0.#"),1)=".",TRUE,FALSE)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P29:AC29">
    <cfRule type="expression" dxfId="743" priority="47">
      <formula>IF(RIGHT(TEXT(P29,"0.#"),1)=".",FALSE,TRUE)</formula>
    </cfRule>
    <cfRule type="expression" dxfId="742" priority="48">
      <formula>IF(RIGHT(TEXT(P29,"0.#"),1)=".",TRUE,FALSE)</formula>
    </cfRule>
  </conditionalFormatting>
  <conditionalFormatting sqref="P27">
    <cfRule type="expression" dxfId="741" priority="45">
      <formula>IF(RIGHT(TEXT(P27,"0.#"),1)=".",FALSE,TRUE)</formula>
    </cfRule>
    <cfRule type="expression" dxfId="740" priority="46">
      <formula>IF(RIGHT(TEXT(P27,"0.#"),1)=".",TRUE,FALSE)</formula>
    </cfRule>
  </conditionalFormatting>
  <conditionalFormatting sqref="P25">
    <cfRule type="expression" dxfId="739" priority="43">
      <formula>IF(RIGHT(TEXT(P25,"0.#"),1)=".",FALSE,TRUE)</formula>
    </cfRule>
    <cfRule type="expression" dxfId="738" priority="44">
      <formula>IF(RIGHT(TEXT(P25,"0.#"),1)=".",TRUE,FALSE)</formula>
    </cfRule>
  </conditionalFormatting>
  <conditionalFormatting sqref="P24">
    <cfRule type="expression" dxfId="737" priority="41">
      <formula>IF(RIGHT(TEXT(P24,"0.#"),1)=".",FALSE,TRUE)</formula>
    </cfRule>
    <cfRule type="expression" dxfId="736" priority="42">
      <formula>IF(RIGHT(TEXT(P24,"0.#"),1)=".",TRUE,FALSE)</formula>
    </cfRule>
  </conditionalFormatting>
  <conditionalFormatting sqref="AM34">
    <cfRule type="expression" dxfId="735" priority="39">
      <formula>IF(RIGHT(TEXT(AM34,"0.#"),1)=".",FALSE,TRUE)</formula>
    </cfRule>
    <cfRule type="expression" dxfId="734" priority="40">
      <formula>IF(RIGHT(TEXT(AM34,"0.#"),1)=".",TRUE,FALSE)</formula>
    </cfRule>
  </conditionalFormatting>
  <conditionalFormatting sqref="AM33">
    <cfRule type="expression" dxfId="733" priority="37">
      <formula>IF(RIGHT(TEXT(AM33,"0.#"),1)=".",FALSE,TRUE)</formula>
    </cfRule>
    <cfRule type="expression" dxfId="732" priority="38">
      <formula>IF(RIGHT(TEXT(AM33,"0.#"),1)=".",TRUE,FALSE)</formula>
    </cfRule>
  </conditionalFormatting>
  <conditionalFormatting sqref="AM32">
    <cfRule type="expression" dxfId="731" priority="35">
      <formula>IF(RIGHT(TEXT(AM32,"0.#"),1)=".",FALSE,TRUE)</formula>
    </cfRule>
    <cfRule type="expression" dxfId="730" priority="36">
      <formula>IF(RIGHT(TEXT(AM32,"0.#"),1)=".",TRUE,FALSE)</formula>
    </cfRule>
  </conditionalFormatting>
  <conditionalFormatting sqref="Y870">
    <cfRule type="expression" dxfId="729" priority="33">
      <formula>IF(RIGHT(TEXT(Y870,"0.#"),1)=".",FALSE,TRUE)</formula>
    </cfRule>
    <cfRule type="expression" dxfId="728" priority="34">
      <formula>IF(RIGHT(TEXT(Y870,"0.#"),1)=".",TRUE,FALSE)</formula>
    </cfRule>
  </conditionalFormatting>
  <conditionalFormatting sqref="AL837:AO837">
    <cfRule type="expression" dxfId="727" priority="29">
      <formula>IF(AND(AL837&gt;=0, RIGHT(TEXT(AL837,"0.#"),1)&lt;&gt;"."),TRUE,FALSE)</formula>
    </cfRule>
    <cfRule type="expression" dxfId="726" priority="30">
      <formula>IF(AND(AL837&gt;=0, RIGHT(TEXT(AL837,"0.#"),1)="."),TRUE,FALSE)</formula>
    </cfRule>
    <cfRule type="expression" dxfId="725" priority="31">
      <formula>IF(AND(AL837&lt;0, RIGHT(TEXT(AL837,"0.#"),1)&lt;&gt;"."),TRUE,FALSE)</formula>
    </cfRule>
    <cfRule type="expression" dxfId="724" priority="32">
      <formula>IF(AND(AL837&lt;0, RIGHT(TEXT(AL837,"0.#"),1)="."),TRUE,FALSE)</formula>
    </cfRule>
  </conditionalFormatting>
  <conditionalFormatting sqref="AL838:AO838">
    <cfRule type="expression" dxfId="723" priority="25">
      <formula>IF(AND(AL838&gt;=0, RIGHT(TEXT(AL838,"0.#"),1)&lt;&gt;"."),TRUE,FALSE)</formula>
    </cfRule>
    <cfRule type="expression" dxfId="722" priority="26">
      <formula>IF(AND(AL838&gt;=0, RIGHT(TEXT(AL838,"0.#"),1)="."),TRUE,FALSE)</formula>
    </cfRule>
    <cfRule type="expression" dxfId="721" priority="27">
      <formula>IF(AND(AL838&lt;0, RIGHT(TEXT(AL838,"0.#"),1)&lt;&gt;"."),TRUE,FALSE)</formula>
    </cfRule>
    <cfRule type="expression" dxfId="720" priority="28">
      <formula>IF(AND(AL838&lt;0, RIGHT(TEXT(AL838,"0.#"),1)="."),TRUE,FALSE)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AL904:AO904">
    <cfRule type="expression" dxfId="717" priority="21">
      <formula>IF(AND(AL904&gt;=0, RIGHT(TEXT(AL904,"0.#"),1)&lt;&gt;"."),TRUE,FALSE)</formula>
    </cfRule>
    <cfRule type="expression" dxfId="716" priority="22">
      <formula>IF(AND(AL904&gt;=0, RIGHT(TEXT(AL904,"0.#"),1)="."),TRUE,FALSE)</formula>
    </cfRule>
    <cfRule type="expression" dxfId="715" priority="23">
      <formula>IF(AND(AL904&lt;0, RIGHT(TEXT(AL904,"0.#"),1)&lt;&gt;"."),TRUE,FALSE)</formula>
    </cfRule>
    <cfRule type="expression" dxfId="714" priority="24">
      <formula>IF(AND(AL904&lt;0, RIGHT(TEXT(AL904,"0.#"),1)="."),TRUE,FALSE)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AM104">
    <cfRule type="expression" dxfId="705" priority="5">
      <formula>IF(RIGHT(TEXT(AM104,"0.#"),1)=".",FALSE,TRUE)</formula>
    </cfRule>
    <cfRule type="expression" dxfId="704" priority="6">
      <formula>IF(RIGHT(TEXT(AM104,"0.#"),1)=".",TRUE,FALSE)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2"/>
      <c r="Z2" s="832"/>
      <c r="AA2" s="833"/>
      <c r="AB2" s="1046" t="s">
        <v>11</v>
      </c>
      <c r="AC2" s="1047"/>
      <c r="AD2" s="1048"/>
      <c r="AE2" s="1052" t="s">
        <v>555</v>
      </c>
      <c r="AF2" s="1052"/>
      <c r="AG2" s="1052"/>
      <c r="AH2" s="1052"/>
      <c r="AI2" s="1052" t="s">
        <v>552</v>
      </c>
      <c r="AJ2" s="1052"/>
      <c r="AK2" s="1052"/>
      <c r="AL2" s="1052"/>
      <c r="AM2" s="1052" t="s">
        <v>526</v>
      </c>
      <c r="AN2" s="1052"/>
      <c r="AO2" s="1052"/>
      <c r="AP2" s="560"/>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3"/>
      <c r="Z3" s="1044"/>
      <c r="AA3" s="1045"/>
      <c r="AB3" s="1049"/>
      <c r="AC3" s="1050"/>
      <c r="AD3" s="1051"/>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67"/>
      <c r="H4" s="1019"/>
      <c r="I4" s="1019"/>
      <c r="J4" s="1019"/>
      <c r="K4" s="1019"/>
      <c r="L4" s="1019"/>
      <c r="M4" s="1019"/>
      <c r="N4" s="1019"/>
      <c r="O4" s="1020"/>
      <c r="P4" s="108"/>
      <c r="Q4" s="1027"/>
      <c r="R4" s="1027"/>
      <c r="S4" s="1027"/>
      <c r="T4" s="1027"/>
      <c r="U4" s="1027"/>
      <c r="V4" s="1027"/>
      <c r="W4" s="1027"/>
      <c r="X4" s="1028"/>
      <c r="Y4" s="1037" t="s">
        <v>12</v>
      </c>
      <c r="Z4" s="1038"/>
      <c r="AA4" s="1039"/>
      <c r="AB4" s="464"/>
      <c r="AC4" s="1041"/>
      <c r="AD4" s="1041"/>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21"/>
      <c r="H5" s="1022"/>
      <c r="I5" s="1022"/>
      <c r="J5" s="1022"/>
      <c r="K5" s="1022"/>
      <c r="L5" s="1022"/>
      <c r="M5" s="1022"/>
      <c r="N5" s="1022"/>
      <c r="O5" s="1023"/>
      <c r="P5" s="1029"/>
      <c r="Q5" s="1029"/>
      <c r="R5" s="1029"/>
      <c r="S5" s="1029"/>
      <c r="T5" s="1029"/>
      <c r="U5" s="1029"/>
      <c r="V5" s="1029"/>
      <c r="W5" s="1029"/>
      <c r="X5" s="1030"/>
      <c r="Y5" s="418" t="s">
        <v>54</v>
      </c>
      <c r="Z5" s="1034"/>
      <c r="AA5" s="1035"/>
      <c r="AB5" s="526"/>
      <c r="AC5" s="1040"/>
      <c r="AD5" s="1040"/>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24"/>
      <c r="H6" s="1025"/>
      <c r="I6" s="1025"/>
      <c r="J6" s="1025"/>
      <c r="K6" s="1025"/>
      <c r="L6" s="1025"/>
      <c r="M6" s="1025"/>
      <c r="N6" s="1025"/>
      <c r="O6" s="1026"/>
      <c r="P6" s="1031"/>
      <c r="Q6" s="1031"/>
      <c r="R6" s="1031"/>
      <c r="S6" s="1031"/>
      <c r="T6" s="1031"/>
      <c r="U6" s="1031"/>
      <c r="V6" s="1031"/>
      <c r="W6" s="1031"/>
      <c r="X6" s="1032"/>
      <c r="Y6" s="1033" t="s">
        <v>13</v>
      </c>
      <c r="Z6" s="1034"/>
      <c r="AA6" s="1035"/>
      <c r="AB6" s="597" t="s">
        <v>301</v>
      </c>
      <c r="AC6" s="1036"/>
      <c r="AD6" s="1036"/>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504</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2"/>
      <c r="Z9" s="832"/>
      <c r="AA9" s="833"/>
      <c r="AB9" s="1046" t="s">
        <v>11</v>
      </c>
      <c r="AC9" s="1047"/>
      <c r="AD9" s="1048"/>
      <c r="AE9" s="1052" t="s">
        <v>556</v>
      </c>
      <c r="AF9" s="1052"/>
      <c r="AG9" s="1052"/>
      <c r="AH9" s="1052"/>
      <c r="AI9" s="1052" t="s">
        <v>552</v>
      </c>
      <c r="AJ9" s="1052"/>
      <c r="AK9" s="1052"/>
      <c r="AL9" s="1052"/>
      <c r="AM9" s="1052" t="s">
        <v>526</v>
      </c>
      <c r="AN9" s="1052"/>
      <c r="AO9" s="1052"/>
      <c r="AP9" s="560"/>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3"/>
      <c r="Z10" s="1044"/>
      <c r="AA10" s="1045"/>
      <c r="AB10" s="1049"/>
      <c r="AC10" s="1050"/>
      <c r="AD10" s="1051"/>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67"/>
      <c r="H11" s="1019"/>
      <c r="I11" s="1019"/>
      <c r="J11" s="1019"/>
      <c r="K11" s="1019"/>
      <c r="L11" s="1019"/>
      <c r="M11" s="1019"/>
      <c r="N11" s="1019"/>
      <c r="O11" s="1020"/>
      <c r="P11" s="108"/>
      <c r="Q11" s="1027"/>
      <c r="R11" s="1027"/>
      <c r="S11" s="1027"/>
      <c r="T11" s="1027"/>
      <c r="U11" s="1027"/>
      <c r="V11" s="1027"/>
      <c r="W11" s="1027"/>
      <c r="X11" s="1028"/>
      <c r="Y11" s="1037" t="s">
        <v>12</v>
      </c>
      <c r="Z11" s="1038"/>
      <c r="AA11" s="1039"/>
      <c r="AB11" s="464"/>
      <c r="AC11" s="1041"/>
      <c r="AD11" s="1041"/>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21"/>
      <c r="H12" s="1022"/>
      <c r="I12" s="1022"/>
      <c r="J12" s="1022"/>
      <c r="K12" s="1022"/>
      <c r="L12" s="1022"/>
      <c r="M12" s="1022"/>
      <c r="N12" s="1022"/>
      <c r="O12" s="1023"/>
      <c r="P12" s="1029"/>
      <c r="Q12" s="1029"/>
      <c r="R12" s="1029"/>
      <c r="S12" s="1029"/>
      <c r="T12" s="1029"/>
      <c r="U12" s="1029"/>
      <c r="V12" s="1029"/>
      <c r="W12" s="1029"/>
      <c r="X12" s="1030"/>
      <c r="Y12" s="418" t="s">
        <v>54</v>
      </c>
      <c r="Z12" s="1034"/>
      <c r="AA12" s="1035"/>
      <c r="AB12" s="526"/>
      <c r="AC12" s="1040"/>
      <c r="AD12" s="1040"/>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7" t="s">
        <v>301</v>
      </c>
      <c r="AC13" s="1036"/>
      <c r="AD13" s="1036"/>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504</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2"/>
      <c r="Z16" s="832"/>
      <c r="AA16" s="833"/>
      <c r="AB16" s="1046" t="s">
        <v>11</v>
      </c>
      <c r="AC16" s="1047"/>
      <c r="AD16" s="1048"/>
      <c r="AE16" s="1052" t="s">
        <v>555</v>
      </c>
      <c r="AF16" s="1052"/>
      <c r="AG16" s="1052"/>
      <c r="AH16" s="1052"/>
      <c r="AI16" s="1052" t="s">
        <v>553</v>
      </c>
      <c r="AJ16" s="1052"/>
      <c r="AK16" s="1052"/>
      <c r="AL16" s="1052"/>
      <c r="AM16" s="1052" t="s">
        <v>526</v>
      </c>
      <c r="AN16" s="1052"/>
      <c r="AO16" s="1052"/>
      <c r="AP16" s="560"/>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3"/>
      <c r="Z17" s="1044"/>
      <c r="AA17" s="1045"/>
      <c r="AB17" s="1049"/>
      <c r="AC17" s="1050"/>
      <c r="AD17" s="1051"/>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67"/>
      <c r="H18" s="1019"/>
      <c r="I18" s="1019"/>
      <c r="J18" s="1019"/>
      <c r="K18" s="1019"/>
      <c r="L18" s="1019"/>
      <c r="M18" s="1019"/>
      <c r="N18" s="1019"/>
      <c r="O18" s="1020"/>
      <c r="P18" s="108"/>
      <c r="Q18" s="1027"/>
      <c r="R18" s="1027"/>
      <c r="S18" s="1027"/>
      <c r="T18" s="1027"/>
      <c r="U18" s="1027"/>
      <c r="V18" s="1027"/>
      <c r="W18" s="1027"/>
      <c r="X18" s="1028"/>
      <c r="Y18" s="1037" t="s">
        <v>12</v>
      </c>
      <c r="Z18" s="1038"/>
      <c r="AA18" s="1039"/>
      <c r="AB18" s="464"/>
      <c r="AC18" s="1041"/>
      <c r="AD18" s="1041"/>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21"/>
      <c r="H19" s="1022"/>
      <c r="I19" s="1022"/>
      <c r="J19" s="1022"/>
      <c r="K19" s="1022"/>
      <c r="L19" s="1022"/>
      <c r="M19" s="1022"/>
      <c r="N19" s="1022"/>
      <c r="O19" s="1023"/>
      <c r="P19" s="1029"/>
      <c r="Q19" s="1029"/>
      <c r="R19" s="1029"/>
      <c r="S19" s="1029"/>
      <c r="T19" s="1029"/>
      <c r="U19" s="1029"/>
      <c r="V19" s="1029"/>
      <c r="W19" s="1029"/>
      <c r="X19" s="1030"/>
      <c r="Y19" s="418" t="s">
        <v>54</v>
      </c>
      <c r="Z19" s="1034"/>
      <c r="AA19" s="1035"/>
      <c r="AB19" s="526"/>
      <c r="AC19" s="1040"/>
      <c r="AD19" s="1040"/>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7" t="s">
        <v>301</v>
      </c>
      <c r="AC20" s="1036"/>
      <c r="AD20" s="1036"/>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504</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2"/>
      <c r="Z23" s="832"/>
      <c r="AA23" s="833"/>
      <c r="AB23" s="1046" t="s">
        <v>11</v>
      </c>
      <c r="AC23" s="1047"/>
      <c r="AD23" s="1048"/>
      <c r="AE23" s="1052" t="s">
        <v>557</v>
      </c>
      <c r="AF23" s="1052"/>
      <c r="AG23" s="1052"/>
      <c r="AH23" s="1052"/>
      <c r="AI23" s="1052" t="s">
        <v>552</v>
      </c>
      <c r="AJ23" s="1052"/>
      <c r="AK23" s="1052"/>
      <c r="AL23" s="1052"/>
      <c r="AM23" s="1052" t="s">
        <v>526</v>
      </c>
      <c r="AN23" s="1052"/>
      <c r="AO23" s="1052"/>
      <c r="AP23" s="560"/>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3"/>
      <c r="Z24" s="1044"/>
      <c r="AA24" s="1045"/>
      <c r="AB24" s="1049"/>
      <c r="AC24" s="1050"/>
      <c r="AD24" s="1051"/>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67"/>
      <c r="H25" s="1019"/>
      <c r="I25" s="1019"/>
      <c r="J25" s="1019"/>
      <c r="K25" s="1019"/>
      <c r="L25" s="1019"/>
      <c r="M25" s="1019"/>
      <c r="N25" s="1019"/>
      <c r="O25" s="1020"/>
      <c r="P25" s="108"/>
      <c r="Q25" s="1027"/>
      <c r="R25" s="1027"/>
      <c r="S25" s="1027"/>
      <c r="T25" s="1027"/>
      <c r="U25" s="1027"/>
      <c r="V25" s="1027"/>
      <c r="W25" s="1027"/>
      <c r="X25" s="1028"/>
      <c r="Y25" s="1037" t="s">
        <v>12</v>
      </c>
      <c r="Z25" s="1038"/>
      <c r="AA25" s="1039"/>
      <c r="AB25" s="464"/>
      <c r="AC25" s="1041"/>
      <c r="AD25" s="1041"/>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21"/>
      <c r="H26" s="1022"/>
      <c r="I26" s="1022"/>
      <c r="J26" s="1022"/>
      <c r="K26" s="1022"/>
      <c r="L26" s="1022"/>
      <c r="M26" s="1022"/>
      <c r="N26" s="1022"/>
      <c r="O26" s="1023"/>
      <c r="P26" s="1029"/>
      <c r="Q26" s="1029"/>
      <c r="R26" s="1029"/>
      <c r="S26" s="1029"/>
      <c r="T26" s="1029"/>
      <c r="U26" s="1029"/>
      <c r="V26" s="1029"/>
      <c r="W26" s="1029"/>
      <c r="X26" s="1030"/>
      <c r="Y26" s="418" t="s">
        <v>54</v>
      </c>
      <c r="Z26" s="1034"/>
      <c r="AA26" s="1035"/>
      <c r="AB26" s="526"/>
      <c r="AC26" s="1040"/>
      <c r="AD26" s="1040"/>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7" t="s">
        <v>301</v>
      </c>
      <c r="AC27" s="1036"/>
      <c r="AD27" s="1036"/>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504</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2"/>
      <c r="Z30" s="832"/>
      <c r="AA30" s="833"/>
      <c r="AB30" s="1046" t="s">
        <v>11</v>
      </c>
      <c r="AC30" s="1047"/>
      <c r="AD30" s="1048"/>
      <c r="AE30" s="1052" t="s">
        <v>555</v>
      </c>
      <c r="AF30" s="1052"/>
      <c r="AG30" s="1052"/>
      <c r="AH30" s="1052"/>
      <c r="AI30" s="1052" t="s">
        <v>552</v>
      </c>
      <c r="AJ30" s="1052"/>
      <c r="AK30" s="1052"/>
      <c r="AL30" s="1052"/>
      <c r="AM30" s="1052" t="s">
        <v>550</v>
      </c>
      <c r="AN30" s="1052"/>
      <c r="AO30" s="1052"/>
      <c r="AP30" s="560"/>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3"/>
      <c r="Z31" s="1044"/>
      <c r="AA31" s="1045"/>
      <c r="AB31" s="1049"/>
      <c r="AC31" s="1050"/>
      <c r="AD31" s="1051"/>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67"/>
      <c r="H32" s="1019"/>
      <c r="I32" s="1019"/>
      <c r="J32" s="1019"/>
      <c r="K32" s="1019"/>
      <c r="L32" s="1019"/>
      <c r="M32" s="1019"/>
      <c r="N32" s="1019"/>
      <c r="O32" s="1020"/>
      <c r="P32" s="108"/>
      <c r="Q32" s="1027"/>
      <c r="R32" s="1027"/>
      <c r="S32" s="1027"/>
      <c r="T32" s="1027"/>
      <c r="U32" s="1027"/>
      <c r="V32" s="1027"/>
      <c r="W32" s="1027"/>
      <c r="X32" s="1028"/>
      <c r="Y32" s="1037" t="s">
        <v>12</v>
      </c>
      <c r="Z32" s="1038"/>
      <c r="AA32" s="1039"/>
      <c r="AB32" s="464"/>
      <c r="AC32" s="1041"/>
      <c r="AD32" s="1041"/>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21"/>
      <c r="H33" s="1022"/>
      <c r="I33" s="1022"/>
      <c r="J33" s="1022"/>
      <c r="K33" s="1022"/>
      <c r="L33" s="1022"/>
      <c r="M33" s="1022"/>
      <c r="N33" s="1022"/>
      <c r="O33" s="1023"/>
      <c r="P33" s="1029"/>
      <c r="Q33" s="1029"/>
      <c r="R33" s="1029"/>
      <c r="S33" s="1029"/>
      <c r="T33" s="1029"/>
      <c r="U33" s="1029"/>
      <c r="V33" s="1029"/>
      <c r="W33" s="1029"/>
      <c r="X33" s="1030"/>
      <c r="Y33" s="418" t="s">
        <v>54</v>
      </c>
      <c r="Z33" s="1034"/>
      <c r="AA33" s="1035"/>
      <c r="AB33" s="526"/>
      <c r="AC33" s="1040"/>
      <c r="AD33" s="1040"/>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7" t="s">
        <v>301</v>
      </c>
      <c r="AC34" s="1036"/>
      <c r="AD34" s="1036"/>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504</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2"/>
      <c r="Z37" s="832"/>
      <c r="AA37" s="833"/>
      <c r="AB37" s="1046" t="s">
        <v>11</v>
      </c>
      <c r="AC37" s="1047"/>
      <c r="AD37" s="1048"/>
      <c r="AE37" s="1052" t="s">
        <v>557</v>
      </c>
      <c r="AF37" s="1052"/>
      <c r="AG37" s="1052"/>
      <c r="AH37" s="1052"/>
      <c r="AI37" s="1052" t="s">
        <v>554</v>
      </c>
      <c r="AJ37" s="1052"/>
      <c r="AK37" s="1052"/>
      <c r="AL37" s="1052"/>
      <c r="AM37" s="1052" t="s">
        <v>551</v>
      </c>
      <c r="AN37" s="1052"/>
      <c r="AO37" s="1052"/>
      <c r="AP37" s="560"/>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3"/>
      <c r="Z38" s="1044"/>
      <c r="AA38" s="1045"/>
      <c r="AB38" s="1049"/>
      <c r="AC38" s="1050"/>
      <c r="AD38" s="1051"/>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67"/>
      <c r="H39" s="1019"/>
      <c r="I39" s="1019"/>
      <c r="J39" s="1019"/>
      <c r="K39" s="1019"/>
      <c r="L39" s="1019"/>
      <c r="M39" s="1019"/>
      <c r="N39" s="1019"/>
      <c r="O39" s="1020"/>
      <c r="P39" s="108"/>
      <c r="Q39" s="1027"/>
      <c r="R39" s="1027"/>
      <c r="S39" s="1027"/>
      <c r="T39" s="1027"/>
      <c r="U39" s="1027"/>
      <c r="V39" s="1027"/>
      <c r="W39" s="1027"/>
      <c r="X39" s="1028"/>
      <c r="Y39" s="1037" t="s">
        <v>12</v>
      </c>
      <c r="Z39" s="1038"/>
      <c r="AA39" s="1039"/>
      <c r="AB39" s="464"/>
      <c r="AC39" s="1041"/>
      <c r="AD39" s="1041"/>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21"/>
      <c r="H40" s="1022"/>
      <c r="I40" s="1022"/>
      <c r="J40" s="1022"/>
      <c r="K40" s="1022"/>
      <c r="L40" s="1022"/>
      <c r="M40" s="1022"/>
      <c r="N40" s="1022"/>
      <c r="O40" s="1023"/>
      <c r="P40" s="1029"/>
      <c r="Q40" s="1029"/>
      <c r="R40" s="1029"/>
      <c r="S40" s="1029"/>
      <c r="T40" s="1029"/>
      <c r="U40" s="1029"/>
      <c r="V40" s="1029"/>
      <c r="W40" s="1029"/>
      <c r="X40" s="1030"/>
      <c r="Y40" s="418" t="s">
        <v>54</v>
      </c>
      <c r="Z40" s="1034"/>
      <c r="AA40" s="1035"/>
      <c r="AB40" s="526"/>
      <c r="AC40" s="1040"/>
      <c r="AD40" s="1040"/>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7" t="s">
        <v>301</v>
      </c>
      <c r="AC41" s="1036"/>
      <c r="AD41" s="1036"/>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504</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2"/>
      <c r="Z44" s="832"/>
      <c r="AA44" s="833"/>
      <c r="AB44" s="1046" t="s">
        <v>11</v>
      </c>
      <c r="AC44" s="1047"/>
      <c r="AD44" s="1048"/>
      <c r="AE44" s="1052" t="s">
        <v>555</v>
      </c>
      <c r="AF44" s="1052"/>
      <c r="AG44" s="1052"/>
      <c r="AH44" s="1052"/>
      <c r="AI44" s="1052" t="s">
        <v>552</v>
      </c>
      <c r="AJ44" s="1052"/>
      <c r="AK44" s="1052"/>
      <c r="AL44" s="1052"/>
      <c r="AM44" s="1052" t="s">
        <v>526</v>
      </c>
      <c r="AN44" s="1052"/>
      <c r="AO44" s="1052"/>
      <c r="AP44" s="560"/>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3"/>
      <c r="Z45" s="1044"/>
      <c r="AA45" s="1045"/>
      <c r="AB45" s="1049"/>
      <c r="AC45" s="1050"/>
      <c r="AD45" s="1051"/>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67"/>
      <c r="H46" s="1019"/>
      <c r="I46" s="1019"/>
      <c r="J46" s="1019"/>
      <c r="K46" s="1019"/>
      <c r="L46" s="1019"/>
      <c r="M46" s="1019"/>
      <c r="N46" s="1019"/>
      <c r="O46" s="1020"/>
      <c r="P46" s="108"/>
      <c r="Q46" s="1027"/>
      <c r="R46" s="1027"/>
      <c r="S46" s="1027"/>
      <c r="T46" s="1027"/>
      <c r="U46" s="1027"/>
      <c r="V46" s="1027"/>
      <c r="W46" s="1027"/>
      <c r="X46" s="1028"/>
      <c r="Y46" s="1037" t="s">
        <v>12</v>
      </c>
      <c r="Z46" s="1038"/>
      <c r="AA46" s="1039"/>
      <c r="AB46" s="464"/>
      <c r="AC46" s="1041"/>
      <c r="AD46" s="1041"/>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21"/>
      <c r="H47" s="1022"/>
      <c r="I47" s="1022"/>
      <c r="J47" s="1022"/>
      <c r="K47" s="1022"/>
      <c r="L47" s="1022"/>
      <c r="M47" s="1022"/>
      <c r="N47" s="1022"/>
      <c r="O47" s="1023"/>
      <c r="P47" s="1029"/>
      <c r="Q47" s="1029"/>
      <c r="R47" s="1029"/>
      <c r="S47" s="1029"/>
      <c r="T47" s="1029"/>
      <c r="U47" s="1029"/>
      <c r="V47" s="1029"/>
      <c r="W47" s="1029"/>
      <c r="X47" s="1030"/>
      <c r="Y47" s="418" t="s">
        <v>54</v>
      </c>
      <c r="Z47" s="1034"/>
      <c r="AA47" s="1035"/>
      <c r="AB47" s="526"/>
      <c r="AC47" s="1040"/>
      <c r="AD47" s="1040"/>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7" t="s">
        <v>301</v>
      </c>
      <c r="AC48" s="1036"/>
      <c r="AD48" s="1036"/>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2"/>
      <c r="Z51" s="832"/>
      <c r="AA51" s="833"/>
      <c r="AB51" s="560" t="s">
        <v>11</v>
      </c>
      <c r="AC51" s="1047"/>
      <c r="AD51" s="1048"/>
      <c r="AE51" s="1052" t="s">
        <v>555</v>
      </c>
      <c r="AF51" s="1052"/>
      <c r="AG51" s="1052"/>
      <c r="AH51" s="1052"/>
      <c r="AI51" s="1052" t="s">
        <v>552</v>
      </c>
      <c r="AJ51" s="1052"/>
      <c r="AK51" s="1052"/>
      <c r="AL51" s="1052"/>
      <c r="AM51" s="1052" t="s">
        <v>526</v>
      </c>
      <c r="AN51" s="1052"/>
      <c r="AO51" s="1052"/>
      <c r="AP51" s="560"/>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3"/>
      <c r="Z52" s="1044"/>
      <c r="AA52" s="1045"/>
      <c r="AB52" s="1049"/>
      <c r="AC52" s="1050"/>
      <c r="AD52" s="1051"/>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67"/>
      <c r="H53" s="1019"/>
      <c r="I53" s="1019"/>
      <c r="J53" s="1019"/>
      <c r="K53" s="1019"/>
      <c r="L53" s="1019"/>
      <c r="M53" s="1019"/>
      <c r="N53" s="1019"/>
      <c r="O53" s="1020"/>
      <c r="P53" s="108"/>
      <c r="Q53" s="1027"/>
      <c r="R53" s="1027"/>
      <c r="S53" s="1027"/>
      <c r="T53" s="1027"/>
      <c r="U53" s="1027"/>
      <c r="V53" s="1027"/>
      <c r="W53" s="1027"/>
      <c r="X53" s="1028"/>
      <c r="Y53" s="1037" t="s">
        <v>12</v>
      </c>
      <c r="Z53" s="1038"/>
      <c r="AA53" s="1039"/>
      <c r="AB53" s="464"/>
      <c r="AC53" s="1041"/>
      <c r="AD53" s="1041"/>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21"/>
      <c r="H54" s="1022"/>
      <c r="I54" s="1022"/>
      <c r="J54" s="1022"/>
      <c r="K54" s="1022"/>
      <c r="L54" s="1022"/>
      <c r="M54" s="1022"/>
      <c r="N54" s="1022"/>
      <c r="O54" s="1023"/>
      <c r="P54" s="1029"/>
      <c r="Q54" s="1029"/>
      <c r="R54" s="1029"/>
      <c r="S54" s="1029"/>
      <c r="T54" s="1029"/>
      <c r="U54" s="1029"/>
      <c r="V54" s="1029"/>
      <c r="W54" s="1029"/>
      <c r="X54" s="1030"/>
      <c r="Y54" s="418" t="s">
        <v>54</v>
      </c>
      <c r="Z54" s="1034"/>
      <c r="AA54" s="1035"/>
      <c r="AB54" s="526"/>
      <c r="AC54" s="1040"/>
      <c r="AD54" s="1040"/>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7" t="s">
        <v>301</v>
      </c>
      <c r="AC55" s="1036"/>
      <c r="AD55" s="1036"/>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2"/>
      <c r="Z58" s="832"/>
      <c r="AA58" s="833"/>
      <c r="AB58" s="1046" t="s">
        <v>11</v>
      </c>
      <c r="AC58" s="1047"/>
      <c r="AD58" s="1048"/>
      <c r="AE58" s="1052" t="s">
        <v>555</v>
      </c>
      <c r="AF58" s="1052"/>
      <c r="AG58" s="1052"/>
      <c r="AH58" s="1052"/>
      <c r="AI58" s="1052" t="s">
        <v>552</v>
      </c>
      <c r="AJ58" s="1052"/>
      <c r="AK58" s="1052"/>
      <c r="AL58" s="1052"/>
      <c r="AM58" s="1052" t="s">
        <v>526</v>
      </c>
      <c r="AN58" s="1052"/>
      <c r="AO58" s="1052"/>
      <c r="AP58" s="560"/>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3"/>
      <c r="Z59" s="1044"/>
      <c r="AA59" s="1045"/>
      <c r="AB59" s="1049"/>
      <c r="AC59" s="1050"/>
      <c r="AD59" s="1051"/>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67"/>
      <c r="H60" s="1019"/>
      <c r="I60" s="1019"/>
      <c r="J60" s="1019"/>
      <c r="K60" s="1019"/>
      <c r="L60" s="1019"/>
      <c r="M60" s="1019"/>
      <c r="N60" s="1019"/>
      <c r="O60" s="1020"/>
      <c r="P60" s="108"/>
      <c r="Q60" s="1027"/>
      <c r="R60" s="1027"/>
      <c r="S60" s="1027"/>
      <c r="T60" s="1027"/>
      <c r="U60" s="1027"/>
      <c r="V60" s="1027"/>
      <c r="W60" s="1027"/>
      <c r="X60" s="1028"/>
      <c r="Y60" s="1037" t="s">
        <v>12</v>
      </c>
      <c r="Z60" s="1038"/>
      <c r="AA60" s="1039"/>
      <c r="AB60" s="464"/>
      <c r="AC60" s="1041"/>
      <c r="AD60" s="1041"/>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21"/>
      <c r="H61" s="1022"/>
      <c r="I61" s="1022"/>
      <c r="J61" s="1022"/>
      <c r="K61" s="1022"/>
      <c r="L61" s="1022"/>
      <c r="M61" s="1022"/>
      <c r="N61" s="1022"/>
      <c r="O61" s="1023"/>
      <c r="P61" s="1029"/>
      <c r="Q61" s="1029"/>
      <c r="R61" s="1029"/>
      <c r="S61" s="1029"/>
      <c r="T61" s="1029"/>
      <c r="U61" s="1029"/>
      <c r="V61" s="1029"/>
      <c r="W61" s="1029"/>
      <c r="X61" s="1030"/>
      <c r="Y61" s="418" t="s">
        <v>54</v>
      </c>
      <c r="Z61" s="1034"/>
      <c r="AA61" s="1035"/>
      <c r="AB61" s="526"/>
      <c r="AC61" s="1040"/>
      <c r="AD61" s="1040"/>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7" t="s">
        <v>301</v>
      </c>
      <c r="AC62" s="1036"/>
      <c r="AD62" s="1036"/>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2"/>
      <c r="Z65" s="832"/>
      <c r="AA65" s="833"/>
      <c r="AB65" s="1046" t="s">
        <v>11</v>
      </c>
      <c r="AC65" s="1047"/>
      <c r="AD65" s="1048"/>
      <c r="AE65" s="1052" t="s">
        <v>555</v>
      </c>
      <c r="AF65" s="1052"/>
      <c r="AG65" s="1052"/>
      <c r="AH65" s="1052"/>
      <c r="AI65" s="1052" t="s">
        <v>552</v>
      </c>
      <c r="AJ65" s="1052"/>
      <c r="AK65" s="1052"/>
      <c r="AL65" s="1052"/>
      <c r="AM65" s="1052" t="s">
        <v>526</v>
      </c>
      <c r="AN65" s="1052"/>
      <c r="AO65" s="1052"/>
      <c r="AP65" s="560"/>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3"/>
      <c r="Z66" s="1044"/>
      <c r="AA66" s="1045"/>
      <c r="AB66" s="1049"/>
      <c r="AC66" s="1050"/>
      <c r="AD66" s="1051"/>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67"/>
      <c r="H67" s="1019"/>
      <c r="I67" s="1019"/>
      <c r="J67" s="1019"/>
      <c r="K67" s="1019"/>
      <c r="L67" s="1019"/>
      <c r="M67" s="1019"/>
      <c r="N67" s="1019"/>
      <c r="O67" s="1020"/>
      <c r="P67" s="108"/>
      <c r="Q67" s="1027"/>
      <c r="R67" s="1027"/>
      <c r="S67" s="1027"/>
      <c r="T67" s="1027"/>
      <c r="U67" s="1027"/>
      <c r="V67" s="1027"/>
      <c r="W67" s="1027"/>
      <c r="X67" s="1028"/>
      <c r="Y67" s="1037" t="s">
        <v>12</v>
      </c>
      <c r="Z67" s="1038"/>
      <c r="AA67" s="1039"/>
      <c r="AB67" s="464"/>
      <c r="AC67" s="1041"/>
      <c r="AD67" s="1041"/>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21"/>
      <c r="H68" s="1022"/>
      <c r="I68" s="1022"/>
      <c r="J68" s="1022"/>
      <c r="K68" s="1022"/>
      <c r="L68" s="1022"/>
      <c r="M68" s="1022"/>
      <c r="N68" s="1022"/>
      <c r="O68" s="1023"/>
      <c r="P68" s="1029"/>
      <c r="Q68" s="1029"/>
      <c r="R68" s="1029"/>
      <c r="S68" s="1029"/>
      <c r="T68" s="1029"/>
      <c r="U68" s="1029"/>
      <c r="V68" s="1029"/>
      <c r="W68" s="1029"/>
      <c r="X68" s="1030"/>
      <c r="Y68" s="418" t="s">
        <v>54</v>
      </c>
      <c r="Z68" s="1034"/>
      <c r="AA68" s="1035"/>
      <c r="AB68" s="526"/>
      <c r="AC68" s="1040"/>
      <c r="AD68" s="1040"/>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24"/>
      <c r="H69" s="1025"/>
      <c r="I69" s="1025"/>
      <c r="J69" s="1025"/>
      <c r="K69" s="1025"/>
      <c r="L69" s="1025"/>
      <c r="M69" s="1025"/>
      <c r="N69" s="1025"/>
      <c r="O69" s="1026"/>
      <c r="P69" s="1031"/>
      <c r="Q69" s="1031"/>
      <c r="R69" s="1031"/>
      <c r="S69" s="1031"/>
      <c r="T69" s="1031"/>
      <c r="U69" s="1031"/>
      <c r="V69" s="1031"/>
      <c r="W69" s="1031"/>
      <c r="X69" s="1032"/>
      <c r="Y69" s="418" t="s">
        <v>13</v>
      </c>
      <c r="Z69" s="1034"/>
      <c r="AA69" s="1035"/>
      <c r="AB69" s="559"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504</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840" t="s">
        <v>490</v>
      </c>
      <c r="H2" s="841"/>
      <c r="I2" s="841"/>
      <c r="J2" s="841"/>
      <c r="K2" s="841"/>
      <c r="L2" s="841"/>
      <c r="M2" s="841"/>
      <c r="N2" s="841"/>
      <c r="O2" s="841"/>
      <c r="P2" s="841"/>
      <c r="Q2" s="841"/>
      <c r="R2" s="841"/>
      <c r="S2" s="841"/>
      <c r="T2" s="841"/>
      <c r="U2" s="841"/>
      <c r="V2" s="841"/>
      <c r="W2" s="841"/>
      <c r="X2" s="841"/>
      <c r="Y2" s="841"/>
      <c r="Z2" s="841"/>
      <c r="AA2" s="841"/>
      <c r="AB2" s="842"/>
      <c r="AC2" s="840" t="s">
        <v>492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5"/>
      <c r="B4" s="1066"/>
      <c r="C4" s="1066"/>
      <c r="D4" s="1066"/>
      <c r="E4" s="1066"/>
      <c r="F4" s="1067"/>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5"/>
      <c r="B5" s="1066"/>
      <c r="C5" s="1066"/>
      <c r="D5" s="1066"/>
      <c r="E5" s="1066"/>
      <c r="F5" s="106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5"/>
      <c r="B6" s="1066"/>
      <c r="C6" s="1066"/>
      <c r="D6" s="1066"/>
      <c r="E6" s="1066"/>
      <c r="F6" s="106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5"/>
      <c r="B7" s="1066"/>
      <c r="C7" s="1066"/>
      <c r="D7" s="1066"/>
      <c r="E7" s="1066"/>
      <c r="F7" s="106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5"/>
      <c r="B8" s="1066"/>
      <c r="C8" s="1066"/>
      <c r="D8" s="1066"/>
      <c r="E8" s="1066"/>
      <c r="F8" s="106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5"/>
      <c r="B9" s="1066"/>
      <c r="C9" s="1066"/>
      <c r="D9" s="1066"/>
      <c r="E9" s="1066"/>
      <c r="F9" s="106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5"/>
      <c r="B10" s="1066"/>
      <c r="C10" s="1066"/>
      <c r="D10" s="1066"/>
      <c r="E10" s="1066"/>
      <c r="F10" s="106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5"/>
      <c r="B11" s="1066"/>
      <c r="C11" s="1066"/>
      <c r="D11" s="1066"/>
      <c r="E11" s="1066"/>
      <c r="F11" s="106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5"/>
      <c r="B12" s="1066"/>
      <c r="C12" s="1066"/>
      <c r="D12" s="1066"/>
      <c r="E12" s="1066"/>
      <c r="F12" s="106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5"/>
      <c r="B13" s="1066"/>
      <c r="C13" s="1066"/>
      <c r="D13" s="1066"/>
      <c r="E13" s="1066"/>
      <c r="F13" s="106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5"/>
      <c r="B14" s="1066"/>
      <c r="C14" s="1066"/>
      <c r="D14" s="1066"/>
      <c r="E14" s="1066"/>
      <c r="F14" s="106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5"/>
      <c r="B15" s="1066"/>
      <c r="C15" s="1066"/>
      <c r="D15" s="1066"/>
      <c r="E15" s="1066"/>
      <c r="F15" s="1067"/>
      <c r="G15" s="840" t="s">
        <v>390</v>
      </c>
      <c r="H15" s="841"/>
      <c r="I15" s="841"/>
      <c r="J15" s="841"/>
      <c r="K15" s="841"/>
      <c r="L15" s="841"/>
      <c r="M15" s="841"/>
      <c r="N15" s="841"/>
      <c r="O15" s="841"/>
      <c r="P15" s="841"/>
      <c r="Q15" s="841"/>
      <c r="R15" s="841"/>
      <c r="S15" s="841"/>
      <c r="T15" s="841"/>
      <c r="U15" s="841"/>
      <c r="V15" s="841"/>
      <c r="W15" s="841"/>
      <c r="X15" s="841"/>
      <c r="Y15" s="841"/>
      <c r="Z15" s="841"/>
      <c r="AA15" s="841"/>
      <c r="AB15" s="842"/>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65"/>
      <c r="B16" s="1066"/>
      <c r="C16" s="1066"/>
      <c r="D16" s="1066"/>
      <c r="E16" s="1066"/>
      <c r="F16" s="106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5"/>
      <c r="B17" s="1066"/>
      <c r="C17" s="1066"/>
      <c r="D17" s="1066"/>
      <c r="E17" s="1066"/>
      <c r="F17" s="1067"/>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5"/>
      <c r="B18" s="1066"/>
      <c r="C18" s="1066"/>
      <c r="D18" s="1066"/>
      <c r="E18" s="1066"/>
      <c r="F18" s="106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5"/>
      <c r="B19" s="1066"/>
      <c r="C19" s="1066"/>
      <c r="D19" s="1066"/>
      <c r="E19" s="1066"/>
      <c r="F19" s="106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5"/>
      <c r="B20" s="1066"/>
      <c r="C20" s="1066"/>
      <c r="D20" s="1066"/>
      <c r="E20" s="1066"/>
      <c r="F20" s="106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5"/>
      <c r="B21" s="1066"/>
      <c r="C21" s="1066"/>
      <c r="D21" s="1066"/>
      <c r="E21" s="1066"/>
      <c r="F21" s="106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5"/>
      <c r="B22" s="1066"/>
      <c r="C22" s="1066"/>
      <c r="D22" s="1066"/>
      <c r="E22" s="1066"/>
      <c r="F22" s="106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5"/>
      <c r="B23" s="1066"/>
      <c r="C23" s="1066"/>
      <c r="D23" s="1066"/>
      <c r="E23" s="1066"/>
      <c r="F23" s="106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5"/>
      <c r="B24" s="1066"/>
      <c r="C24" s="1066"/>
      <c r="D24" s="1066"/>
      <c r="E24" s="1066"/>
      <c r="F24" s="106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5"/>
      <c r="B25" s="1066"/>
      <c r="C25" s="1066"/>
      <c r="D25" s="1066"/>
      <c r="E25" s="1066"/>
      <c r="F25" s="106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5"/>
      <c r="B26" s="1066"/>
      <c r="C26" s="1066"/>
      <c r="D26" s="1066"/>
      <c r="E26" s="1066"/>
      <c r="F26" s="106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5"/>
      <c r="B27" s="1066"/>
      <c r="C27" s="1066"/>
      <c r="D27" s="1066"/>
      <c r="E27" s="1066"/>
      <c r="F27" s="106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5"/>
      <c r="B28" s="1066"/>
      <c r="C28" s="1066"/>
      <c r="D28" s="1066"/>
      <c r="E28" s="1066"/>
      <c r="F28" s="1067"/>
      <c r="G28" s="840" t="s">
        <v>389</v>
      </c>
      <c r="H28" s="841"/>
      <c r="I28" s="841"/>
      <c r="J28" s="841"/>
      <c r="K28" s="841"/>
      <c r="L28" s="841"/>
      <c r="M28" s="841"/>
      <c r="N28" s="841"/>
      <c r="O28" s="841"/>
      <c r="P28" s="841"/>
      <c r="Q28" s="841"/>
      <c r="R28" s="841"/>
      <c r="S28" s="841"/>
      <c r="T28" s="841"/>
      <c r="U28" s="841"/>
      <c r="V28" s="841"/>
      <c r="W28" s="841"/>
      <c r="X28" s="841"/>
      <c r="Y28" s="841"/>
      <c r="Z28" s="841"/>
      <c r="AA28" s="841"/>
      <c r="AB28" s="842"/>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65"/>
      <c r="B29" s="1066"/>
      <c r="C29" s="1066"/>
      <c r="D29" s="1066"/>
      <c r="E29" s="1066"/>
      <c r="F29" s="106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5"/>
      <c r="B30" s="1066"/>
      <c r="C30" s="1066"/>
      <c r="D30" s="1066"/>
      <c r="E30" s="1066"/>
      <c r="F30" s="1067"/>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5"/>
      <c r="B31" s="1066"/>
      <c r="C31" s="1066"/>
      <c r="D31" s="1066"/>
      <c r="E31" s="1066"/>
      <c r="F31" s="106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5"/>
      <c r="B32" s="1066"/>
      <c r="C32" s="1066"/>
      <c r="D32" s="1066"/>
      <c r="E32" s="1066"/>
      <c r="F32" s="106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5"/>
      <c r="B33" s="1066"/>
      <c r="C33" s="1066"/>
      <c r="D33" s="1066"/>
      <c r="E33" s="1066"/>
      <c r="F33" s="106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5"/>
      <c r="B34" s="1066"/>
      <c r="C34" s="1066"/>
      <c r="D34" s="1066"/>
      <c r="E34" s="1066"/>
      <c r="F34" s="106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5"/>
      <c r="B35" s="1066"/>
      <c r="C35" s="1066"/>
      <c r="D35" s="1066"/>
      <c r="E35" s="1066"/>
      <c r="F35" s="106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5"/>
      <c r="B36" s="1066"/>
      <c r="C36" s="1066"/>
      <c r="D36" s="1066"/>
      <c r="E36" s="1066"/>
      <c r="F36" s="106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5"/>
      <c r="B37" s="1066"/>
      <c r="C37" s="1066"/>
      <c r="D37" s="1066"/>
      <c r="E37" s="1066"/>
      <c r="F37" s="106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5"/>
      <c r="B38" s="1066"/>
      <c r="C38" s="1066"/>
      <c r="D38" s="1066"/>
      <c r="E38" s="1066"/>
      <c r="F38" s="106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5"/>
      <c r="B39" s="1066"/>
      <c r="C39" s="1066"/>
      <c r="D39" s="1066"/>
      <c r="E39" s="1066"/>
      <c r="F39" s="106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5"/>
      <c r="B40" s="1066"/>
      <c r="C40" s="1066"/>
      <c r="D40" s="1066"/>
      <c r="E40" s="1066"/>
      <c r="F40" s="106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5"/>
      <c r="B41" s="1066"/>
      <c r="C41" s="1066"/>
      <c r="D41" s="1066"/>
      <c r="E41" s="1066"/>
      <c r="F41" s="1067"/>
      <c r="G41" s="840" t="s">
        <v>437</v>
      </c>
      <c r="H41" s="841"/>
      <c r="I41" s="841"/>
      <c r="J41" s="841"/>
      <c r="K41" s="841"/>
      <c r="L41" s="841"/>
      <c r="M41" s="841"/>
      <c r="N41" s="841"/>
      <c r="O41" s="841"/>
      <c r="P41" s="841"/>
      <c r="Q41" s="841"/>
      <c r="R41" s="841"/>
      <c r="S41" s="841"/>
      <c r="T41" s="841"/>
      <c r="U41" s="841"/>
      <c r="V41" s="841"/>
      <c r="W41" s="841"/>
      <c r="X41" s="841"/>
      <c r="Y41" s="841"/>
      <c r="Z41" s="841"/>
      <c r="AA41" s="841"/>
      <c r="AB41" s="842"/>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65"/>
      <c r="B42" s="1066"/>
      <c r="C42" s="1066"/>
      <c r="D42" s="1066"/>
      <c r="E42" s="1066"/>
      <c r="F42" s="106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5"/>
      <c r="B43" s="1066"/>
      <c r="C43" s="1066"/>
      <c r="D43" s="1066"/>
      <c r="E43" s="1066"/>
      <c r="F43" s="1067"/>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5"/>
      <c r="B44" s="1066"/>
      <c r="C44" s="1066"/>
      <c r="D44" s="1066"/>
      <c r="E44" s="1066"/>
      <c r="F44" s="106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5"/>
      <c r="B45" s="1066"/>
      <c r="C45" s="1066"/>
      <c r="D45" s="1066"/>
      <c r="E45" s="1066"/>
      <c r="F45" s="106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5"/>
      <c r="B46" s="1066"/>
      <c r="C46" s="1066"/>
      <c r="D46" s="1066"/>
      <c r="E46" s="1066"/>
      <c r="F46" s="106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5"/>
      <c r="B47" s="1066"/>
      <c r="C47" s="1066"/>
      <c r="D47" s="1066"/>
      <c r="E47" s="1066"/>
      <c r="F47" s="106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5"/>
      <c r="B48" s="1066"/>
      <c r="C48" s="1066"/>
      <c r="D48" s="1066"/>
      <c r="E48" s="1066"/>
      <c r="F48" s="106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5"/>
      <c r="B49" s="1066"/>
      <c r="C49" s="1066"/>
      <c r="D49" s="1066"/>
      <c r="E49" s="1066"/>
      <c r="F49" s="106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5"/>
      <c r="B50" s="1066"/>
      <c r="C50" s="1066"/>
      <c r="D50" s="1066"/>
      <c r="E50" s="1066"/>
      <c r="F50" s="106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5"/>
      <c r="B51" s="1066"/>
      <c r="C51" s="1066"/>
      <c r="D51" s="1066"/>
      <c r="E51" s="1066"/>
      <c r="F51" s="106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5"/>
      <c r="B52" s="1066"/>
      <c r="C52" s="1066"/>
      <c r="D52" s="1066"/>
      <c r="E52" s="1066"/>
      <c r="F52" s="106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840" t="s">
        <v>304</v>
      </c>
      <c r="H55" s="841"/>
      <c r="I55" s="841"/>
      <c r="J55" s="841"/>
      <c r="K55" s="841"/>
      <c r="L55" s="841"/>
      <c r="M55" s="841"/>
      <c r="N55" s="841"/>
      <c r="O55" s="841"/>
      <c r="P55" s="841"/>
      <c r="Q55" s="841"/>
      <c r="R55" s="841"/>
      <c r="S55" s="841"/>
      <c r="T55" s="841"/>
      <c r="U55" s="841"/>
      <c r="V55" s="841"/>
      <c r="W55" s="841"/>
      <c r="X55" s="841"/>
      <c r="Y55" s="841"/>
      <c r="Z55" s="841"/>
      <c r="AA55" s="841"/>
      <c r="AB55" s="842"/>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65"/>
      <c r="B56" s="1066"/>
      <c r="C56" s="1066"/>
      <c r="D56" s="1066"/>
      <c r="E56" s="1066"/>
      <c r="F56" s="106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5"/>
      <c r="B57" s="1066"/>
      <c r="C57" s="1066"/>
      <c r="D57" s="1066"/>
      <c r="E57" s="1066"/>
      <c r="F57" s="1067"/>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5"/>
      <c r="B58" s="1066"/>
      <c r="C58" s="1066"/>
      <c r="D58" s="1066"/>
      <c r="E58" s="1066"/>
      <c r="F58" s="106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5"/>
      <c r="B59" s="1066"/>
      <c r="C59" s="1066"/>
      <c r="D59" s="1066"/>
      <c r="E59" s="1066"/>
      <c r="F59" s="106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5"/>
      <c r="B60" s="1066"/>
      <c r="C60" s="1066"/>
      <c r="D60" s="1066"/>
      <c r="E60" s="1066"/>
      <c r="F60" s="106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5"/>
      <c r="B61" s="1066"/>
      <c r="C61" s="1066"/>
      <c r="D61" s="1066"/>
      <c r="E61" s="1066"/>
      <c r="F61" s="106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5"/>
      <c r="B62" s="1066"/>
      <c r="C62" s="1066"/>
      <c r="D62" s="1066"/>
      <c r="E62" s="1066"/>
      <c r="F62" s="106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5"/>
      <c r="B63" s="1066"/>
      <c r="C63" s="1066"/>
      <c r="D63" s="1066"/>
      <c r="E63" s="1066"/>
      <c r="F63" s="106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5"/>
      <c r="B64" s="1066"/>
      <c r="C64" s="1066"/>
      <c r="D64" s="1066"/>
      <c r="E64" s="1066"/>
      <c r="F64" s="106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5"/>
      <c r="B65" s="1066"/>
      <c r="C65" s="1066"/>
      <c r="D65" s="1066"/>
      <c r="E65" s="1066"/>
      <c r="F65" s="106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5"/>
      <c r="B66" s="1066"/>
      <c r="C66" s="1066"/>
      <c r="D66" s="1066"/>
      <c r="E66" s="1066"/>
      <c r="F66" s="106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5"/>
      <c r="B67" s="1066"/>
      <c r="C67" s="1066"/>
      <c r="D67" s="1066"/>
      <c r="E67" s="1066"/>
      <c r="F67" s="106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5"/>
      <c r="B68" s="1066"/>
      <c r="C68" s="1066"/>
      <c r="D68" s="1066"/>
      <c r="E68" s="1066"/>
      <c r="F68" s="1067"/>
      <c r="G68" s="840" t="s">
        <v>394</v>
      </c>
      <c r="H68" s="841"/>
      <c r="I68" s="841"/>
      <c r="J68" s="841"/>
      <c r="K68" s="841"/>
      <c r="L68" s="841"/>
      <c r="M68" s="841"/>
      <c r="N68" s="841"/>
      <c r="O68" s="841"/>
      <c r="P68" s="841"/>
      <c r="Q68" s="841"/>
      <c r="R68" s="841"/>
      <c r="S68" s="841"/>
      <c r="T68" s="841"/>
      <c r="U68" s="841"/>
      <c r="V68" s="841"/>
      <c r="W68" s="841"/>
      <c r="X68" s="841"/>
      <c r="Y68" s="841"/>
      <c r="Z68" s="841"/>
      <c r="AA68" s="841"/>
      <c r="AB68" s="842"/>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65"/>
      <c r="B69" s="1066"/>
      <c r="C69" s="1066"/>
      <c r="D69" s="1066"/>
      <c r="E69" s="1066"/>
      <c r="F69" s="106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5"/>
      <c r="B70" s="1066"/>
      <c r="C70" s="1066"/>
      <c r="D70" s="1066"/>
      <c r="E70" s="1066"/>
      <c r="F70" s="1067"/>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5"/>
      <c r="B71" s="1066"/>
      <c r="C71" s="1066"/>
      <c r="D71" s="1066"/>
      <c r="E71" s="1066"/>
      <c r="F71" s="106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5"/>
      <c r="B72" s="1066"/>
      <c r="C72" s="1066"/>
      <c r="D72" s="1066"/>
      <c r="E72" s="1066"/>
      <c r="F72" s="106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5"/>
      <c r="B73" s="1066"/>
      <c r="C73" s="1066"/>
      <c r="D73" s="1066"/>
      <c r="E73" s="1066"/>
      <c r="F73" s="106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5"/>
      <c r="B74" s="1066"/>
      <c r="C74" s="1066"/>
      <c r="D74" s="1066"/>
      <c r="E74" s="1066"/>
      <c r="F74" s="106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5"/>
      <c r="B75" s="1066"/>
      <c r="C75" s="1066"/>
      <c r="D75" s="1066"/>
      <c r="E75" s="1066"/>
      <c r="F75" s="106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5"/>
      <c r="B76" s="1066"/>
      <c r="C76" s="1066"/>
      <c r="D76" s="1066"/>
      <c r="E76" s="1066"/>
      <c r="F76" s="106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5"/>
      <c r="B77" s="1066"/>
      <c r="C77" s="1066"/>
      <c r="D77" s="1066"/>
      <c r="E77" s="1066"/>
      <c r="F77" s="106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5"/>
      <c r="B78" s="1066"/>
      <c r="C78" s="1066"/>
      <c r="D78" s="1066"/>
      <c r="E78" s="1066"/>
      <c r="F78" s="106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5"/>
      <c r="B79" s="1066"/>
      <c r="C79" s="1066"/>
      <c r="D79" s="1066"/>
      <c r="E79" s="1066"/>
      <c r="F79" s="106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5"/>
      <c r="B80" s="1066"/>
      <c r="C80" s="1066"/>
      <c r="D80" s="1066"/>
      <c r="E80" s="1066"/>
      <c r="F80" s="106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5"/>
      <c r="B81" s="1066"/>
      <c r="C81" s="1066"/>
      <c r="D81" s="1066"/>
      <c r="E81" s="1066"/>
      <c r="F81" s="1067"/>
      <c r="G81" s="840" t="s">
        <v>396</v>
      </c>
      <c r="H81" s="841"/>
      <c r="I81" s="841"/>
      <c r="J81" s="841"/>
      <c r="K81" s="841"/>
      <c r="L81" s="841"/>
      <c r="M81" s="841"/>
      <c r="N81" s="841"/>
      <c r="O81" s="841"/>
      <c r="P81" s="841"/>
      <c r="Q81" s="841"/>
      <c r="R81" s="841"/>
      <c r="S81" s="841"/>
      <c r="T81" s="841"/>
      <c r="U81" s="841"/>
      <c r="V81" s="841"/>
      <c r="W81" s="841"/>
      <c r="X81" s="841"/>
      <c r="Y81" s="841"/>
      <c r="Z81" s="841"/>
      <c r="AA81" s="841"/>
      <c r="AB81" s="842"/>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65"/>
      <c r="B82" s="1066"/>
      <c r="C82" s="1066"/>
      <c r="D82" s="1066"/>
      <c r="E82" s="1066"/>
      <c r="F82" s="106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5"/>
      <c r="B83" s="1066"/>
      <c r="C83" s="1066"/>
      <c r="D83" s="1066"/>
      <c r="E83" s="1066"/>
      <c r="F83" s="1067"/>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5"/>
      <c r="B84" s="1066"/>
      <c r="C84" s="1066"/>
      <c r="D84" s="1066"/>
      <c r="E84" s="1066"/>
      <c r="F84" s="106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5"/>
      <c r="B85" s="1066"/>
      <c r="C85" s="1066"/>
      <c r="D85" s="1066"/>
      <c r="E85" s="1066"/>
      <c r="F85" s="106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5"/>
      <c r="B86" s="1066"/>
      <c r="C86" s="1066"/>
      <c r="D86" s="1066"/>
      <c r="E86" s="1066"/>
      <c r="F86" s="106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5"/>
      <c r="B87" s="1066"/>
      <c r="C87" s="1066"/>
      <c r="D87" s="1066"/>
      <c r="E87" s="1066"/>
      <c r="F87" s="106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5"/>
      <c r="B88" s="1066"/>
      <c r="C88" s="1066"/>
      <c r="D88" s="1066"/>
      <c r="E88" s="1066"/>
      <c r="F88" s="106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5"/>
      <c r="B89" s="1066"/>
      <c r="C89" s="1066"/>
      <c r="D89" s="1066"/>
      <c r="E89" s="1066"/>
      <c r="F89" s="106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5"/>
      <c r="B90" s="1066"/>
      <c r="C90" s="1066"/>
      <c r="D90" s="1066"/>
      <c r="E90" s="1066"/>
      <c r="F90" s="106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5"/>
      <c r="B91" s="1066"/>
      <c r="C91" s="1066"/>
      <c r="D91" s="1066"/>
      <c r="E91" s="1066"/>
      <c r="F91" s="106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5"/>
      <c r="B92" s="1066"/>
      <c r="C92" s="1066"/>
      <c r="D92" s="1066"/>
      <c r="E92" s="1066"/>
      <c r="F92" s="106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5"/>
      <c r="B93" s="1066"/>
      <c r="C93" s="1066"/>
      <c r="D93" s="1066"/>
      <c r="E93" s="1066"/>
      <c r="F93" s="106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5"/>
      <c r="B94" s="1066"/>
      <c r="C94" s="1066"/>
      <c r="D94" s="1066"/>
      <c r="E94" s="1066"/>
      <c r="F94" s="1067"/>
      <c r="G94" s="840" t="s">
        <v>398</v>
      </c>
      <c r="H94" s="841"/>
      <c r="I94" s="841"/>
      <c r="J94" s="841"/>
      <c r="K94" s="841"/>
      <c r="L94" s="841"/>
      <c r="M94" s="841"/>
      <c r="N94" s="841"/>
      <c r="O94" s="841"/>
      <c r="P94" s="841"/>
      <c r="Q94" s="841"/>
      <c r="R94" s="841"/>
      <c r="S94" s="841"/>
      <c r="T94" s="841"/>
      <c r="U94" s="841"/>
      <c r="V94" s="841"/>
      <c r="W94" s="841"/>
      <c r="X94" s="841"/>
      <c r="Y94" s="841"/>
      <c r="Z94" s="841"/>
      <c r="AA94" s="841"/>
      <c r="AB94" s="842"/>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65"/>
      <c r="B95" s="1066"/>
      <c r="C95" s="1066"/>
      <c r="D95" s="1066"/>
      <c r="E95" s="1066"/>
      <c r="F95" s="106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5"/>
      <c r="B96" s="1066"/>
      <c r="C96" s="1066"/>
      <c r="D96" s="1066"/>
      <c r="E96" s="1066"/>
      <c r="F96" s="1067"/>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5"/>
      <c r="B97" s="1066"/>
      <c r="C97" s="1066"/>
      <c r="D97" s="1066"/>
      <c r="E97" s="1066"/>
      <c r="F97" s="106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5"/>
      <c r="B98" s="1066"/>
      <c r="C98" s="1066"/>
      <c r="D98" s="1066"/>
      <c r="E98" s="1066"/>
      <c r="F98" s="106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5"/>
      <c r="B99" s="1066"/>
      <c r="C99" s="1066"/>
      <c r="D99" s="1066"/>
      <c r="E99" s="1066"/>
      <c r="F99" s="106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5"/>
      <c r="B100" s="1066"/>
      <c r="C100" s="1066"/>
      <c r="D100" s="1066"/>
      <c r="E100" s="1066"/>
      <c r="F100" s="106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5"/>
      <c r="B101" s="1066"/>
      <c r="C101" s="1066"/>
      <c r="D101" s="1066"/>
      <c r="E101" s="1066"/>
      <c r="F101" s="106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5"/>
      <c r="B102" s="1066"/>
      <c r="C102" s="1066"/>
      <c r="D102" s="1066"/>
      <c r="E102" s="1066"/>
      <c r="F102" s="106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5"/>
      <c r="B103" s="1066"/>
      <c r="C103" s="1066"/>
      <c r="D103" s="1066"/>
      <c r="E103" s="1066"/>
      <c r="F103" s="106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5"/>
      <c r="B104" s="1066"/>
      <c r="C104" s="1066"/>
      <c r="D104" s="1066"/>
      <c r="E104" s="1066"/>
      <c r="F104" s="106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5"/>
      <c r="B105" s="1066"/>
      <c r="C105" s="1066"/>
      <c r="D105" s="1066"/>
      <c r="E105" s="1066"/>
      <c r="F105" s="106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65"/>
      <c r="B109" s="1066"/>
      <c r="C109" s="1066"/>
      <c r="D109" s="1066"/>
      <c r="E109" s="1066"/>
      <c r="F109" s="106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5"/>
      <c r="B110" s="1066"/>
      <c r="C110" s="1066"/>
      <c r="D110" s="1066"/>
      <c r="E110" s="1066"/>
      <c r="F110" s="1067"/>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5"/>
      <c r="B111" s="1066"/>
      <c r="C111" s="1066"/>
      <c r="D111" s="1066"/>
      <c r="E111" s="1066"/>
      <c r="F111" s="106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5"/>
      <c r="B112" s="1066"/>
      <c r="C112" s="1066"/>
      <c r="D112" s="1066"/>
      <c r="E112" s="1066"/>
      <c r="F112" s="106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5"/>
      <c r="B113" s="1066"/>
      <c r="C113" s="1066"/>
      <c r="D113" s="1066"/>
      <c r="E113" s="1066"/>
      <c r="F113" s="106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5"/>
      <c r="B114" s="1066"/>
      <c r="C114" s="1066"/>
      <c r="D114" s="1066"/>
      <c r="E114" s="1066"/>
      <c r="F114" s="106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5"/>
      <c r="B115" s="1066"/>
      <c r="C115" s="1066"/>
      <c r="D115" s="1066"/>
      <c r="E115" s="1066"/>
      <c r="F115" s="106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5"/>
      <c r="B116" s="1066"/>
      <c r="C116" s="1066"/>
      <c r="D116" s="1066"/>
      <c r="E116" s="1066"/>
      <c r="F116" s="106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5"/>
      <c r="B117" s="1066"/>
      <c r="C117" s="1066"/>
      <c r="D117" s="1066"/>
      <c r="E117" s="1066"/>
      <c r="F117" s="106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5"/>
      <c r="B118" s="1066"/>
      <c r="C118" s="1066"/>
      <c r="D118" s="1066"/>
      <c r="E118" s="1066"/>
      <c r="F118" s="106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5"/>
      <c r="B119" s="1066"/>
      <c r="C119" s="1066"/>
      <c r="D119" s="1066"/>
      <c r="E119" s="1066"/>
      <c r="F119" s="106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5"/>
      <c r="B120" s="1066"/>
      <c r="C120" s="1066"/>
      <c r="D120" s="1066"/>
      <c r="E120" s="1066"/>
      <c r="F120" s="106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5"/>
      <c r="B121" s="1066"/>
      <c r="C121" s="1066"/>
      <c r="D121" s="1066"/>
      <c r="E121" s="1066"/>
      <c r="F121" s="1067"/>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65"/>
      <c r="B122" s="1066"/>
      <c r="C122" s="1066"/>
      <c r="D122" s="1066"/>
      <c r="E122" s="1066"/>
      <c r="F122" s="106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5"/>
      <c r="B123" s="1066"/>
      <c r="C123" s="1066"/>
      <c r="D123" s="1066"/>
      <c r="E123" s="1066"/>
      <c r="F123" s="1067"/>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5"/>
      <c r="B124" s="1066"/>
      <c r="C124" s="1066"/>
      <c r="D124" s="1066"/>
      <c r="E124" s="1066"/>
      <c r="F124" s="106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5"/>
      <c r="B125" s="1066"/>
      <c r="C125" s="1066"/>
      <c r="D125" s="1066"/>
      <c r="E125" s="1066"/>
      <c r="F125" s="106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5"/>
      <c r="B126" s="1066"/>
      <c r="C126" s="1066"/>
      <c r="D126" s="1066"/>
      <c r="E126" s="1066"/>
      <c r="F126" s="106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5"/>
      <c r="B127" s="1066"/>
      <c r="C127" s="1066"/>
      <c r="D127" s="1066"/>
      <c r="E127" s="1066"/>
      <c r="F127" s="106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5"/>
      <c r="B128" s="1066"/>
      <c r="C128" s="1066"/>
      <c r="D128" s="1066"/>
      <c r="E128" s="1066"/>
      <c r="F128" s="106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5"/>
      <c r="B129" s="1066"/>
      <c r="C129" s="1066"/>
      <c r="D129" s="1066"/>
      <c r="E129" s="1066"/>
      <c r="F129" s="106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5"/>
      <c r="B130" s="1066"/>
      <c r="C130" s="1066"/>
      <c r="D130" s="1066"/>
      <c r="E130" s="1066"/>
      <c r="F130" s="106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5"/>
      <c r="B131" s="1066"/>
      <c r="C131" s="1066"/>
      <c r="D131" s="1066"/>
      <c r="E131" s="1066"/>
      <c r="F131" s="106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5"/>
      <c r="B132" s="1066"/>
      <c r="C132" s="1066"/>
      <c r="D132" s="1066"/>
      <c r="E132" s="1066"/>
      <c r="F132" s="106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5"/>
      <c r="B133" s="1066"/>
      <c r="C133" s="1066"/>
      <c r="D133" s="1066"/>
      <c r="E133" s="1066"/>
      <c r="F133" s="106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5"/>
      <c r="B134" s="1066"/>
      <c r="C134" s="1066"/>
      <c r="D134" s="1066"/>
      <c r="E134" s="1066"/>
      <c r="F134" s="1067"/>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65"/>
      <c r="B135" s="1066"/>
      <c r="C135" s="1066"/>
      <c r="D135" s="1066"/>
      <c r="E135" s="1066"/>
      <c r="F135" s="106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5"/>
      <c r="B136" s="1066"/>
      <c r="C136" s="1066"/>
      <c r="D136" s="1066"/>
      <c r="E136" s="1066"/>
      <c r="F136" s="1067"/>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5"/>
      <c r="B137" s="1066"/>
      <c r="C137" s="1066"/>
      <c r="D137" s="1066"/>
      <c r="E137" s="1066"/>
      <c r="F137" s="106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5"/>
      <c r="B138" s="1066"/>
      <c r="C138" s="1066"/>
      <c r="D138" s="1066"/>
      <c r="E138" s="1066"/>
      <c r="F138" s="106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5"/>
      <c r="B139" s="1066"/>
      <c r="C139" s="1066"/>
      <c r="D139" s="1066"/>
      <c r="E139" s="1066"/>
      <c r="F139" s="106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5"/>
      <c r="B140" s="1066"/>
      <c r="C140" s="1066"/>
      <c r="D140" s="1066"/>
      <c r="E140" s="1066"/>
      <c r="F140" s="106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5"/>
      <c r="B141" s="1066"/>
      <c r="C141" s="1066"/>
      <c r="D141" s="1066"/>
      <c r="E141" s="1066"/>
      <c r="F141" s="106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5"/>
      <c r="B142" s="1066"/>
      <c r="C142" s="1066"/>
      <c r="D142" s="1066"/>
      <c r="E142" s="1066"/>
      <c r="F142" s="106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5"/>
      <c r="B143" s="1066"/>
      <c r="C143" s="1066"/>
      <c r="D143" s="1066"/>
      <c r="E143" s="1066"/>
      <c r="F143" s="106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5"/>
      <c r="B144" s="1066"/>
      <c r="C144" s="1066"/>
      <c r="D144" s="1066"/>
      <c r="E144" s="1066"/>
      <c r="F144" s="106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5"/>
      <c r="B145" s="1066"/>
      <c r="C145" s="1066"/>
      <c r="D145" s="1066"/>
      <c r="E145" s="1066"/>
      <c r="F145" s="106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5"/>
      <c r="B146" s="1066"/>
      <c r="C146" s="1066"/>
      <c r="D146" s="1066"/>
      <c r="E146" s="1066"/>
      <c r="F146" s="106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5"/>
      <c r="B147" s="1066"/>
      <c r="C147" s="1066"/>
      <c r="D147" s="1066"/>
      <c r="E147" s="1066"/>
      <c r="F147" s="1067"/>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65"/>
      <c r="B148" s="1066"/>
      <c r="C148" s="1066"/>
      <c r="D148" s="1066"/>
      <c r="E148" s="1066"/>
      <c r="F148" s="106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5"/>
      <c r="B149" s="1066"/>
      <c r="C149" s="1066"/>
      <c r="D149" s="1066"/>
      <c r="E149" s="1066"/>
      <c r="F149" s="1067"/>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5"/>
      <c r="B150" s="1066"/>
      <c r="C150" s="1066"/>
      <c r="D150" s="1066"/>
      <c r="E150" s="1066"/>
      <c r="F150" s="106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5"/>
      <c r="B151" s="1066"/>
      <c r="C151" s="1066"/>
      <c r="D151" s="1066"/>
      <c r="E151" s="1066"/>
      <c r="F151" s="106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5"/>
      <c r="B152" s="1066"/>
      <c r="C152" s="1066"/>
      <c r="D152" s="1066"/>
      <c r="E152" s="1066"/>
      <c r="F152" s="106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5"/>
      <c r="B153" s="1066"/>
      <c r="C153" s="1066"/>
      <c r="D153" s="1066"/>
      <c r="E153" s="1066"/>
      <c r="F153" s="106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5"/>
      <c r="B154" s="1066"/>
      <c r="C154" s="1066"/>
      <c r="D154" s="1066"/>
      <c r="E154" s="1066"/>
      <c r="F154" s="106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5"/>
      <c r="B155" s="1066"/>
      <c r="C155" s="1066"/>
      <c r="D155" s="1066"/>
      <c r="E155" s="1066"/>
      <c r="F155" s="106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5"/>
      <c r="B156" s="1066"/>
      <c r="C156" s="1066"/>
      <c r="D156" s="1066"/>
      <c r="E156" s="1066"/>
      <c r="F156" s="106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5"/>
      <c r="B157" s="1066"/>
      <c r="C157" s="1066"/>
      <c r="D157" s="1066"/>
      <c r="E157" s="1066"/>
      <c r="F157" s="106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5"/>
      <c r="B158" s="1066"/>
      <c r="C158" s="1066"/>
      <c r="D158" s="1066"/>
      <c r="E158" s="1066"/>
      <c r="F158" s="106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65"/>
      <c r="B162" s="1066"/>
      <c r="C162" s="1066"/>
      <c r="D162" s="1066"/>
      <c r="E162" s="1066"/>
      <c r="F162" s="106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5"/>
      <c r="B163" s="1066"/>
      <c r="C163" s="1066"/>
      <c r="D163" s="1066"/>
      <c r="E163" s="1066"/>
      <c r="F163" s="1067"/>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5"/>
      <c r="B164" s="1066"/>
      <c r="C164" s="1066"/>
      <c r="D164" s="1066"/>
      <c r="E164" s="1066"/>
      <c r="F164" s="106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5"/>
      <c r="B165" s="1066"/>
      <c r="C165" s="1066"/>
      <c r="D165" s="1066"/>
      <c r="E165" s="1066"/>
      <c r="F165" s="106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5"/>
      <c r="B166" s="1066"/>
      <c r="C166" s="1066"/>
      <c r="D166" s="1066"/>
      <c r="E166" s="1066"/>
      <c r="F166" s="106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5"/>
      <c r="B167" s="1066"/>
      <c r="C167" s="1066"/>
      <c r="D167" s="1066"/>
      <c r="E167" s="1066"/>
      <c r="F167" s="106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5"/>
      <c r="B168" s="1066"/>
      <c r="C168" s="1066"/>
      <c r="D168" s="1066"/>
      <c r="E168" s="1066"/>
      <c r="F168" s="106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5"/>
      <c r="B169" s="1066"/>
      <c r="C169" s="1066"/>
      <c r="D169" s="1066"/>
      <c r="E169" s="1066"/>
      <c r="F169" s="106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5"/>
      <c r="B170" s="1066"/>
      <c r="C170" s="1066"/>
      <c r="D170" s="1066"/>
      <c r="E170" s="1066"/>
      <c r="F170" s="106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5"/>
      <c r="B171" s="1066"/>
      <c r="C171" s="1066"/>
      <c r="D171" s="1066"/>
      <c r="E171" s="1066"/>
      <c r="F171" s="106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5"/>
      <c r="B172" s="1066"/>
      <c r="C172" s="1066"/>
      <c r="D172" s="1066"/>
      <c r="E172" s="1066"/>
      <c r="F172" s="106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5"/>
      <c r="B173" s="1066"/>
      <c r="C173" s="1066"/>
      <c r="D173" s="1066"/>
      <c r="E173" s="1066"/>
      <c r="F173" s="106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5"/>
      <c r="B174" s="1066"/>
      <c r="C174" s="1066"/>
      <c r="D174" s="1066"/>
      <c r="E174" s="1066"/>
      <c r="F174" s="1067"/>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65"/>
      <c r="B175" s="1066"/>
      <c r="C175" s="1066"/>
      <c r="D175" s="1066"/>
      <c r="E175" s="1066"/>
      <c r="F175" s="106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5"/>
      <c r="B176" s="1066"/>
      <c r="C176" s="1066"/>
      <c r="D176" s="1066"/>
      <c r="E176" s="1066"/>
      <c r="F176" s="1067"/>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5"/>
      <c r="B177" s="1066"/>
      <c r="C177" s="1066"/>
      <c r="D177" s="1066"/>
      <c r="E177" s="1066"/>
      <c r="F177" s="106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5"/>
      <c r="B178" s="1066"/>
      <c r="C178" s="1066"/>
      <c r="D178" s="1066"/>
      <c r="E178" s="1066"/>
      <c r="F178" s="106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5"/>
      <c r="B179" s="1066"/>
      <c r="C179" s="1066"/>
      <c r="D179" s="1066"/>
      <c r="E179" s="1066"/>
      <c r="F179" s="106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5"/>
      <c r="B180" s="1066"/>
      <c r="C180" s="1066"/>
      <c r="D180" s="1066"/>
      <c r="E180" s="1066"/>
      <c r="F180" s="106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5"/>
      <c r="B181" s="1066"/>
      <c r="C181" s="1066"/>
      <c r="D181" s="1066"/>
      <c r="E181" s="1066"/>
      <c r="F181" s="106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5"/>
      <c r="B182" s="1066"/>
      <c r="C182" s="1066"/>
      <c r="D182" s="1066"/>
      <c r="E182" s="1066"/>
      <c r="F182" s="106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5"/>
      <c r="B183" s="1066"/>
      <c r="C183" s="1066"/>
      <c r="D183" s="1066"/>
      <c r="E183" s="1066"/>
      <c r="F183" s="106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5"/>
      <c r="B184" s="1066"/>
      <c r="C184" s="1066"/>
      <c r="D184" s="1066"/>
      <c r="E184" s="1066"/>
      <c r="F184" s="106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5"/>
      <c r="B185" s="1066"/>
      <c r="C185" s="1066"/>
      <c r="D185" s="1066"/>
      <c r="E185" s="1066"/>
      <c r="F185" s="106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5"/>
      <c r="B186" s="1066"/>
      <c r="C186" s="1066"/>
      <c r="D186" s="1066"/>
      <c r="E186" s="1066"/>
      <c r="F186" s="106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5"/>
      <c r="B187" s="1066"/>
      <c r="C187" s="1066"/>
      <c r="D187" s="1066"/>
      <c r="E187" s="1066"/>
      <c r="F187" s="1067"/>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65"/>
      <c r="B188" s="1066"/>
      <c r="C188" s="1066"/>
      <c r="D188" s="1066"/>
      <c r="E188" s="1066"/>
      <c r="F188" s="106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5"/>
      <c r="B189" s="1066"/>
      <c r="C189" s="1066"/>
      <c r="D189" s="1066"/>
      <c r="E189" s="1066"/>
      <c r="F189" s="1067"/>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5"/>
      <c r="B190" s="1066"/>
      <c r="C190" s="1066"/>
      <c r="D190" s="1066"/>
      <c r="E190" s="1066"/>
      <c r="F190" s="106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5"/>
      <c r="B191" s="1066"/>
      <c r="C191" s="1066"/>
      <c r="D191" s="1066"/>
      <c r="E191" s="1066"/>
      <c r="F191" s="106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5"/>
      <c r="B192" s="1066"/>
      <c r="C192" s="1066"/>
      <c r="D192" s="1066"/>
      <c r="E192" s="1066"/>
      <c r="F192" s="106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5"/>
      <c r="B193" s="1066"/>
      <c r="C193" s="1066"/>
      <c r="D193" s="1066"/>
      <c r="E193" s="1066"/>
      <c r="F193" s="106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5"/>
      <c r="B194" s="1066"/>
      <c r="C194" s="1066"/>
      <c r="D194" s="1066"/>
      <c r="E194" s="1066"/>
      <c r="F194" s="106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5"/>
      <c r="B195" s="1066"/>
      <c r="C195" s="1066"/>
      <c r="D195" s="1066"/>
      <c r="E195" s="1066"/>
      <c r="F195" s="106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5"/>
      <c r="B196" s="1066"/>
      <c r="C196" s="1066"/>
      <c r="D196" s="1066"/>
      <c r="E196" s="1066"/>
      <c r="F196" s="106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5"/>
      <c r="B197" s="1066"/>
      <c r="C197" s="1066"/>
      <c r="D197" s="1066"/>
      <c r="E197" s="1066"/>
      <c r="F197" s="106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5"/>
      <c r="B198" s="1066"/>
      <c r="C198" s="1066"/>
      <c r="D198" s="1066"/>
      <c r="E198" s="1066"/>
      <c r="F198" s="106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5"/>
      <c r="B199" s="1066"/>
      <c r="C199" s="1066"/>
      <c r="D199" s="1066"/>
      <c r="E199" s="1066"/>
      <c r="F199" s="106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5"/>
      <c r="B200" s="1066"/>
      <c r="C200" s="1066"/>
      <c r="D200" s="1066"/>
      <c r="E200" s="1066"/>
      <c r="F200" s="1067"/>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65"/>
      <c r="B201" s="1066"/>
      <c r="C201" s="1066"/>
      <c r="D201" s="1066"/>
      <c r="E201" s="1066"/>
      <c r="F201" s="106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5"/>
      <c r="B202" s="1066"/>
      <c r="C202" s="1066"/>
      <c r="D202" s="1066"/>
      <c r="E202" s="1066"/>
      <c r="F202" s="1067"/>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5"/>
      <c r="B203" s="1066"/>
      <c r="C203" s="1066"/>
      <c r="D203" s="1066"/>
      <c r="E203" s="1066"/>
      <c r="F203" s="106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5"/>
      <c r="B204" s="1066"/>
      <c r="C204" s="1066"/>
      <c r="D204" s="1066"/>
      <c r="E204" s="1066"/>
      <c r="F204" s="106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5"/>
      <c r="B205" s="1066"/>
      <c r="C205" s="1066"/>
      <c r="D205" s="1066"/>
      <c r="E205" s="1066"/>
      <c r="F205" s="106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5"/>
      <c r="B206" s="1066"/>
      <c r="C206" s="1066"/>
      <c r="D206" s="1066"/>
      <c r="E206" s="1066"/>
      <c r="F206" s="106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5"/>
      <c r="B207" s="1066"/>
      <c r="C207" s="1066"/>
      <c r="D207" s="1066"/>
      <c r="E207" s="1066"/>
      <c r="F207" s="106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5"/>
      <c r="B208" s="1066"/>
      <c r="C208" s="1066"/>
      <c r="D208" s="1066"/>
      <c r="E208" s="1066"/>
      <c r="F208" s="106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5"/>
      <c r="B209" s="1066"/>
      <c r="C209" s="1066"/>
      <c r="D209" s="1066"/>
      <c r="E209" s="1066"/>
      <c r="F209" s="106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5"/>
      <c r="B210" s="1066"/>
      <c r="C210" s="1066"/>
      <c r="D210" s="1066"/>
      <c r="E210" s="1066"/>
      <c r="F210" s="106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5"/>
      <c r="B211" s="1066"/>
      <c r="C211" s="1066"/>
      <c r="D211" s="1066"/>
      <c r="E211" s="1066"/>
      <c r="F211" s="106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65"/>
      <c r="B215" s="1066"/>
      <c r="C215" s="1066"/>
      <c r="D215" s="1066"/>
      <c r="E215" s="1066"/>
      <c r="F215" s="106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5"/>
      <c r="B216" s="1066"/>
      <c r="C216" s="1066"/>
      <c r="D216" s="1066"/>
      <c r="E216" s="1066"/>
      <c r="F216" s="1067"/>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5"/>
      <c r="B217" s="1066"/>
      <c r="C217" s="1066"/>
      <c r="D217" s="1066"/>
      <c r="E217" s="1066"/>
      <c r="F217" s="106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5"/>
      <c r="B218" s="1066"/>
      <c r="C218" s="1066"/>
      <c r="D218" s="1066"/>
      <c r="E218" s="1066"/>
      <c r="F218" s="106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5"/>
      <c r="B219" s="1066"/>
      <c r="C219" s="1066"/>
      <c r="D219" s="1066"/>
      <c r="E219" s="1066"/>
      <c r="F219" s="106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5"/>
      <c r="B220" s="1066"/>
      <c r="C220" s="1066"/>
      <c r="D220" s="1066"/>
      <c r="E220" s="1066"/>
      <c r="F220" s="106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5"/>
      <c r="B221" s="1066"/>
      <c r="C221" s="1066"/>
      <c r="D221" s="1066"/>
      <c r="E221" s="1066"/>
      <c r="F221" s="106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5"/>
      <c r="B222" s="1066"/>
      <c r="C222" s="1066"/>
      <c r="D222" s="1066"/>
      <c r="E222" s="1066"/>
      <c r="F222" s="106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5"/>
      <c r="B223" s="1066"/>
      <c r="C223" s="1066"/>
      <c r="D223" s="1066"/>
      <c r="E223" s="1066"/>
      <c r="F223" s="106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5"/>
      <c r="B224" s="1066"/>
      <c r="C224" s="1066"/>
      <c r="D224" s="1066"/>
      <c r="E224" s="1066"/>
      <c r="F224" s="106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5"/>
      <c r="B225" s="1066"/>
      <c r="C225" s="1066"/>
      <c r="D225" s="1066"/>
      <c r="E225" s="1066"/>
      <c r="F225" s="106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5"/>
      <c r="B226" s="1066"/>
      <c r="C226" s="1066"/>
      <c r="D226" s="1066"/>
      <c r="E226" s="1066"/>
      <c r="F226" s="106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5"/>
      <c r="B227" s="1066"/>
      <c r="C227" s="1066"/>
      <c r="D227" s="1066"/>
      <c r="E227" s="1066"/>
      <c r="F227" s="1067"/>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65"/>
      <c r="B228" s="1066"/>
      <c r="C228" s="1066"/>
      <c r="D228" s="1066"/>
      <c r="E228" s="1066"/>
      <c r="F228" s="106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5"/>
      <c r="B229" s="1066"/>
      <c r="C229" s="1066"/>
      <c r="D229" s="1066"/>
      <c r="E229" s="1066"/>
      <c r="F229" s="1067"/>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5"/>
      <c r="B230" s="1066"/>
      <c r="C230" s="1066"/>
      <c r="D230" s="1066"/>
      <c r="E230" s="1066"/>
      <c r="F230" s="106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5"/>
      <c r="B231" s="1066"/>
      <c r="C231" s="1066"/>
      <c r="D231" s="1066"/>
      <c r="E231" s="1066"/>
      <c r="F231" s="106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5"/>
      <c r="B232" s="1066"/>
      <c r="C232" s="1066"/>
      <c r="D232" s="1066"/>
      <c r="E232" s="1066"/>
      <c r="F232" s="106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5"/>
      <c r="B233" s="1066"/>
      <c r="C233" s="1066"/>
      <c r="D233" s="1066"/>
      <c r="E233" s="1066"/>
      <c r="F233" s="106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5"/>
      <c r="B234" s="1066"/>
      <c r="C234" s="1066"/>
      <c r="D234" s="1066"/>
      <c r="E234" s="1066"/>
      <c r="F234" s="106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5"/>
      <c r="B235" s="1066"/>
      <c r="C235" s="1066"/>
      <c r="D235" s="1066"/>
      <c r="E235" s="1066"/>
      <c r="F235" s="106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5"/>
      <c r="B236" s="1066"/>
      <c r="C236" s="1066"/>
      <c r="D236" s="1066"/>
      <c r="E236" s="1066"/>
      <c r="F236" s="106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5"/>
      <c r="B237" s="1066"/>
      <c r="C237" s="1066"/>
      <c r="D237" s="1066"/>
      <c r="E237" s="1066"/>
      <c r="F237" s="106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5"/>
      <c r="B238" s="1066"/>
      <c r="C238" s="1066"/>
      <c r="D238" s="1066"/>
      <c r="E238" s="1066"/>
      <c r="F238" s="106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5"/>
      <c r="B239" s="1066"/>
      <c r="C239" s="1066"/>
      <c r="D239" s="1066"/>
      <c r="E239" s="1066"/>
      <c r="F239" s="106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5"/>
      <c r="B240" s="1066"/>
      <c r="C240" s="1066"/>
      <c r="D240" s="1066"/>
      <c r="E240" s="1066"/>
      <c r="F240" s="1067"/>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65"/>
      <c r="B241" s="1066"/>
      <c r="C241" s="1066"/>
      <c r="D241" s="1066"/>
      <c r="E241" s="1066"/>
      <c r="F241" s="106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5"/>
      <c r="B242" s="1066"/>
      <c r="C242" s="1066"/>
      <c r="D242" s="1066"/>
      <c r="E242" s="1066"/>
      <c r="F242" s="1067"/>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5"/>
      <c r="B243" s="1066"/>
      <c r="C243" s="1066"/>
      <c r="D243" s="1066"/>
      <c r="E243" s="1066"/>
      <c r="F243" s="106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5"/>
      <c r="B244" s="1066"/>
      <c r="C244" s="1066"/>
      <c r="D244" s="1066"/>
      <c r="E244" s="1066"/>
      <c r="F244" s="106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5"/>
      <c r="B245" s="1066"/>
      <c r="C245" s="1066"/>
      <c r="D245" s="1066"/>
      <c r="E245" s="1066"/>
      <c r="F245" s="106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5"/>
      <c r="B246" s="1066"/>
      <c r="C246" s="1066"/>
      <c r="D246" s="1066"/>
      <c r="E246" s="1066"/>
      <c r="F246" s="106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5"/>
      <c r="B247" s="1066"/>
      <c r="C247" s="1066"/>
      <c r="D247" s="1066"/>
      <c r="E247" s="1066"/>
      <c r="F247" s="106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5"/>
      <c r="B248" s="1066"/>
      <c r="C248" s="1066"/>
      <c r="D248" s="1066"/>
      <c r="E248" s="1066"/>
      <c r="F248" s="106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5"/>
      <c r="B249" s="1066"/>
      <c r="C249" s="1066"/>
      <c r="D249" s="1066"/>
      <c r="E249" s="1066"/>
      <c r="F249" s="106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5"/>
      <c r="B250" s="1066"/>
      <c r="C250" s="1066"/>
      <c r="D250" s="1066"/>
      <c r="E250" s="1066"/>
      <c r="F250" s="106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5"/>
      <c r="B251" s="1066"/>
      <c r="C251" s="1066"/>
      <c r="D251" s="1066"/>
      <c r="E251" s="1066"/>
      <c r="F251" s="106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5"/>
      <c r="B252" s="1066"/>
      <c r="C252" s="1066"/>
      <c r="D252" s="1066"/>
      <c r="E252" s="1066"/>
      <c r="F252" s="106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5"/>
      <c r="B253" s="1066"/>
      <c r="C253" s="1066"/>
      <c r="D253" s="1066"/>
      <c r="E253" s="1066"/>
      <c r="F253" s="1067"/>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65"/>
      <c r="B254" s="1066"/>
      <c r="C254" s="1066"/>
      <c r="D254" s="1066"/>
      <c r="E254" s="1066"/>
      <c r="F254" s="106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5"/>
      <c r="B255" s="1066"/>
      <c r="C255" s="1066"/>
      <c r="D255" s="1066"/>
      <c r="E255" s="1066"/>
      <c r="F255" s="1067"/>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5"/>
      <c r="B256" s="1066"/>
      <c r="C256" s="1066"/>
      <c r="D256" s="1066"/>
      <c r="E256" s="1066"/>
      <c r="F256" s="106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5"/>
      <c r="B257" s="1066"/>
      <c r="C257" s="1066"/>
      <c r="D257" s="1066"/>
      <c r="E257" s="1066"/>
      <c r="F257" s="106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5"/>
      <c r="B258" s="1066"/>
      <c r="C258" s="1066"/>
      <c r="D258" s="1066"/>
      <c r="E258" s="1066"/>
      <c r="F258" s="106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5"/>
      <c r="B259" s="1066"/>
      <c r="C259" s="1066"/>
      <c r="D259" s="1066"/>
      <c r="E259" s="1066"/>
      <c r="F259" s="106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5"/>
      <c r="B260" s="1066"/>
      <c r="C260" s="1066"/>
      <c r="D260" s="1066"/>
      <c r="E260" s="1066"/>
      <c r="F260" s="106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5"/>
      <c r="B261" s="1066"/>
      <c r="C261" s="1066"/>
      <c r="D261" s="1066"/>
      <c r="E261" s="1066"/>
      <c r="F261" s="106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5"/>
      <c r="B262" s="1066"/>
      <c r="C262" s="1066"/>
      <c r="D262" s="1066"/>
      <c r="E262" s="1066"/>
      <c r="F262" s="106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5"/>
      <c r="B263" s="1066"/>
      <c r="C263" s="1066"/>
      <c r="D263" s="1066"/>
      <c r="E263" s="1066"/>
      <c r="F263" s="106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5"/>
      <c r="B264" s="1066"/>
      <c r="C264" s="1066"/>
      <c r="D264" s="1066"/>
      <c r="E264" s="1066"/>
      <c r="F264" s="106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76">
        <v>1</v>
      </c>
      <c r="B4" s="1076">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76">
        <v>2</v>
      </c>
      <c r="B5" s="1076">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76">
        <v>3</v>
      </c>
      <c r="B6" s="1076">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76">
        <v>4</v>
      </c>
      <c r="B7" s="1076">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76">
        <v>5</v>
      </c>
      <c r="B8" s="1076">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76">
        <v>6</v>
      </c>
      <c r="B9" s="1076">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76">
        <v>7</v>
      </c>
      <c r="B10" s="1076">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76">
        <v>8</v>
      </c>
      <c r="B11" s="1076">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76">
        <v>9</v>
      </c>
      <c r="B12" s="1076">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76">
        <v>10</v>
      </c>
      <c r="B13" s="1076">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76">
        <v>11</v>
      </c>
      <c r="B14" s="1076">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76">
        <v>12</v>
      </c>
      <c r="B15" s="1076">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76">
        <v>13</v>
      </c>
      <c r="B16" s="1076">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76">
        <v>14</v>
      </c>
      <c r="B17" s="1076">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76">
        <v>15</v>
      </c>
      <c r="B18" s="1076">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76">
        <v>16</v>
      </c>
      <c r="B19" s="1076">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76">
        <v>17</v>
      </c>
      <c r="B20" s="1076">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76">
        <v>18</v>
      </c>
      <c r="B21" s="1076">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76">
        <v>19</v>
      </c>
      <c r="B22" s="1076">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76">
        <v>20</v>
      </c>
      <c r="B23" s="1076">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76">
        <v>21</v>
      </c>
      <c r="B24" s="1076">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76">
        <v>22</v>
      </c>
      <c r="B25" s="1076">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76">
        <v>23</v>
      </c>
      <c r="B26" s="1076">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76">
        <v>24</v>
      </c>
      <c r="B27" s="1076">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76">
        <v>25</v>
      </c>
      <c r="B28" s="1076">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76">
        <v>26</v>
      </c>
      <c r="B29" s="1076">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76">
        <v>27</v>
      </c>
      <c r="B30" s="1076">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76">
        <v>28</v>
      </c>
      <c r="B31" s="1076">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76">
        <v>29</v>
      </c>
      <c r="B32" s="1076">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76">
        <v>30</v>
      </c>
      <c r="B33" s="1076">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76">
        <v>1</v>
      </c>
      <c r="B37" s="1076">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76">
        <v>2</v>
      </c>
      <c r="B38" s="1076">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76">
        <v>3</v>
      </c>
      <c r="B39" s="1076">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76">
        <v>4</v>
      </c>
      <c r="B40" s="1076">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76">
        <v>5</v>
      </c>
      <c r="B41" s="1076">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76">
        <v>6</v>
      </c>
      <c r="B42" s="1076">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76">
        <v>7</v>
      </c>
      <c r="B43" s="1076">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76">
        <v>8</v>
      </c>
      <c r="B44" s="1076">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76">
        <v>9</v>
      </c>
      <c r="B45" s="1076">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76">
        <v>10</v>
      </c>
      <c r="B46" s="1076">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76">
        <v>11</v>
      </c>
      <c r="B47" s="1076">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76">
        <v>12</v>
      </c>
      <c r="B48" s="1076">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76">
        <v>13</v>
      </c>
      <c r="B49" s="1076">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76">
        <v>14</v>
      </c>
      <c r="B50" s="1076">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76">
        <v>15</v>
      </c>
      <c r="B51" s="1076">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76">
        <v>16</v>
      </c>
      <c r="B52" s="1076">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76">
        <v>17</v>
      </c>
      <c r="B53" s="1076">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76">
        <v>18</v>
      </c>
      <c r="B54" s="1076">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76">
        <v>19</v>
      </c>
      <c r="B55" s="1076">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76">
        <v>20</v>
      </c>
      <c r="B56" s="1076">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76">
        <v>21</v>
      </c>
      <c r="B57" s="1076">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76">
        <v>22</v>
      </c>
      <c r="B58" s="1076">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76">
        <v>23</v>
      </c>
      <c r="B59" s="1076">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76">
        <v>24</v>
      </c>
      <c r="B60" s="1076">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76">
        <v>25</v>
      </c>
      <c r="B61" s="1076">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76">
        <v>26</v>
      </c>
      <c r="B62" s="1076">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76">
        <v>27</v>
      </c>
      <c r="B63" s="1076">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76">
        <v>28</v>
      </c>
      <c r="B64" s="1076">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76">
        <v>29</v>
      </c>
      <c r="B65" s="1076">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76">
        <v>30</v>
      </c>
      <c r="B66" s="1076">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76">
        <v>1</v>
      </c>
      <c r="B70" s="1076">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76">
        <v>2</v>
      </c>
      <c r="B71" s="1076">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76">
        <v>3</v>
      </c>
      <c r="B72" s="1076">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76">
        <v>4</v>
      </c>
      <c r="B73" s="1076">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76">
        <v>5</v>
      </c>
      <c r="B74" s="1076">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76">
        <v>6</v>
      </c>
      <c r="B75" s="1076">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76">
        <v>7</v>
      </c>
      <c r="B76" s="1076">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76">
        <v>8</v>
      </c>
      <c r="B77" s="1076">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76">
        <v>9</v>
      </c>
      <c r="B78" s="1076">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76">
        <v>10</v>
      </c>
      <c r="B79" s="1076">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76">
        <v>11</v>
      </c>
      <c r="B80" s="1076">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76">
        <v>12</v>
      </c>
      <c r="B81" s="1076">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76">
        <v>13</v>
      </c>
      <c r="B82" s="1076">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76">
        <v>14</v>
      </c>
      <c r="B83" s="1076">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76">
        <v>15</v>
      </c>
      <c r="B84" s="1076">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76">
        <v>16</v>
      </c>
      <c r="B85" s="1076">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76">
        <v>17</v>
      </c>
      <c r="B86" s="1076">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76">
        <v>18</v>
      </c>
      <c r="B87" s="1076">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76">
        <v>19</v>
      </c>
      <c r="B88" s="1076">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76">
        <v>20</v>
      </c>
      <c r="B89" s="1076">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76">
        <v>21</v>
      </c>
      <c r="B90" s="1076">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76">
        <v>22</v>
      </c>
      <c r="B91" s="1076">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76">
        <v>23</v>
      </c>
      <c r="B92" s="1076">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76">
        <v>24</v>
      </c>
      <c r="B93" s="1076">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76">
        <v>25</v>
      </c>
      <c r="B94" s="1076">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76">
        <v>26</v>
      </c>
      <c r="B95" s="1076">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76">
        <v>27</v>
      </c>
      <c r="B96" s="1076">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76">
        <v>28</v>
      </c>
      <c r="B97" s="1076">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76">
        <v>29</v>
      </c>
      <c r="B98" s="1076">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76">
        <v>30</v>
      </c>
      <c r="B99" s="1076">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76">
        <v>1</v>
      </c>
      <c r="B103" s="1076">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76">
        <v>2</v>
      </c>
      <c r="B104" s="1076">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76">
        <v>3</v>
      </c>
      <c r="B105" s="1076">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76">
        <v>4</v>
      </c>
      <c r="B106" s="1076">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76">
        <v>5</v>
      </c>
      <c r="B107" s="1076">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76">
        <v>6</v>
      </c>
      <c r="B108" s="1076">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76">
        <v>7</v>
      </c>
      <c r="B109" s="1076">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76">
        <v>8</v>
      </c>
      <c r="B110" s="1076">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76">
        <v>9</v>
      </c>
      <c r="B111" s="1076">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76">
        <v>10</v>
      </c>
      <c r="B112" s="1076">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76">
        <v>11</v>
      </c>
      <c r="B113" s="1076">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76">
        <v>12</v>
      </c>
      <c r="B114" s="1076">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76">
        <v>13</v>
      </c>
      <c r="B115" s="1076">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76">
        <v>14</v>
      </c>
      <c r="B116" s="1076">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76">
        <v>15</v>
      </c>
      <c r="B117" s="1076">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76">
        <v>16</v>
      </c>
      <c r="B118" s="1076">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76">
        <v>17</v>
      </c>
      <c r="B119" s="1076">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76">
        <v>18</v>
      </c>
      <c r="B120" s="1076">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76">
        <v>19</v>
      </c>
      <c r="B121" s="1076">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76">
        <v>20</v>
      </c>
      <c r="B122" s="1076">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76">
        <v>21</v>
      </c>
      <c r="B123" s="1076">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76">
        <v>22</v>
      </c>
      <c r="B124" s="1076">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76">
        <v>23</v>
      </c>
      <c r="B125" s="1076">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76">
        <v>24</v>
      </c>
      <c r="B126" s="1076">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76">
        <v>25</v>
      </c>
      <c r="B127" s="1076">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76">
        <v>26</v>
      </c>
      <c r="B128" s="1076">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76">
        <v>27</v>
      </c>
      <c r="B129" s="1076">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76">
        <v>28</v>
      </c>
      <c r="B130" s="1076">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76">
        <v>29</v>
      </c>
      <c r="B131" s="1076">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76">
        <v>30</v>
      </c>
      <c r="B132" s="1076">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76">
        <v>1</v>
      </c>
      <c r="B136" s="1076">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76">
        <v>2</v>
      </c>
      <c r="B137" s="1076">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76">
        <v>3</v>
      </c>
      <c r="B138" s="1076">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76">
        <v>4</v>
      </c>
      <c r="B139" s="1076">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76">
        <v>5</v>
      </c>
      <c r="B140" s="1076">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76">
        <v>6</v>
      </c>
      <c r="B141" s="1076">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76">
        <v>7</v>
      </c>
      <c r="B142" s="1076">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76">
        <v>8</v>
      </c>
      <c r="B143" s="1076">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76">
        <v>9</v>
      </c>
      <c r="B144" s="1076">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76">
        <v>10</v>
      </c>
      <c r="B145" s="1076">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76">
        <v>11</v>
      </c>
      <c r="B146" s="1076">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76">
        <v>12</v>
      </c>
      <c r="B147" s="1076">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76">
        <v>13</v>
      </c>
      <c r="B148" s="1076">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76">
        <v>14</v>
      </c>
      <c r="B149" s="1076">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76">
        <v>15</v>
      </c>
      <c r="B150" s="1076">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76">
        <v>16</v>
      </c>
      <c r="B151" s="1076">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76">
        <v>17</v>
      </c>
      <c r="B152" s="1076">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76">
        <v>18</v>
      </c>
      <c r="B153" s="1076">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76">
        <v>19</v>
      </c>
      <c r="B154" s="1076">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76">
        <v>20</v>
      </c>
      <c r="B155" s="1076">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76">
        <v>21</v>
      </c>
      <c r="B156" s="1076">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76">
        <v>22</v>
      </c>
      <c r="B157" s="1076">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76">
        <v>23</v>
      </c>
      <c r="B158" s="1076">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76">
        <v>24</v>
      </c>
      <c r="B159" s="1076">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76">
        <v>25</v>
      </c>
      <c r="B160" s="1076">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76">
        <v>26</v>
      </c>
      <c r="B161" s="1076">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76">
        <v>27</v>
      </c>
      <c r="B162" s="1076">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76">
        <v>28</v>
      </c>
      <c r="B163" s="1076">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76">
        <v>29</v>
      </c>
      <c r="B164" s="1076">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76">
        <v>30</v>
      </c>
      <c r="B165" s="1076">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76">
        <v>1</v>
      </c>
      <c r="B169" s="1076">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76">
        <v>2</v>
      </c>
      <c r="B170" s="1076">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76">
        <v>3</v>
      </c>
      <c r="B171" s="1076">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76">
        <v>4</v>
      </c>
      <c r="B172" s="1076">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76">
        <v>5</v>
      </c>
      <c r="B173" s="1076">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76">
        <v>6</v>
      </c>
      <c r="B174" s="1076">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76">
        <v>7</v>
      </c>
      <c r="B175" s="1076">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76">
        <v>8</v>
      </c>
      <c r="B176" s="1076">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76">
        <v>9</v>
      </c>
      <c r="B177" s="1076">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76">
        <v>10</v>
      </c>
      <c r="B178" s="1076">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76">
        <v>11</v>
      </c>
      <c r="B179" s="1076">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76">
        <v>12</v>
      </c>
      <c r="B180" s="1076">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76">
        <v>13</v>
      </c>
      <c r="B181" s="1076">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76">
        <v>14</v>
      </c>
      <c r="B182" s="1076">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76">
        <v>15</v>
      </c>
      <c r="B183" s="1076">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76">
        <v>16</v>
      </c>
      <c r="B184" s="1076">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76">
        <v>17</v>
      </c>
      <c r="B185" s="1076">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76">
        <v>18</v>
      </c>
      <c r="B186" s="1076">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76">
        <v>19</v>
      </c>
      <c r="B187" s="1076">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76">
        <v>20</v>
      </c>
      <c r="B188" s="1076">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76">
        <v>21</v>
      </c>
      <c r="B189" s="1076">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76">
        <v>22</v>
      </c>
      <c r="B190" s="1076">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76">
        <v>23</v>
      </c>
      <c r="B191" s="1076">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76">
        <v>24</v>
      </c>
      <c r="B192" s="1076">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76">
        <v>25</v>
      </c>
      <c r="B193" s="1076">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76">
        <v>26</v>
      </c>
      <c r="B194" s="1076">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76">
        <v>27</v>
      </c>
      <c r="B195" s="1076">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76">
        <v>28</v>
      </c>
      <c r="B196" s="1076">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76">
        <v>29</v>
      </c>
      <c r="B197" s="1076">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76">
        <v>30</v>
      </c>
      <c r="B198" s="1076">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76">
        <v>1</v>
      </c>
      <c r="B202" s="1076">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76">
        <v>2</v>
      </c>
      <c r="B203" s="1076">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76">
        <v>3</v>
      </c>
      <c r="B204" s="1076">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76">
        <v>4</v>
      </c>
      <c r="B205" s="1076">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76">
        <v>5</v>
      </c>
      <c r="B206" s="1076">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76">
        <v>6</v>
      </c>
      <c r="B207" s="1076">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76">
        <v>7</v>
      </c>
      <c r="B208" s="1076">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76">
        <v>8</v>
      </c>
      <c r="B209" s="1076">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76">
        <v>9</v>
      </c>
      <c r="B210" s="1076">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76">
        <v>10</v>
      </c>
      <c r="B211" s="1076">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76">
        <v>11</v>
      </c>
      <c r="B212" s="1076">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76">
        <v>12</v>
      </c>
      <c r="B213" s="1076">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76">
        <v>13</v>
      </c>
      <c r="B214" s="1076">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76">
        <v>14</v>
      </c>
      <c r="B215" s="1076">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76">
        <v>15</v>
      </c>
      <c r="B216" s="1076">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76">
        <v>16</v>
      </c>
      <c r="B217" s="1076">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76">
        <v>17</v>
      </c>
      <c r="B218" s="1076">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76">
        <v>18</v>
      </c>
      <c r="B219" s="1076">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76">
        <v>19</v>
      </c>
      <c r="B220" s="1076">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76">
        <v>20</v>
      </c>
      <c r="B221" s="1076">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76">
        <v>21</v>
      </c>
      <c r="B222" s="1076">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76">
        <v>22</v>
      </c>
      <c r="B223" s="1076">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76">
        <v>23</v>
      </c>
      <c r="B224" s="1076">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76">
        <v>24</v>
      </c>
      <c r="B225" s="1076">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76">
        <v>25</v>
      </c>
      <c r="B226" s="1076">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76">
        <v>26</v>
      </c>
      <c r="B227" s="1076">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76">
        <v>27</v>
      </c>
      <c r="B228" s="1076">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76">
        <v>28</v>
      </c>
      <c r="B229" s="1076">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76">
        <v>29</v>
      </c>
      <c r="B230" s="1076">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76">
        <v>30</v>
      </c>
      <c r="B231" s="1076">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76">
        <v>1</v>
      </c>
      <c r="B235" s="1076">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76">
        <v>2</v>
      </c>
      <c r="B236" s="1076">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76">
        <v>3</v>
      </c>
      <c r="B237" s="1076">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76">
        <v>4</v>
      </c>
      <c r="B238" s="1076">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76">
        <v>5</v>
      </c>
      <c r="B239" s="1076">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76">
        <v>6</v>
      </c>
      <c r="B240" s="1076">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76">
        <v>7</v>
      </c>
      <c r="B241" s="1076">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76">
        <v>8</v>
      </c>
      <c r="B242" s="1076">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76">
        <v>9</v>
      </c>
      <c r="B243" s="1076">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76">
        <v>10</v>
      </c>
      <c r="B244" s="1076">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76">
        <v>11</v>
      </c>
      <c r="B245" s="1076">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76">
        <v>12</v>
      </c>
      <c r="B246" s="1076">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76">
        <v>13</v>
      </c>
      <c r="B247" s="1076">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76">
        <v>14</v>
      </c>
      <c r="B248" s="1076">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76">
        <v>15</v>
      </c>
      <c r="B249" s="1076">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76">
        <v>16</v>
      </c>
      <c r="B250" s="1076">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76">
        <v>17</v>
      </c>
      <c r="B251" s="1076">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76">
        <v>18</v>
      </c>
      <c r="B252" s="1076">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76">
        <v>19</v>
      </c>
      <c r="B253" s="1076">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76">
        <v>20</v>
      </c>
      <c r="B254" s="1076">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76">
        <v>21</v>
      </c>
      <c r="B255" s="1076">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76">
        <v>22</v>
      </c>
      <c r="B256" s="1076">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76">
        <v>23</v>
      </c>
      <c r="B257" s="1076">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76">
        <v>24</v>
      </c>
      <c r="B258" s="1076">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76">
        <v>25</v>
      </c>
      <c r="B259" s="1076">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76">
        <v>26</v>
      </c>
      <c r="B260" s="1076">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76">
        <v>27</v>
      </c>
      <c r="B261" s="1076">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76">
        <v>28</v>
      </c>
      <c r="B262" s="1076">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76">
        <v>29</v>
      </c>
      <c r="B263" s="1076">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76">
        <v>30</v>
      </c>
      <c r="B264" s="1076">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76">
        <v>1</v>
      </c>
      <c r="B268" s="1076">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76">
        <v>2</v>
      </c>
      <c r="B269" s="1076">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76">
        <v>3</v>
      </c>
      <c r="B270" s="1076">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76">
        <v>4</v>
      </c>
      <c r="B271" s="1076">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76">
        <v>5</v>
      </c>
      <c r="B272" s="1076">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76">
        <v>6</v>
      </c>
      <c r="B273" s="1076">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76">
        <v>7</v>
      </c>
      <c r="B274" s="1076">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76">
        <v>8</v>
      </c>
      <c r="B275" s="1076">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76">
        <v>9</v>
      </c>
      <c r="B276" s="1076">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76">
        <v>10</v>
      </c>
      <c r="B277" s="1076">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76">
        <v>11</v>
      </c>
      <c r="B278" s="1076">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76">
        <v>12</v>
      </c>
      <c r="B279" s="1076">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76">
        <v>13</v>
      </c>
      <c r="B280" s="1076">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76">
        <v>14</v>
      </c>
      <c r="B281" s="1076">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76">
        <v>15</v>
      </c>
      <c r="B282" s="1076">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76">
        <v>16</v>
      </c>
      <c r="B283" s="1076">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76">
        <v>17</v>
      </c>
      <c r="B284" s="1076">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76">
        <v>18</v>
      </c>
      <c r="B285" s="1076">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76">
        <v>19</v>
      </c>
      <c r="B286" s="1076">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76">
        <v>20</v>
      </c>
      <c r="B287" s="1076">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76">
        <v>21</v>
      </c>
      <c r="B288" s="1076">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76">
        <v>22</v>
      </c>
      <c r="B289" s="1076">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76">
        <v>23</v>
      </c>
      <c r="B290" s="1076">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76">
        <v>24</v>
      </c>
      <c r="B291" s="1076">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76">
        <v>25</v>
      </c>
      <c r="B292" s="1076">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76">
        <v>26</v>
      </c>
      <c r="B293" s="1076">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76">
        <v>27</v>
      </c>
      <c r="B294" s="1076">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76">
        <v>28</v>
      </c>
      <c r="B295" s="1076">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76">
        <v>29</v>
      </c>
      <c r="B296" s="1076">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76">
        <v>30</v>
      </c>
      <c r="B297" s="1076">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76">
        <v>1</v>
      </c>
      <c r="B301" s="1076">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76">
        <v>2</v>
      </c>
      <c r="B302" s="1076">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76">
        <v>3</v>
      </c>
      <c r="B303" s="1076">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76">
        <v>4</v>
      </c>
      <c r="B304" s="1076">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76">
        <v>5</v>
      </c>
      <c r="B305" s="1076">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76">
        <v>6</v>
      </c>
      <c r="B306" s="1076">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76">
        <v>7</v>
      </c>
      <c r="B307" s="1076">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76">
        <v>8</v>
      </c>
      <c r="B308" s="1076">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76">
        <v>9</v>
      </c>
      <c r="B309" s="1076">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76">
        <v>10</v>
      </c>
      <c r="B310" s="1076">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76">
        <v>11</v>
      </c>
      <c r="B311" s="1076">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76">
        <v>12</v>
      </c>
      <c r="B312" s="1076">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76">
        <v>13</v>
      </c>
      <c r="B313" s="1076">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76">
        <v>14</v>
      </c>
      <c r="B314" s="1076">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76">
        <v>15</v>
      </c>
      <c r="B315" s="1076">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76">
        <v>16</v>
      </c>
      <c r="B316" s="1076">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76">
        <v>17</v>
      </c>
      <c r="B317" s="1076">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76">
        <v>18</v>
      </c>
      <c r="B318" s="1076">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76">
        <v>19</v>
      </c>
      <c r="B319" s="1076">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76">
        <v>20</v>
      </c>
      <c r="B320" s="1076">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76">
        <v>21</v>
      </c>
      <c r="B321" s="1076">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76">
        <v>22</v>
      </c>
      <c r="B322" s="1076">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76">
        <v>23</v>
      </c>
      <c r="B323" s="1076">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76">
        <v>24</v>
      </c>
      <c r="B324" s="1076">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76">
        <v>25</v>
      </c>
      <c r="B325" s="1076">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76">
        <v>26</v>
      </c>
      <c r="B326" s="1076">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76">
        <v>27</v>
      </c>
      <c r="B327" s="1076">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76">
        <v>28</v>
      </c>
      <c r="B328" s="1076">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76">
        <v>29</v>
      </c>
      <c r="B329" s="1076">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76">
        <v>30</v>
      </c>
      <c r="B330" s="1076">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76">
        <v>1</v>
      </c>
      <c r="B334" s="1076">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76">
        <v>2</v>
      </c>
      <c r="B335" s="1076">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76">
        <v>3</v>
      </c>
      <c r="B336" s="1076">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76">
        <v>4</v>
      </c>
      <c r="B337" s="1076">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76">
        <v>5</v>
      </c>
      <c r="B338" s="1076">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76">
        <v>6</v>
      </c>
      <c r="B339" s="1076">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76">
        <v>7</v>
      </c>
      <c r="B340" s="1076">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76">
        <v>8</v>
      </c>
      <c r="B341" s="1076">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76">
        <v>9</v>
      </c>
      <c r="B342" s="1076">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76">
        <v>10</v>
      </c>
      <c r="B343" s="1076">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76">
        <v>11</v>
      </c>
      <c r="B344" s="1076">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76">
        <v>12</v>
      </c>
      <c r="B345" s="1076">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76">
        <v>13</v>
      </c>
      <c r="B346" s="1076">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76">
        <v>14</v>
      </c>
      <c r="B347" s="1076">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76">
        <v>15</v>
      </c>
      <c r="B348" s="1076">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76">
        <v>16</v>
      </c>
      <c r="B349" s="1076">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76">
        <v>17</v>
      </c>
      <c r="B350" s="1076">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76">
        <v>18</v>
      </c>
      <c r="B351" s="1076">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76">
        <v>19</v>
      </c>
      <c r="B352" s="1076">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76">
        <v>20</v>
      </c>
      <c r="B353" s="1076">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76">
        <v>21</v>
      </c>
      <c r="B354" s="1076">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76">
        <v>22</v>
      </c>
      <c r="B355" s="1076">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76">
        <v>23</v>
      </c>
      <c r="B356" s="1076">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76">
        <v>24</v>
      </c>
      <c r="B357" s="1076">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76">
        <v>25</v>
      </c>
      <c r="B358" s="1076">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76">
        <v>26</v>
      </c>
      <c r="B359" s="1076">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76">
        <v>27</v>
      </c>
      <c r="B360" s="1076">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76">
        <v>28</v>
      </c>
      <c r="B361" s="1076">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76">
        <v>29</v>
      </c>
      <c r="B362" s="1076">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76">
        <v>30</v>
      </c>
      <c r="B363" s="1076">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76">
        <v>1</v>
      </c>
      <c r="B367" s="1076">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76">
        <v>2</v>
      </c>
      <c r="B368" s="1076">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76">
        <v>3</v>
      </c>
      <c r="B369" s="1076">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76">
        <v>4</v>
      </c>
      <c r="B370" s="1076">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76">
        <v>5</v>
      </c>
      <c r="B371" s="1076">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76">
        <v>6</v>
      </c>
      <c r="B372" s="1076">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76">
        <v>7</v>
      </c>
      <c r="B373" s="1076">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76">
        <v>8</v>
      </c>
      <c r="B374" s="1076">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76">
        <v>9</v>
      </c>
      <c r="B375" s="1076">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76">
        <v>10</v>
      </c>
      <c r="B376" s="1076">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76">
        <v>11</v>
      </c>
      <c r="B377" s="1076">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76">
        <v>12</v>
      </c>
      <c r="B378" s="1076">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76">
        <v>13</v>
      </c>
      <c r="B379" s="1076">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76">
        <v>14</v>
      </c>
      <c r="B380" s="1076">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76">
        <v>15</v>
      </c>
      <c r="B381" s="1076">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76">
        <v>16</v>
      </c>
      <c r="B382" s="1076">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76">
        <v>17</v>
      </c>
      <c r="B383" s="1076">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76">
        <v>18</v>
      </c>
      <c r="B384" s="1076">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76">
        <v>19</v>
      </c>
      <c r="B385" s="1076">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76">
        <v>20</v>
      </c>
      <c r="B386" s="1076">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76">
        <v>21</v>
      </c>
      <c r="B387" s="1076">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76">
        <v>22</v>
      </c>
      <c r="B388" s="1076">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76">
        <v>23</v>
      </c>
      <c r="B389" s="1076">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76">
        <v>24</v>
      </c>
      <c r="B390" s="1076">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76">
        <v>25</v>
      </c>
      <c r="B391" s="1076">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76">
        <v>26</v>
      </c>
      <c r="B392" s="1076">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76">
        <v>27</v>
      </c>
      <c r="B393" s="1076">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76">
        <v>28</v>
      </c>
      <c r="B394" s="1076">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76">
        <v>29</v>
      </c>
      <c r="B395" s="1076">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76">
        <v>30</v>
      </c>
      <c r="B396" s="1076">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76">
        <v>1</v>
      </c>
      <c r="B400" s="1076">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76">
        <v>2</v>
      </c>
      <c r="B401" s="1076">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76">
        <v>3</v>
      </c>
      <c r="B402" s="1076">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76">
        <v>4</v>
      </c>
      <c r="B403" s="1076">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76">
        <v>5</v>
      </c>
      <c r="B404" s="1076">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76">
        <v>6</v>
      </c>
      <c r="B405" s="1076">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76">
        <v>7</v>
      </c>
      <c r="B406" s="1076">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76">
        <v>8</v>
      </c>
      <c r="B407" s="1076">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76">
        <v>9</v>
      </c>
      <c r="B408" s="1076">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76">
        <v>10</v>
      </c>
      <c r="B409" s="1076">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76">
        <v>11</v>
      </c>
      <c r="B410" s="1076">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76">
        <v>12</v>
      </c>
      <c r="B411" s="1076">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76">
        <v>13</v>
      </c>
      <c r="B412" s="1076">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76">
        <v>14</v>
      </c>
      <c r="B413" s="1076">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76">
        <v>15</v>
      </c>
      <c r="B414" s="1076">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76">
        <v>16</v>
      </c>
      <c r="B415" s="1076">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76">
        <v>17</v>
      </c>
      <c r="B416" s="1076">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76">
        <v>18</v>
      </c>
      <c r="B417" s="1076">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76">
        <v>19</v>
      </c>
      <c r="B418" s="1076">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76">
        <v>20</v>
      </c>
      <c r="B419" s="1076">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76">
        <v>21</v>
      </c>
      <c r="B420" s="1076">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76">
        <v>22</v>
      </c>
      <c r="B421" s="1076">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76">
        <v>23</v>
      </c>
      <c r="B422" s="1076">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76">
        <v>24</v>
      </c>
      <c r="B423" s="1076">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76">
        <v>25</v>
      </c>
      <c r="B424" s="1076">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76">
        <v>26</v>
      </c>
      <c r="B425" s="1076">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76">
        <v>27</v>
      </c>
      <c r="B426" s="1076">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76">
        <v>28</v>
      </c>
      <c r="B427" s="1076">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76">
        <v>29</v>
      </c>
      <c r="B428" s="1076">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76">
        <v>30</v>
      </c>
      <c r="B429" s="1076">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76">
        <v>1</v>
      </c>
      <c r="B433" s="1076">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76">
        <v>2</v>
      </c>
      <c r="B434" s="1076">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76">
        <v>3</v>
      </c>
      <c r="B435" s="1076">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76">
        <v>4</v>
      </c>
      <c r="B436" s="1076">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76">
        <v>5</v>
      </c>
      <c r="B437" s="1076">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76">
        <v>6</v>
      </c>
      <c r="B438" s="1076">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76">
        <v>7</v>
      </c>
      <c r="B439" s="1076">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76">
        <v>8</v>
      </c>
      <c r="B440" s="1076">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76">
        <v>9</v>
      </c>
      <c r="B441" s="1076">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76">
        <v>10</v>
      </c>
      <c r="B442" s="1076">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76">
        <v>11</v>
      </c>
      <c r="B443" s="1076">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76">
        <v>12</v>
      </c>
      <c r="B444" s="1076">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76">
        <v>13</v>
      </c>
      <c r="B445" s="1076">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76">
        <v>14</v>
      </c>
      <c r="B446" s="1076">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76">
        <v>15</v>
      </c>
      <c r="B447" s="1076">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76">
        <v>16</v>
      </c>
      <c r="B448" s="1076">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76">
        <v>17</v>
      </c>
      <c r="B449" s="1076">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76">
        <v>18</v>
      </c>
      <c r="B450" s="1076">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76">
        <v>19</v>
      </c>
      <c r="B451" s="1076">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76">
        <v>20</v>
      </c>
      <c r="B452" s="1076">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76">
        <v>21</v>
      </c>
      <c r="B453" s="1076">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76">
        <v>22</v>
      </c>
      <c r="B454" s="1076">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76">
        <v>23</v>
      </c>
      <c r="B455" s="1076">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76">
        <v>24</v>
      </c>
      <c r="B456" s="1076">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76">
        <v>25</v>
      </c>
      <c r="B457" s="1076">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76">
        <v>26</v>
      </c>
      <c r="B458" s="1076">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76">
        <v>27</v>
      </c>
      <c r="B459" s="1076">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76">
        <v>28</v>
      </c>
      <c r="B460" s="1076">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76">
        <v>29</v>
      </c>
      <c r="B461" s="1076">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76">
        <v>30</v>
      </c>
      <c r="B462" s="1076">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76">
        <v>1</v>
      </c>
      <c r="B466" s="1076">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76">
        <v>2</v>
      </c>
      <c r="B467" s="1076">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76">
        <v>3</v>
      </c>
      <c r="B468" s="1076">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76">
        <v>4</v>
      </c>
      <c r="B469" s="1076">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76">
        <v>5</v>
      </c>
      <c r="B470" s="1076">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76">
        <v>6</v>
      </c>
      <c r="B471" s="1076">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76">
        <v>7</v>
      </c>
      <c r="B472" s="1076">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76">
        <v>8</v>
      </c>
      <c r="B473" s="1076">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76">
        <v>9</v>
      </c>
      <c r="B474" s="1076">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76">
        <v>10</v>
      </c>
      <c r="B475" s="1076">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76">
        <v>11</v>
      </c>
      <c r="B476" s="1076">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76">
        <v>12</v>
      </c>
      <c r="B477" s="1076">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76">
        <v>13</v>
      </c>
      <c r="B478" s="1076">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76">
        <v>14</v>
      </c>
      <c r="B479" s="1076">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76">
        <v>15</v>
      </c>
      <c r="B480" s="1076">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76">
        <v>16</v>
      </c>
      <c r="B481" s="1076">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76">
        <v>17</v>
      </c>
      <c r="B482" s="1076">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76">
        <v>18</v>
      </c>
      <c r="B483" s="1076">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76">
        <v>19</v>
      </c>
      <c r="B484" s="1076">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76">
        <v>20</v>
      </c>
      <c r="B485" s="1076">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76">
        <v>21</v>
      </c>
      <c r="B486" s="1076">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76">
        <v>22</v>
      </c>
      <c r="B487" s="1076">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76">
        <v>23</v>
      </c>
      <c r="B488" s="1076">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76">
        <v>24</v>
      </c>
      <c r="B489" s="1076">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76">
        <v>25</v>
      </c>
      <c r="B490" s="1076">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76">
        <v>26</v>
      </c>
      <c r="B491" s="1076">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76">
        <v>27</v>
      </c>
      <c r="B492" s="1076">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76">
        <v>28</v>
      </c>
      <c r="B493" s="1076">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76">
        <v>29</v>
      </c>
      <c r="B494" s="1076">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76">
        <v>30</v>
      </c>
      <c r="B495" s="1076">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76">
        <v>1</v>
      </c>
      <c r="B499" s="1076">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76">
        <v>2</v>
      </c>
      <c r="B500" s="1076">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76">
        <v>3</v>
      </c>
      <c r="B501" s="1076">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76">
        <v>4</v>
      </c>
      <c r="B502" s="1076">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76">
        <v>5</v>
      </c>
      <c r="B503" s="1076">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76">
        <v>6</v>
      </c>
      <c r="B504" s="1076">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76">
        <v>7</v>
      </c>
      <c r="B505" s="1076">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76">
        <v>8</v>
      </c>
      <c r="B506" s="1076">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76">
        <v>9</v>
      </c>
      <c r="B507" s="1076">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76">
        <v>10</v>
      </c>
      <c r="B508" s="1076">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76">
        <v>11</v>
      </c>
      <c r="B509" s="1076">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76">
        <v>12</v>
      </c>
      <c r="B510" s="1076">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76">
        <v>13</v>
      </c>
      <c r="B511" s="1076">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76">
        <v>14</v>
      </c>
      <c r="B512" s="1076">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76">
        <v>15</v>
      </c>
      <c r="B513" s="1076">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76">
        <v>16</v>
      </c>
      <c r="B514" s="1076">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76">
        <v>17</v>
      </c>
      <c r="B515" s="1076">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76">
        <v>18</v>
      </c>
      <c r="B516" s="1076">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76">
        <v>19</v>
      </c>
      <c r="B517" s="1076">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76">
        <v>20</v>
      </c>
      <c r="B518" s="1076">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76">
        <v>21</v>
      </c>
      <c r="B519" s="1076">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76">
        <v>22</v>
      </c>
      <c r="B520" s="1076">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76">
        <v>23</v>
      </c>
      <c r="B521" s="1076">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76">
        <v>24</v>
      </c>
      <c r="B522" s="1076">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76">
        <v>25</v>
      </c>
      <c r="B523" s="1076">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76">
        <v>26</v>
      </c>
      <c r="B524" s="1076">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76">
        <v>27</v>
      </c>
      <c r="B525" s="1076">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76">
        <v>28</v>
      </c>
      <c r="B526" s="1076">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76">
        <v>29</v>
      </c>
      <c r="B527" s="1076">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76">
        <v>30</v>
      </c>
      <c r="B528" s="1076">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76">
        <v>1</v>
      </c>
      <c r="B532" s="1076">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76">
        <v>2</v>
      </c>
      <c r="B533" s="1076">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76">
        <v>3</v>
      </c>
      <c r="B534" s="1076">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76">
        <v>4</v>
      </c>
      <c r="B535" s="1076">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76">
        <v>5</v>
      </c>
      <c r="B536" s="1076">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76">
        <v>6</v>
      </c>
      <c r="B537" s="1076">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76">
        <v>7</v>
      </c>
      <c r="B538" s="1076">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76">
        <v>8</v>
      </c>
      <c r="B539" s="1076">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76">
        <v>9</v>
      </c>
      <c r="B540" s="1076">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76">
        <v>10</v>
      </c>
      <c r="B541" s="1076">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76">
        <v>11</v>
      </c>
      <c r="B542" s="1076">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76">
        <v>12</v>
      </c>
      <c r="B543" s="1076">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76">
        <v>13</v>
      </c>
      <c r="B544" s="1076">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76">
        <v>14</v>
      </c>
      <c r="B545" s="1076">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76">
        <v>15</v>
      </c>
      <c r="B546" s="1076">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76">
        <v>16</v>
      </c>
      <c r="B547" s="1076">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76">
        <v>17</v>
      </c>
      <c r="B548" s="1076">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76">
        <v>18</v>
      </c>
      <c r="B549" s="1076">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76">
        <v>19</v>
      </c>
      <c r="B550" s="1076">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76">
        <v>20</v>
      </c>
      <c r="B551" s="1076">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76">
        <v>21</v>
      </c>
      <c r="B552" s="1076">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76">
        <v>22</v>
      </c>
      <c r="B553" s="1076">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76">
        <v>23</v>
      </c>
      <c r="B554" s="1076">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76">
        <v>24</v>
      </c>
      <c r="B555" s="1076">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76">
        <v>25</v>
      </c>
      <c r="B556" s="1076">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76">
        <v>26</v>
      </c>
      <c r="B557" s="1076">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76">
        <v>27</v>
      </c>
      <c r="B558" s="1076">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76">
        <v>28</v>
      </c>
      <c r="B559" s="1076">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76">
        <v>29</v>
      </c>
      <c r="B560" s="1076">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76">
        <v>30</v>
      </c>
      <c r="B561" s="1076">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76">
        <v>1</v>
      </c>
      <c r="B565" s="1076">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76">
        <v>2</v>
      </c>
      <c r="B566" s="1076">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76">
        <v>3</v>
      </c>
      <c r="B567" s="1076">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76">
        <v>4</v>
      </c>
      <c r="B568" s="1076">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76">
        <v>5</v>
      </c>
      <c r="B569" s="1076">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76">
        <v>6</v>
      </c>
      <c r="B570" s="1076">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76">
        <v>7</v>
      </c>
      <c r="B571" s="1076">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76">
        <v>8</v>
      </c>
      <c r="B572" s="1076">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76">
        <v>9</v>
      </c>
      <c r="B573" s="1076">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76">
        <v>10</v>
      </c>
      <c r="B574" s="1076">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76">
        <v>11</v>
      </c>
      <c r="B575" s="1076">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76">
        <v>12</v>
      </c>
      <c r="B576" s="1076">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76">
        <v>13</v>
      </c>
      <c r="B577" s="1076">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76">
        <v>14</v>
      </c>
      <c r="B578" s="1076">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76">
        <v>15</v>
      </c>
      <c r="B579" s="1076">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76">
        <v>16</v>
      </c>
      <c r="B580" s="1076">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76">
        <v>17</v>
      </c>
      <c r="B581" s="1076">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76">
        <v>18</v>
      </c>
      <c r="B582" s="1076">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76">
        <v>19</v>
      </c>
      <c r="B583" s="1076">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76">
        <v>20</v>
      </c>
      <c r="B584" s="1076">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76">
        <v>21</v>
      </c>
      <c r="B585" s="1076">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76">
        <v>22</v>
      </c>
      <c r="B586" s="1076">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76">
        <v>23</v>
      </c>
      <c r="B587" s="1076">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76">
        <v>24</v>
      </c>
      <c r="B588" s="1076">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76">
        <v>25</v>
      </c>
      <c r="B589" s="1076">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76">
        <v>26</v>
      </c>
      <c r="B590" s="1076">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76">
        <v>27</v>
      </c>
      <c r="B591" s="1076">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76">
        <v>28</v>
      </c>
      <c r="B592" s="1076">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76">
        <v>29</v>
      </c>
      <c r="B593" s="1076">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76">
        <v>30</v>
      </c>
      <c r="B594" s="1076">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76">
        <v>1</v>
      </c>
      <c r="B598" s="1076">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76">
        <v>2</v>
      </c>
      <c r="B599" s="1076">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76">
        <v>3</v>
      </c>
      <c r="B600" s="1076">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76">
        <v>4</v>
      </c>
      <c r="B601" s="1076">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76">
        <v>5</v>
      </c>
      <c r="B602" s="1076">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76">
        <v>6</v>
      </c>
      <c r="B603" s="1076">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76">
        <v>7</v>
      </c>
      <c r="B604" s="1076">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76">
        <v>8</v>
      </c>
      <c r="B605" s="1076">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76">
        <v>9</v>
      </c>
      <c r="B606" s="1076">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76">
        <v>10</v>
      </c>
      <c r="B607" s="1076">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76">
        <v>11</v>
      </c>
      <c r="B608" s="1076">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76">
        <v>12</v>
      </c>
      <c r="B609" s="1076">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76">
        <v>13</v>
      </c>
      <c r="B610" s="1076">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76">
        <v>14</v>
      </c>
      <c r="B611" s="1076">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76">
        <v>15</v>
      </c>
      <c r="B612" s="1076">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76">
        <v>16</v>
      </c>
      <c r="B613" s="1076">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76">
        <v>17</v>
      </c>
      <c r="B614" s="1076">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76">
        <v>18</v>
      </c>
      <c r="B615" s="1076">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76">
        <v>19</v>
      </c>
      <c r="B616" s="1076">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76">
        <v>20</v>
      </c>
      <c r="B617" s="1076">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76">
        <v>21</v>
      </c>
      <c r="B618" s="1076">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76">
        <v>22</v>
      </c>
      <c r="B619" s="1076">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76">
        <v>23</v>
      </c>
      <c r="B620" s="1076">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76">
        <v>24</v>
      </c>
      <c r="B621" s="1076">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76">
        <v>25</v>
      </c>
      <c r="B622" s="1076">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76">
        <v>26</v>
      </c>
      <c r="B623" s="1076">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76">
        <v>27</v>
      </c>
      <c r="B624" s="1076">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76">
        <v>28</v>
      </c>
      <c r="B625" s="1076">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76">
        <v>29</v>
      </c>
      <c r="B626" s="1076">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76">
        <v>30</v>
      </c>
      <c r="B627" s="1076">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76">
        <v>1</v>
      </c>
      <c r="B631" s="1076">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76">
        <v>2</v>
      </c>
      <c r="B632" s="1076">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76">
        <v>3</v>
      </c>
      <c r="B633" s="1076">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76">
        <v>4</v>
      </c>
      <c r="B634" s="1076">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76">
        <v>5</v>
      </c>
      <c r="B635" s="1076">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76">
        <v>6</v>
      </c>
      <c r="B636" s="1076">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76">
        <v>7</v>
      </c>
      <c r="B637" s="1076">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76">
        <v>8</v>
      </c>
      <c r="B638" s="1076">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76">
        <v>9</v>
      </c>
      <c r="B639" s="1076">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76">
        <v>10</v>
      </c>
      <c r="B640" s="1076">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76">
        <v>11</v>
      </c>
      <c r="B641" s="1076">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76">
        <v>12</v>
      </c>
      <c r="B642" s="1076">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76">
        <v>13</v>
      </c>
      <c r="B643" s="1076">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76">
        <v>14</v>
      </c>
      <c r="B644" s="1076">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76">
        <v>15</v>
      </c>
      <c r="B645" s="1076">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76">
        <v>16</v>
      </c>
      <c r="B646" s="1076">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76">
        <v>17</v>
      </c>
      <c r="B647" s="1076">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76">
        <v>18</v>
      </c>
      <c r="B648" s="1076">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76">
        <v>19</v>
      </c>
      <c r="B649" s="1076">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76">
        <v>20</v>
      </c>
      <c r="B650" s="1076">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76">
        <v>21</v>
      </c>
      <c r="B651" s="1076">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76">
        <v>22</v>
      </c>
      <c r="B652" s="1076">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76">
        <v>23</v>
      </c>
      <c r="B653" s="1076">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76">
        <v>24</v>
      </c>
      <c r="B654" s="1076">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76">
        <v>25</v>
      </c>
      <c r="B655" s="1076">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76">
        <v>26</v>
      </c>
      <c r="B656" s="1076">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76">
        <v>27</v>
      </c>
      <c r="B657" s="1076">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76">
        <v>28</v>
      </c>
      <c r="B658" s="1076">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76">
        <v>29</v>
      </c>
      <c r="B659" s="1076">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76">
        <v>30</v>
      </c>
      <c r="B660" s="1076">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76">
        <v>1</v>
      </c>
      <c r="B664" s="1076">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76">
        <v>2</v>
      </c>
      <c r="B665" s="1076">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76">
        <v>3</v>
      </c>
      <c r="B666" s="1076">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76">
        <v>4</v>
      </c>
      <c r="B667" s="1076">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76">
        <v>5</v>
      </c>
      <c r="B668" s="1076">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76">
        <v>6</v>
      </c>
      <c r="B669" s="1076">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76">
        <v>7</v>
      </c>
      <c r="B670" s="1076">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76">
        <v>8</v>
      </c>
      <c r="B671" s="1076">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76">
        <v>9</v>
      </c>
      <c r="B672" s="1076">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76">
        <v>10</v>
      </c>
      <c r="B673" s="1076">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76">
        <v>11</v>
      </c>
      <c r="B674" s="1076">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76">
        <v>12</v>
      </c>
      <c r="B675" s="1076">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76">
        <v>13</v>
      </c>
      <c r="B676" s="1076">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76">
        <v>14</v>
      </c>
      <c r="B677" s="1076">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76">
        <v>15</v>
      </c>
      <c r="B678" s="1076">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76">
        <v>16</v>
      </c>
      <c r="B679" s="1076">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76">
        <v>17</v>
      </c>
      <c r="B680" s="1076">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76">
        <v>18</v>
      </c>
      <c r="B681" s="1076">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76">
        <v>19</v>
      </c>
      <c r="B682" s="1076">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76">
        <v>20</v>
      </c>
      <c r="B683" s="1076">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76">
        <v>21</v>
      </c>
      <c r="B684" s="1076">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76">
        <v>22</v>
      </c>
      <c r="B685" s="1076">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76">
        <v>23</v>
      </c>
      <c r="B686" s="1076">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76">
        <v>24</v>
      </c>
      <c r="B687" s="1076">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76">
        <v>25</v>
      </c>
      <c r="B688" s="1076">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76">
        <v>26</v>
      </c>
      <c r="B689" s="1076">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76">
        <v>27</v>
      </c>
      <c r="B690" s="1076">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76">
        <v>28</v>
      </c>
      <c r="B691" s="1076">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76">
        <v>29</v>
      </c>
      <c r="B692" s="1076">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76">
        <v>30</v>
      </c>
      <c r="B693" s="1076">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76">
        <v>1</v>
      </c>
      <c r="B697" s="1076">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76">
        <v>2</v>
      </c>
      <c r="B698" s="1076">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76">
        <v>3</v>
      </c>
      <c r="B699" s="1076">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76">
        <v>4</v>
      </c>
      <c r="B700" s="1076">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76">
        <v>5</v>
      </c>
      <c r="B701" s="1076">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76">
        <v>6</v>
      </c>
      <c r="B702" s="1076">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76">
        <v>7</v>
      </c>
      <c r="B703" s="1076">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76">
        <v>8</v>
      </c>
      <c r="B704" s="1076">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76">
        <v>9</v>
      </c>
      <c r="B705" s="1076">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76">
        <v>10</v>
      </c>
      <c r="B706" s="1076">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76">
        <v>11</v>
      </c>
      <c r="B707" s="1076">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76">
        <v>12</v>
      </c>
      <c r="B708" s="1076">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76">
        <v>13</v>
      </c>
      <c r="B709" s="1076">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76">
        <v>14</v>
      </c>
      <c r="B710" s="1076">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76">
        <v>15</v>
      </c>
      <c r="B711" s="1076">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76">
        <v>16</v>
      </c>
      <c r="B712" s="1076">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76">
        <v>17</v>
      </c>
      <c r="B713" s="1076">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76">
        <v>18</v>
      </c>
      <c r="B714" s="1076">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76">
        <v>19</v>
      </c>
      <c r="B715" s="1076">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76">
        <v>20</v>
      </c>
      <c r="B716" s="1076">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76">
        <v>21</v>
      </c>
      <c r="B717" s="1076">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76">
        <v>22</v>
      </c>
      <c r="B718" s="1076">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76">
        <v>23</v>
      </c>
      <c r="B719" s="1076">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76">
        <v>24</v>
      </c>
      <c r="B720" s="1076">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76">
        <v>25</v>
      </c>
      <c r="B721" s="1076">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76">
        <v>26</v>
      </c>
      <c r="B722" s="1076">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76">
        <v>27</v>
      </c>
      <c r="B723" s="1076">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76">
        <v>28</v>
      </c>
      <c r="B724" s="1076">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76">
        <v>29</v>
      </c>
      <c r="B725" s="1076">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76">
        <v>30</v>
      </c>
      <c r="B726" s="1076">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76">
        <v>1</v>
      </c>
      <c r="B730" s="1076">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76">
        <v>2</v>
      </c>
      <c r="B731" s="1076">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76">
        <v>3</v>
      </c>
      <c r="B732" s="1076">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76">
        <v>4</v>
      </c>
      <c r="B733" s="1076">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76">
        <v>5</v>
      </c>
      <c r="B734" s="1076">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76">
        <v>6</v>
      </c>
      <c r="B735" s="1076">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76">
        <v>7</v>
      </c>
      <c r="B736" s="1076">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76">
        <v>8</v>
      </c>
      <c r="B737" s="1076">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76">
        <v>9</v>
      </c>
      <c r="B738" s="1076">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76">
        <v>10</v>
      </c>
      <c r="B739" s="1076">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76">
        <v>11</v>
      </c>
      <c r="B740" s="1076">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76">
        <v>12</v>
      </c>
      <c r="B741" s="1076">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76">
        <v>13</v>
      </c>
      <c r="B742" s="1076">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76">
        <v>14</v>
      </c>
      <c r="B743" s="1076">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76">
        <v>15</v>
      </c>
      <c r="B744" s="1076">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76">
        <v>16</v>
      </c>
      <c r="B745" s="1076">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76">
        <v>17</v>
      </c>
      <c r="B746" s="1076">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76">
        <v>18</v>
      </c>
      <c r="B747" s="1076">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76">
        <v>19</v>
      </c>
      <c r="B748" s="1076">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76">
        <v>20</v>
      </c>
      <c r="B749" s="1076">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76">
        <v>21</v>
      </c>
      <c r="B750" s="1076">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76">
        <v>22</v>
      </c>
      <c r="B751" s="1076">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76">
        <v>23</v>
      </c>
      <c r="B752" s="1076">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76">
        <v>24</v>
      </c>
      <c r="B753" s="1076">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76">
        <v>25</v>
      </c>
      <c r="B754" s="1076">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76">
        <v>26</v>
      </c>
      <c r="B755" s="1076">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76">
        <v>27</v>
      </c>
      <c r="B756" s="1076">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76">
        <v>28</v>
      </c>
      <c r="B757" s="1076">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76">
        <v>29</v>
      </c>
      <c r="B758" s="1076">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76">
        <v>30</v>
      </c>
      <c r="B759" s="1076">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76">
        <v>1</v>
      </c>
      <c r="B763" s="1076">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76">
        <v>2</v>
      </c>
      <c r="B764" s="1076">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76">
        <v>3</v>
      </c>
      <c r="B765" s="1076">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76">
        <v>4</v>
      </c>
      <c r="B766" s="1076">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76">
        <v>5</v>
      </c>
      <c r="B767" s="1076">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76">
        <v>6</v>
      </c>
      <c r="B768" s="1076">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76">
        <v>7</v>
      </c>
      <c r="B769" s="1076">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76">
        <v>8</v>
      </c>
      <c r="B770" s="1076">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76">
        <v>9</v>
      </c>
      <c r="B771" s="1076">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76">
        <v>10</v>
      </c>
      <c r="B772" s="1076">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76">
        <v>11</v>
      </c>
      <c r="B773" s="1076">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76">
        <v>12</v>
      </c>
      <c r="B774" s="1076">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76">
        <v>13</v>
      </c>
      <c r="B775" s="1076">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76">
        <v>14</v>
      </c>
      <c r="B776" s="1076">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76">
        <v>15</v>
      </c>
      <c r="B777" s="1076">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76">
        <v>16</v>
      </c>
      <c r="B778" s="1076">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76">
        <v>17</v>
      </c>
      <c r="B779" s="1076">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76">
        <v>18</v>
      </c>
      <c r="B780" s="1076">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76">
        <v>19</v>
      </c>
      <c r="B781" s="1076">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76">
        <v>20</v>
      </c>
      <c r="B782" s="1076">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76">
        <v>21</v>
      </c>
      <c r="B783" s="1076">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76">
        <v>22</v>
      </c>
      <c r="B784" s="1076">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76">
        <v>23</v>
      </c>
      <c r="B785" s="1076">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76">
        <v>24</v>
      </c>
      <c r="B786" s="1076">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76">
        <v>25</v>
      </c>
      <c r="B787" s="1076">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76">
        <v>26</v>
      </c>
      <c r="B788" s="1076">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76">
        <v>27</v>
      </c>
      <c r="B789" s="1076">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76">
        <v>28</v>
      </c>
      <c r="B790" s="1076">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76">
        <v>29</v>
      </c>
      <c r="B791" s="1076">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76">
        <v>30</v>
      </c>
      <c r="B792" s="1076">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76">
        <v>1</v>
      </c>
      <c r="B796" s="1076">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76">
        <v>2</v>
      </c>
      <c r="B797" s="1076">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76">
        <v>3</v>
      </c>
      <c r="B798" s="1076">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76">
        <v>4</v>
      </c>
      <c r="B799" s="1076">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76">
        <v>5</v>
      </c>
      <c r="B800" s="1076">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76">
        <v>6</v>
      </c>
      <c r="B801" s="1076">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76">
        <v>7</v>
      </c>
      <c r="B802" s="1076">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76">
        <v>8</v>
      </c>
      <c r="B803" s="1076">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76">
        <v>9</v>
      </c>
      <c r="B804" s="1076">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76">
        <v>10</v>
      </c>
      <c r="B805" s="1076">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76">
        <v>11</v>
      </c>
      <c r="B806" s="1076">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76">
        <v>12</v>
      </c>
      <c r="B807" s="1076">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76">
        <v>13</v>
      </c>
      <c r="B808" s="1076">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76">
        <v>14</v>
      </c>
      <c r="B809" s="1076">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76">
        <v>15</v>
      </c>
      <c r="B810" s="1076">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76">
        <v>16</v>
      </c>
      <c r="B811" s="1076">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76">
        <v>17</v>
      </c>
      <c r="B812" s="1076">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76">
        <v>18</v>
      </c>
      <c r="B813" s="1076">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76">
        <v>19</v>
      </c>
      <c r="B814" s="1076">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76">
        <v>20</v>
      </c>
      <c r="B815" s="1076">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76">
        <v>21</v>
      </c>
      <c r="B816" s="1076">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76">
        <v>22</v>
      </c>
      <c r="B817" s="1076">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76">
        <v>23</v>
      </c>
      <c r="B818" s="1076">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76">
        <v>24</v>
      </c>
      <c r="B819" s="1076">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76">
        <v>25</v>
      </c>
      <c r="B820" s="1076">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76">
        <v>26</v>
      </c>
      <c r="B821" s="1076">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76">
        <v>27</v>
      </c>
      <c r="B822" s="1076">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76">
        <v>28</v>
      </c>
      <c r="B823" s="1076">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76">
        <v>29</v>
      </c>
      <c r="B824" s="1076">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76">
        <v>30</v>
      </c>
      <c r="B825" s="1076">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76">
        <v>1</v>
      </c>
      <c r="B829" s="1076">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76">
        <v>2</v>
      </c>
      <c r="B830" s="1076">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76">
        <v>3</v>
      </c>
      <c r="B831" s="1076">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76">
        <v>4</v>
      </c>
      <c r="B832" s="1076">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76">
        <v>5</v>
      </c>
      <c r="B833" s="1076">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76">
        <v>6</v>
      </c>
      <c r="B834" s="1076">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76">
        <v>7</v>
      </c>
      <c r="B835" s="1076">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76">
        <v>8</v>
      </c>
      <c r="B836" s="1076">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76">
        <v>9</v>
      </c>
      <c r="B837" s="1076">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76">
        <v>10</v>
      </c>
      <c r="B838" s="1076">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76">
        <v>11</v>
      </c>
      <c r="B839" s="1076">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76">
        <v>12</v>
      </c>
      <c r="B840" s="1076">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76">
        <v>13</v>
      </c>
      <c r="B841" s="1076">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76">
        <v>14</v>
      </c>
      <c r="B842" s="1076">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76">
        <v>15</v>
      </c>
      <c r="B843" s="1076">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76">
        <v>16</v>
      </c>
      <c r="B844" s="1076">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76">
        <v>17</v>
      </c>
      <c r="B845" s="1076">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76">
        <v>18</v>
      </c>
      <c r="B846" s="1076">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76">
        <v>19</v>
      </c>
      <c r="B847" s="1076">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76">
        <v>20</v>
      </c>
      <c r="B848" s="1076">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76">
        <v>21</v>
      </c>
      <c r="B849" s="1076">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76">
        <v>22</v>
      </c>
      <c r="B850" s="1076">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76">
        <v>23</v>
      </c>
      <c r="B851" s="1076">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76">
        <v>24</v>
      </c>
      <c r="B852" s="1076">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76">
        <v>25</v>
      </c>
      <c r="B853" s="1076">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76">
        <v>26</v>
      </c>
      <c r="B854" s="1076">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76">
        <v>27</v>
      </c>
      <c r="B855" s="1076">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76">
        <v>28</v>
      </c>
      <c r="B856" s="1076">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76">
        <v>29</v>
      </c>
      <c r="B857" s="1076">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76">
        <v>30</v>
      </c>
      <c r="B858" s="1076">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76">
        <v>1</v>
      </c>
      <c r="B862" s="1076">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76">
        <v>2</v>
      </c>
      <c r="B863" s="1076">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76">
        <v>3</v>
      </c>
      <c r="B864" s="1076">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76">
        <v>4</v>
      </c>
      <c r="B865" s="1076">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76">
        <v>5</v>
      </c>
      <c r="B866" s="1076">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76">
        <v>6</v>
      </c>
      <c r="B867" s="1076">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76">
        <v>7</v>
      </c>
      <c r="B868" s="1076">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76">
        <v>8</v>
      </c>
      <c r="B869" s="1076">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76">
        <v>9</v>
      </c>
      <c r="B870" s="1076">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76">
        <v>10</v>
      </c>
      <c r="B871" s="1076">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76">
        <v>11</v>
      </c>
      <c r="B872" s="1076">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76">
        <v>12</v>
      </c>
      <c r="B873" s="1076">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76">
        <v>13</v>
      </c>
      <c r="B874" s="1076">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76">
        <v>14</v>
      </c>
      <c r="B875" s="1076">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76">
        <v>15</v>
      </c>
      <c r="B876" s="1076">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76">
        <v>16</v>
      </c>
      <c r="B877" s="1076">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76">
        <v>17</v>
      </c>
      <c r="B878" s="1076">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76">
        <v>18</v>
      </c>
      <c r="B879" s="1076">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76">
        <v>19</v>
      </c>
      <c r="B880" s="1076">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76">
        <v>20</v>
      </c>
      <c r="B881" s="1076">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76">
        <v>21</v>
      </c>
      <c r="B882" s="1076">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76">
        <v>22</v>
      </c>
      <c r="B883" s="1076">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76">
        <v>23</v>
      </c>
      <c r="B884" s="1076">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76">
        <v>24</v>
      </c>
      <c r="B885" s="1076">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76">
        <v>25</v>
      </c>
      <c r="B886" s="1076">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76">
        <v>26</v>
      </c>
      <c r="B887" s="1076">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76">
        <v>27</v>
      </c>
      <c r="B888" s="1076">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76">
        <v>28</v>
      </c>
      <c r="B889" s="1076">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76">
        <v>29</v>
      </c>
      <c r="B890" s="1076">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76">
        <v>30</v>
      </c>
      <c r="B891" s="1076">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76">
        <v>1</v>
      </c>
      <c r="B895" s="1076">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76">
        <v>2</v>
      </c>
      <c r="B896" s="1076">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76">
        <v>3</v>
      </c>
      <c r="B897" s="1076">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76">
        <v>4</v>
      </c>
      <c r="B898" s="1076">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76">
        <v>5</v>
      </c>
      <c r="B899" s="1076">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76">
        <v>6</v>
      </c>
      <c r="B900" s="1076">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76">
        <v>7</v>
      </c>
      <c r="B901" s="1076">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76">
        <v>8</v>
      </c>
      <c r="B902" s="1076">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76">
        <v>9</v>
      </c>
      <c r="B903" s="1076">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76">
        <v>10</v>
      </c>
      <c r="B904" s="1076">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76">
        <v>11</v>
      </c>
      <c r="B905" s="1076">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76">
        <v>12</v>
      </c>
      <c r="B906" s="1076">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76">
        <v>13</v>
      </c>
      <c r="B907" s="1076">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76">
        <v>14</v>
      </c>
      <c r="B908" s="1076">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76">
        <v>15</v>
      </c>
      <c r="B909" s="1076">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76">
        <v>16</v>
      </c>
      <c r="B910" s="1076">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76">
        <v>17</v>
      </c>
      <c r="B911" s="1076">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76">
        <v>18</v>
      </c>
      <c r="B912" s="1076">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76">
        <v>19</v>
      </c>
      <c r="B913" s="1076">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76">
        <v>20</v>
      </c>
      <c r="B914" s="1076">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76">
        <v>21</v>
      </c>
      <c r="B915" s="1076">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76">
        <v>22</v>
      </c>
      <c r="B916" s="1076">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76">
        <v>23</v>
      </c>
      <c r="B917" s="1076">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76">
        <v>24</v>
      </c>
      <c r="B918" s="1076">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76">
        <v>25</v>
      </c>
      <c r="B919" s="1076">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76">
        <v>26</v>
      </c>
      <c r="B920" s="1076">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76">
        <v>27</v>
      </c>
      <c r="B921" s="1076">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76">
        <v>28</v>
      </c>
      <c r="B922" s="1076">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76">
        <v>29</v>
      </c>
      <c r="B923" s="1076">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76">
        <v>30</v>
      </c>
      <c r="B924" s="1076">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76">
        <v>1</v>
      </c>
      <c r="B928" s="1076">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76">
        <v>2</v>
      </c>
      <c r="B929" s="1076">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76">
        <v>3</v>
      </c>
      <c r="B930" s="1076">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76">
        <v>4</v>
      </c>
      <c r="B931" s="1076">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76">
        <v>5</v>
      </c>
      <c r="B932" s="1076">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76">
        <v>6</v>
      </c>
      <c r="B933" s="1076">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76">
        <v>7</v>
      </c>
      <c r="B934" s="1076">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76">
        <v>8</v>
      </c>
      <c r="B935" s="1076">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76">
        <v>9</v>
      </c>
      <c r="B936" s="1076">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76">
        <v>10</v>
      </c>
      <c r="B937" s="1076">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76">
        <v>11</v>
      </c>
      <c r="B938" s="1076">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76">
        <v>12</v>
      </c>
      <c r="B939" s="1076">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76">
        <v>13</v>
      </c>
      <c r="B940" s="1076">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76">
        <v>14</v>
      </c>
      <c r="B941" s="1076">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76">
        <v>15</v>
      </c>
      <c r="B942" s="1076">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76">
        <v>16</v>
      </c>
      <c r="B943" s="1076">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76">
        <v>17</v>
      </c>
      <c r="B944" s="1076">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76">
        <v>18</v>
      </c>
      <c r="B945" s="1076">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76">
        <v>19</v>
      </c>
      <c r="B946" s="1076">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76">
        <v>20</v>
      </c>
      <c r="B947" s="1076">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76">
        <v>21</v>
      </c>
      <c r="B948" s="1076">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76">
        <v>22</v>
      </c>
      <c r="B949" s="1076">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76">
        <v>23</v>
      </c>
      <c r="B950" s="1076">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76">
        <v>24</v>
      </c>
      <c r="B951" s="1076">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76">
        <v>25</v>
      </c>
      <c r="B952" s="1076">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76">
        <v>26</v>
      </c>
      <c r="B953" s="1076">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76">
        <v>27</v>
      </c>
      <c r="B954" s="1076">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76">
        <v>28</v>
      </c>
      <c r="B955" s="1076">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76">
        <v>29</v>
      </c>
      <c r="B956" s="1076">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76">
        <v>30</v>
      </c>
      <c r="B957" s="1076">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76">
        <v>1</v>
      </c>
      <c r="B961" s="1076">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76">
        <v>2</v>
      </c>
      <c r="B962" s="1076">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76">
        <v>3</v>
      </c>
      <c r="B963" s="1076">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76">
        <v>4</v>
      </c>
      <c r="B964" s="1076">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76">
        <v>5</v>
      </c>
      <c r="B965" s="1076">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76">
        <v>6</v>
      </c>
      <c r="B966" s="1076">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76">
        <v>7</v>
      </c>
      <c r="B967" s="1076">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76">
        <v>8</v>
      </c>
      <c r="B968" s="1076">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76">
        <v>9</v>
      </c>
      <c r="B969" s="1076">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76">
        <v>10</v>
      </c>
      <c r="B970" s="1076">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76">
        <v>11</v>
      </c>
      <c r="B971" s="1076">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76">
        <v>12</v>
      </c>
      <c r="B972" s="1076">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76">
        <v>13</v>
      </c>
      <c r="B973" s="1076">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76">
        <v>14</v>
      </c>
      <c r="B974" s="1076">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76">
        <v>15</v>
      </c>
      <c r="B975" s="1076">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76">
        <v>16</v>
      </c>
      <c r="B976" s="1076">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76">
        <v>17</v>
      </c>
      <c r="B977" s="1076">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76">
        <v>18</v>
      </c>
      <c r="B978" s="1076">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76">
        <v>19</v>
      </c>
      <c r="B979" s="1076">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76">
        <v>20</v>
      </c>
      <c r="B980" s="1076">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76">
        <v>21</v>
      </c>
      <c r="B981" s="1076">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76">
        <v>22</v>
      </c>
      <c r="B982" s="1076">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76">
        <v>23</v>
      </c>
      <c r="B983" s="1076">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76">
        <v>24</v>
      </c>
      <c r="B984" s="1076">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76">
        <v>25</v>
      </c>
      <c r="B985" s="1076">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76">
        <v>26</v>
      </c>
      <c r="B986" s="1076">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76">
        <v>27</v>
      </c>
      <c r="B987" s="1076">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76">
        <v>28</v>
      </c>
      <c r="B988" s="1076">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76">
        <v>29</v>
      </c>
      <c r="B989" s="1076">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76">
        <v>30</v>
      </c>
      <c r="B990" s="1076">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76">
        <v>1</v>
      </c>
      <c r="B994" s="1076">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76">
        <v>2</v>
      </c>
      <c r="B995" s="1076">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76">
        <v>3</v>
      </c>
      <c r="B996" s="1076">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76">
        <v>4</v>
      </c>
      <c r="B997" s="1076">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76">
        <v>5</v>
      </c>
      <c r="B998" s="1076">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76">
        <v>6</v>
      </c>
      <c r="B999" s="1076">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76">
        <v>7</v>
      </c>
      <c r="B1000" s="1076">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76">
        <v>8</v>
      </c>
      <c r="B1001" s="1076">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76">
        <v>9</v>
      </c>
      <c r="B1002" s="1076">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76">
        <v>10</v>
      </c>
      <c r="B1003" s="1076">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76">
        <v>11</v>
      </c>
      <c r="B1004" s="1076">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76">
        <v>12</v>
      </c>
      <c r="B1005" s="1076">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76">
        <v>13</v>
      </c>
      <c r="B1006" s="1076">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76">
        <v>14</v>
      </c>
      <c r="B1007" s="1076">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76">
        <v>15</v>
      </c>
      <c r="B1008" s="1076">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76">
        <v>16</v>
      </c>
      <c r="B1009" s="1076">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76">
        <v>17</v>
      </c>
      <c r="B1010" s="1076">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76">
        <v>18</v>
      </c>
      <c r="B1011" s="1076">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76">
        <v>19</v>
      </c>
      <c r="B1012" s="1076">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76">
        <v>20</v>
      </c>
      <c r="B1013" s="1076">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76">
        <v>21</v>
      </c>
      <c r="B1014" s="1076">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76">
        <v>22</v>
      </c>
      <c r="B1015" s="1076">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76">
        <v>23</v>
      </c>
      <c r="B1016" s="1076">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76">
        <v>24</v>
      </c>
      <c r="B1017" s="1076">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76">
        <v>25</v>
      </c>
      <c r="B1018" s="1076">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76">
        <v>26</v>
      </c>
      <c r="B1019" s="1076">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76">
        <v>27</v>
      </c>
      <c r="B1020" s="1076">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76">
        <v>28</v>
      </c>
      <c r="B1021" s="1076">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76">
        <v>29</v>
      </c>
      <c r="B1022" s="1076">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76">
        <v>30</v>
      </c>
      <c r="B1023" s="1076">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76">
        <v>1</v>
      </c>
      <c r="B1027" s="1076">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76">
        <v>2</v>
      </c>
      <c r="B1028" s="1076">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76">
        <v>3</v>
      </c>
      <c r="B1029" s="1076">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76">
        <v>4</v>
      </c>
      <c r="B1030" s="1076">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76">
        <v>5</v>
      </c>
      <c r="B1031" s="1076">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76">
        <v>6</v>
      </c>
      <c r="B1032" s="1076">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76">
        <v>7</v>
      </c>
      <c r="B1033" s="1076">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76">
        <v>8</v>
      </c>
      <c r="B1034" s="1076">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76">
        <v>9</v>
      </c>
      <c r="B1035" s="1076">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76">
        <v>10</v>
      </c>
      <c r="B1036" s="1076">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76">
        <v>11</v>
      </c>
      <c r="B1037" s="1076">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76">
        <v>12</v>
      </c>
      <c r="B1038" s="1076">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76">
        <v>13</v>
      </c>
      <c r="B1039" s="1076">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76">
        <v>14</v>
      </c>
      <c r="B1040" s="1076">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76">
        <v>15</v>
      </c>
      <c r="B1041" s="1076">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76">
        <v>16</v>
      </c>
      <c r="B1042" s="1076">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76">
        <v>17</v>
      </c>
      <c r="B1043" s="1076">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76">
        <v>18</v>
      </c>
      <c r="B1044" s="1076">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76">
        <v>19</v>
      </c>
      <c r="B1045" s="1076">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76">
        <v>20</v>
      </c>
      <c r="B1046" s="1076">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76">
        <v>21</v>
      </c>
      <c r="B1047" s="1076">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76">
        <v>22</v>
      </c>
      <c r="B1048" s="1076">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76">
        <v>23</v>
      </c>
      <c r="B1049" s="1076">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76">
        <v>24</v>
      </c>
      <c r="B1050" s="1076">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76">
        <v>25</v>
      </c>
      <c r="B1051" s="1076">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76">
        <v>26</v>
      </c>
      <c r="B1052" s="1076">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76">
        <v>27</v>
      </c>
      <c r="B1053" s="1076">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76">
        <v>28</v>
      </c>
      <c r="B1054" s="1076">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76">
        <v>29</v>
      </c>
      <c r="B1055" s="1076">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76">
        <v>30</v>
      </c>
      <c r="B1056" s="1076">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76">
        <v>1</v>
      </c>
      <c r="B1060" s="1076">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76">
        <v>2</v>
      </c>
      <c r="B1061" s="1076">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76">
        <v>3</v>
      </c>
      <c r="B1062" s="1076">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76">
        <v>4</v>
      </c>
      <c r="B1063" s="1076">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76">
        <v>5</v>
      </c>
      <c r="B1064" s="1076">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76">
        <v>6</v>
      </c>
      <c r="B1065" s="1076">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76">
        <v>7</v>
      </c>
      <c r="B1066" s="1076">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76">
        <v>8</v>
      </c>
      <c r="B1067" s="1076">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76">
        <v>9</v>
      </c>
      <c r="B1068" s="1076">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76">
        <v>10</v>
      </c>
      <c r="B1069" s="1076">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76">
        <v>11</v>
      </c>
      <c r="B1070" s="1076">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76">
        <v>12</v>
      </c>
      <c r="B1071" s="1076">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76">
        <v>13</v>
      </c>
      <c r="B1072" s="1076">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76">
        <v>14</v>
      </c>
      <c r="B1073" s="1076">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76">
        <v>15</v>
      </c>
      <c r="B1074" s="1076">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76">
        <v>16</v>
      </c>
      <c r="B1075" s="1076">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76">
        <v>17</v>
      </c>
      <c r="B1076" s="1076">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76">
        <v>18</v>
      </c>
      <c r="B1077" s="1076">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76">
        <v>19</v>
      </c>
      <c r="B1078" s="1076">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76">
        <v>20</v>
      </c>
      <c r="B1079" s="1076">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76">
        <v>21</v>
      </c>
      <c r="B1080" s="1076">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76">
        <v>22</v>
      </c>
      <c r="B1081" s="1076">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76">
        <v>23</v>
      </c>
      <c r="B1082" s="1076">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76">
        <v>24</v>
      </c>
      <c r="B1083" s="1076">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76">
        <v>25</v>
      </c>
      <c r="B1084" s="1076">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76">
        <v>26</v>
      </c>
      <c r="B1085" s="1076">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76">
        <v>27</v>
      </c>
      <c r="B1086" s="1076">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76">
        <v>28</v>
      </c>
      <c r="B1087" s="1076">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76">
        <v>29</v>
      </c>
      <c r="B1088" s="1076">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76">
        <v>30</v>
      </c>
      <c r="B1089" s="1076">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76">
        <v>1</v>
      </c>
      <c r="B1093" s="1076">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76">
        <v>2</v>
      </c>
      <c r="B1094" s="1076">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76">
        <v>3</v>
      </c>
      <c r="B1095" s="1076">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76">
        <v>4</v>
      </c>
      <c r="B1096" s="1076">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76">
        <v>5</v>
      </c>
      <c r="B1097" s="1076">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76">
        <v>6</v>
      </c>
      <c r="B1098" s="1076">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76">
        <v>7</v>
      </c>
      <c r="B1099" s="1076">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76">
        <v>8</v>
      </c>
      <c r="B1100" s="1076">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76">
        <v>9</v>
      </c>
      <c r="B1101" s="1076">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76">
        <v>10</v>
      </c>
      <c r="B1102" s="1076">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76">
        <v>11</v>
      </c>
      <c r="B1103" s="1076">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76">
        <v>12</v>
      </c>
      <c r="B1104" s="1076">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76">
        <v>13</v>
      </c>
      <c r="B1105" s="1076">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76">
        <v>14</v>
      </c>
      <c r="B1106" s="1076">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76">
        <v>15</v>
      </c>
      <c r="B1107" s="1076">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76">
        <v>16</v>
      </c>
      <c r="B1108" s="1076">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76">
        <v>17</v>
      </c>
      <c r="B1109" s="1076">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76">
        <v>18</v>
      </c>
      <c r="B1110" s="1076">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76">
        <v>19</v>
      </c>
      <c r="B1111" s="1076">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76">
        <v>20</v>
      </c>
      <c r="B1112" s="1076">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76">
        <v>21</v>
      </c>
      <c r="B1113" s="1076">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76">
        <v>22</v>
      </c>
      <c r="B1114" s="1076">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76">
        <v>23</v>
      </c>
      <c r="B1115" s="1076">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76">
        <v>24</v>
      </c>
      <c r="B1116" s="1076">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76">
        <v>25</v>
      </c>
      <c r="B1117" s="1076">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76">
        <v>26</v>
      </c>
      <c r="B1118" s="1076">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76">
        <v>27</v>
      </c>
      <c r="B1119" s="1076">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76">
        <v>28</v>
      </c>
      <c r="B1120" s="1076">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76">
        <v>29</v>
      </c>
      <c r="B1121" s="1076">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76">
        <v>30</v>
      </c>
      <c r="B1122" s="1076">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76">
        <v>1</v>
      </c>
      <c r="B1126" s="1076">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76">
        <v>2</v>
      </c>
      <c r="B1127" s="1076">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76">
        <v>3</v>
      </c>
      <c r="B1128" s="1076">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76">
        <v>4</v>
      </c>
      <c r="B1129" s="1076">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76">
        <v>5</v>
      </c>
      <c r="B1130" s="1076">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76">
        <v>6</v>
      </c>
      <c r="B1131" s="1076">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76">
        <v>7</v>
      </c>
      <c r="B1132" s="1076">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76">
        <v>8</v>
      </c>
      <c r="B1133" s="1076">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76">
        <v>9</v>
      </c>
      <c r="B1134" s="1076">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76">
        <v>10</v>
      </c>
      <c r="B1135" s="1076">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76">
        <v>11</v>
      </c>
      <c r="B1136" s="1076">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76">
        <v>12</v>
      </c>
      <c r="B1137" s="1076">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76">
        <v>13</v>
      </c>
      <c r="B1138" s="1076">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76">
        <v>14</v>
      </c>
      <c r="B1139" s="1076">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76">
        <v>15</v>
      </c>
      <c r="B1140" s="1076">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76">
        <v>16</v>
      </c>
      <c r="B1141" s="1076">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76">
        <v>17</v>
      </c>
      <c r="B1142" s="1076">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76">
        <v>18</v>
      </c>
      <c r="B1143" s="1076">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76">
        <v>19</v>
      </c>
      <c r="B1144" s="1076">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76">
        <v>20</v>
      </c>
      <c r="B1145" s="1076">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76">
        <v>21</v>
      </c>
      <c r="B1146" s="1076">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76">
        <v>22</v>
      </c>
      <c r="B1147" s="1076">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76">
        <v>23</v>
      </c>
      <c r="B1148" s="1076">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76">
        <v>24</v>
      </c>
      <c r="B1149" s="1076">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76">
        <v>25</v>
      </c>
      <c r="B1150" s="1076">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76">
        <v>26</v>
      </c>
      <c r="B1151" s="1076">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76">
        <v>27</v>
      </c>
      <c r="B1152" s="1076">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76">
        <v>28</v>
      </c>
      <c r="B1153" s="1076">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76">
        <v>29</v>
      </c>
      <c r="B1154" s="1076">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76">
        <v>30</v>
      </c>
      <c r="B1155" s="1076">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76">
        <v>1</v>
      </c>
      <c r="B1159" s="1076">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76">
        <v>2</v>
      </c>
      <c r="B1160" s="1076">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76">
        <v>3</v>
      </c>
      <c r="B1161" s="1076">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76">
        <v>4</v>
      </c>
      <c r="B1162" s="1076">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76">
        <v>5</v>
      </c>
      <c r="B1163" s="1076">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76">
        <v>6</v>
      </c>
      <c r="B1164" s="1076">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76">
        <v>7</v>
      </c>
      <c r="B1165" s="1076">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76">
        <v>8</v>
      </c>
      <c r="B1166" s="1076">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76">
        <v>9</v>
      </c>
      <c r="B1167" s="1076">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76">
        <v>10</v>
      </c>
      <c r="B1168" s="1076">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76">
        <v>11</v>
      </c>
      <c r="B1169" s="1076">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76">
        <v>12</v>
      </c>
      <c r="B1170" s="1076">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76">
        <v>13</v>
      </c>
      <c r="B1171" s="1076">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76">
        <v>14</v>
      </c>
      <c r="B1172" s="1076">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76">
        <v>15</v>
      </c>
      <c r="B1173" s="1076">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76">
        <v>16</v>
      </c>
      <c r="B1174" s="1076">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76">
        <v>17</v>
      </c>
      <c r="B1175" s="1076">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76">
        <v>18</v>
      </c>
      <c r="B1176" s="1076">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76">
        <v>19</v>
      </c>
      <c r="B1177" s="1076">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76">
        <v>20</v>
      </c>
      <c r="B1178" s="1076">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76">
        <v>21</v>
      </c>
      <c r="B1179" s="1076">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76">
        <v>22</v>
      </c>
      <c r="B1180" s="1076">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76">
        <v>23</v>
      </c>
      <c r="B1181" s="1076">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76">
        <v>24</v>
      </c>
      <c r="B1182" s="1076">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76">
        <v>25</v>
      </c>
      <c r="B1183" s="1076">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76">
        <v>26</v>
      </c>
      <c r="B1184" s="1076">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76">
        <v>27</v>
      </c>
      <c r="B1185" s="1076">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76">
        <v>28</v>
      </c>
      <c r="B1186" s="1076">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76">
        <v>29</v>
      </c>
      <c r="B1187" s="1076">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76">
        <v>30</v>
      </c>
      <c r="B1188" s="1076">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76">
        <v>1</v>
      </c>
      <c r="B1192" s="1076">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76">
        <v>2</v>
      </c>
      <c r="B1193" s="1076">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76">
        <v>3</v>
      </c>
      <c r="B1194" s="1076">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76">
        <v>4</v>
      </c>
      <c r="B1195" s="1076">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76">
        <v>5</v>
      </c>
      <c r="B1196" s="1076">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76">
        <v>6</v>
      </c>
      <c r="B1197" s="1076">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76">
        <v>7</v>
      </c>
      <c r="B1198" s="1076">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76">
        <v>8</v>
      </c>
      <c r="B1199" s="1076">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76">
        <v>9</v>
      </c>
      <c r="B1200" s="1076">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76">
        <v>10</v>
      </c>
      <c r="B1201" s="1076">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76">
        <v>11</v>
      </c>
      <c r="B1202" s="1076">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76">
        <v>12</v>
      </c>
      <c r="B1203" s="1076">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76">
        <v>13</v>
      </c>
      <c r="B1204" s="1076">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76">
        <v>14</v>
      </c>
      <c r="B1205" s="1076">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76">
        <v>15</v>
      </c>
      <c r="B1206" s="1076">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76">
        <v>16</v>
      </c>
      <c r="B1207" s="1076">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76">
        <v>17</v>
      </c>
      <c r="B1208" s="1076">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76">
        <v>18</v>
      </c>
      <c r="B1209" s="1076">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76">
        <v>19</v>
      </c>
      <c r="B1210" s="1076">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76">
        <v>20</v>
      </c>
      <c r="B1211" s="1076">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76">
        <v>21</v>
      </c>
      <c r="B1212" s="1076">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76">
        <v>22</v>
      </c>
      <c r="B1213" s="1076">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76">
        <v>23</v>
      </c>
      <c r="B1214" s="1076">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76">
        <v>24</v>
      </c>
      <c r="B1215" s="1076">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76">
        <v>25</v>
      </c>
      <c r="B1216" s="1076">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76">
        <v>26</v>
      </c>
      <c r="B1217" s="1076">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76">
        <v>27</v>
      </c>
      <c r="B1218" s="1076">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76">
        <v>28</v>
      </c>
      <c r="B1219" s="1076">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76">
        <v>29</v>
      </c>
      <c r="B1220" s="1076">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76">
        <v>30</v>
      </c>
      <c r="B1221" s="1076">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76">
        <v>1</v>
      </c>
      <c r="B1225" s="1076">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76">
        <v>2</v>
      </c>
      <c r="B1226" s="1076">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76">
        <v>3</v>
      </c>
      <c r="B1227" s="1076">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76">
        <v>4</v>
      </c>
      <c r="B1228" s="1076">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76">
        <v>5</v>
      </c>
      <c r="B1229" s="1076">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76">
        <v>6</v>
      </c>
      <c r="B1230" s="1076">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76">
        <v>7</v>
      </c>
      <c r="B1231" s="1076">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76">
        <v>8</v>
      </c>
      <c r="B1232" s="1076">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76">
        <v>9</v>
      </c>
      <c r="B1233" s="1076">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76">
        <v>10</v>
      </c>
      <c r="B1234" s="1076">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76">
        <v>11</v>
      </c>
      <c r="B1235" s="1076">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76">
        <v>12</v>
      </c>
      <c r="B1236" s="1076">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76">
        <v>13</v>
      </c>
      <c r="B1237" s="1076">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76">
        <v>14</v>
      </c>
      <c r="B1238" s="1076">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76">
        <v>15</v>
      </c>
      <c r="B1239" s="1076">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76">
        <v>16</v>
      </c>
      <c r="B1240" s="1076">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76">
        <v>17</v>
      </c>
      <c r="B1241" s="1076">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76">
        <v>18</v>
      </c>
      <c r="B1242" s="1076">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76">
        <v>19</v>
      </c>
      <c r="B1243" s="1076">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76">
        <v>20</v>
      </c>
      <c r="B1244" s="1076">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76">
        <v>21</v>
      </c>
      <c r="B1245" s="1076">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76">
        <v>22</v>
      </c>
      <c r="B1246" s="1076">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76">
        <v>23</v>
      </c>
      <c r="B1247" s="1076">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76">
        <v>24</v>
      </c>
      <c r="B1248" s="1076">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76">
        <v>25</v>
      </c>
      <c r="B1249" s="1076">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76">
        <v>26</v>
      </c>
      <c r="B1250" s="1076">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76">
        <v>27</v>
      </c>
      <c r="B1251" s="1076">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76">
        <v>28</v>
      </c>
      <c r="B1252" s="1076">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76">
        <v>29</v>
      </c>
      <c r="B1253" s="1076">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76">
        <v>30</v>
      </c>
      <c r="B1254" s="1076">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76">
        <v>1</v>
      </c>
      <c r="B1258" s="1076">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76">
        <v>2</v>
      </c>
      <c r="B1259" s="1076">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76">
        <v>3</v>
      </c>
      <c r="B1260" s="1076">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76">
        <v>4</v>
      </c>
      <c r="B1261" s="1076">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76">
        <v>5</v>
      </c>
      <c r="B1262" s="1076">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76">
        <v>6</v>
      </c>
      <c r="B1263" s="1076">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76">
        <v>7</v>
      </c>
      <c r="B1264" s="1076">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76">
        <v>8</v>
      </c>
      <c r="B1265" s="1076">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76">
        <v>9</v>
      </c>
      <c r="B1266" s="1076">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76">
        <v>10</v>
      </c>
      <c r="B1267" s="1076">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76">
        <v>11</v>
      </c>
      <c r="B1268" s="1076">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76">
        <v>12</v>
      </c>
      <c r="B1269" s="1076">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76">
        <v>13</v>
      </c>
      <c r="B1270" s="1076">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76">
        <v>14</v>
      </c>
      <c r="B1271" s="1076">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76">
        <v>15</v>
      </c>
      <c r="B1272" s="1076">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76">
        <v>16</v>
      </c>
      <c r="B1273" s="1076">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76">
        <v>17</v>
      </c>
      <c r="B1274" s="1076">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76">
        <v>18</v>
      </c>
      <c r="B1275" s="1076">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76">
        <v>19</v>
      </c>
      <c r="B1276" s="1076">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76">
        <v>20</v>
      </c>
      <c r="B1277" s="1076">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76">
        <v>21</v>
      </c>
      <c r="B1278" s="1076">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76">
        <v>22</v>
      </c>
      <c r="B1279" s="1076">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76">
        <v>23</v>
      </c>
      <c r="B1280" s="1076">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76">
        <v>24</v>
      </c>
      <c r="B1281" s="1076">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76">
        <v>25</v>
      </c>
      <c r="B1282" s="1076">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76">
        <v>26</v>
      </c>
      <c r="B1283" s="1076">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76">
        <v>27</v>
      </c>
      <c r="B1284" s="1076">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76">
        <v>28</v>
      </c>
      <c r="B1285" s="1076">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76">
        <v>29</v>
      </c>
      <c r="B1286" s="1076">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76">
        <v>30</v>
      </c>
      <c r="B1287" s="1076">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76">
        <v>1</v>
      </c>
      <c r="B1291" s="1076">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76">
        <v>2</v>
      </c>
      <c r="B1292" s="1076">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76">
        <v>3</v>
      </c>
      <c r="B1293" s="1076">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76">
        <v>4</v>
      </c>
      <c r="B1294" s="1076">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76">
        <v>5</v>
      </c>
      <c r="B1295" s="1076">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76">
        <v>6</v>
      </c>
      <c r="B1296" s="1076">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76">
        <v>7</v>
      </c>
      <c r="B1297" s="1076">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76">
        <v>8</v>
      </c>
      <c r="B1298" s="1076">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76">
        <v>9</v>
      </c>
      <c r="B1299" s="1076">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76">
        <v>10</v>
      </c>
      <c r="B1300" s="1076">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76">
        <v>11</v>
      </c>
      <c r="B1301" s="1076">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76">
        <v>12</v>
      </c>
      <c r="B1302" s="1076">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76">
        <v>13</v>
      </c>
      <c r="B1303" s="1076">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76">
        <v>14</v>
      </c>
      <c r="B1304" s="1076">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76">
        <v>15</v>
      </c>
      <c r="B1305" s="1076">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76">
        <v>16</v>
      </c>
      <c r="B1306" s="1076">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76">
        <v>17</v>
      </c>
      <c r="B1307" s="1076">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76">
        <v>18</v>
      </c>
      <c r="B1308" s="1076">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76">
        <v>19</v>
      </c>
      <c r="B1309" s="1076">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76">
        <v>20</v>
      </c>
      <c r="B1310" s="1076">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76">
        <v>21</v>
      </c>
      <c r="B1311" s="1076">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76">
        <v>22</v>
      </c>
      <c r="B1312" s="1076">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76">
        <v>23</v>
      </c>
      <c r="B1313" s="1076">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76">
        <v>24</v>
      </c>
      <c r="B1314" s="1076">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76">
        <v>25</v>
      </c>
      <c r="B1315" s="1076">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76">
        <v>26</v>
      </c>
      <c r="B1316" s="1076">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76">
        <v>27</v>
      </c>
      <c r="B1317" s="1076">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76">
        <v>28</v>
      </c>
      <c r="B1318" s="1076">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76">
        <v>29</v>
      </c>
      <c r="B1319" s="1076">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76">
        <v>30</v>
      </c>
      <c r="B1320" s="1076">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水道課4026</cp:lastModifiedBy>
  <cp:lastPrinted>2019-05-16T12:46:16Z</cp:lastPrinted>
  <dcterms:created xsi:type="dcterms:W3CDTF">2012-03-13T00:50:25Z</dcterms:created>
  <dcterms:modified xsi:type="dcterms:W3CDTF">2019-05-28T11:26:46Z</dcterms:modified>
</cp:coreProperties>
</file>