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318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<sst xmlns="http://schemas.openxmlformats.org/spreadsheetml/2006/main" count="2900" uniqueCount="663">
  <si>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</si>
  <si>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</si>
  <si>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</si>
  <si>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</si>
  <si>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</si>
  <si>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</si>
  <si>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</si>
  <si>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</si>
  <si>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</si>
  <si>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</si>
  <si>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</si>
  <si>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</si>
  <si>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</si>
  <si>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</si>
  <si>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</si>
  <si>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</si>
  <si>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</si>
  <si>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</si>
  <si>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</si>
  <si>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</si>
  <si>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</si>
  <si>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</si>
  <si>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</si>
  <si>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</si>
  <si>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</si>
  <si>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</si>
  <si>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</si>
  <si>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</si>
  <si>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</si>
  <si>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</si>
  <si>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</si>
  <si>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</si>
  <si>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</si>
  <si>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</si>
  <si>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</si>
  <si>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</si>
  <si>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</si>
  <si>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</si>
  <si>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</si>
  <si>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</si>
  <si>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</si>
  <si>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</si>
  <si>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</si>
  <si>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</si>
  <si>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</si>
  <si>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</si>
  <si>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</si>
  <si>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</si>
  <si>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</si>
  <si>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</si>
  <si>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</si>
  <si>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</si>
  <si>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</si>
  <si>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</si>
  <si>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</si>
  <si>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</si>
  <si>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</si>
  <si>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</si>
  <si>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</si>
  <si>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</si>
  <si>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</si>
  <si>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</si>
  <si>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</si>
  <si>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</si>
  <si>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</si>
  <si>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</si>
  <si>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</si>
  <si>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</si>
  <si>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</si>
  <si>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</si>
  <si>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</si>
  <si>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</si>
  <si>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</si>
  <si>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</si>
  <si>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</si>
  <si>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</si>
  <si>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</si>
  <si>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</si>
  <si>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</si>
  <si>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</si>
  <si>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</si>
  <si>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</si>
  <si>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</si>
  <si>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</si>
  <si>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</si>
  <si>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</si>
  <si>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</si>
  <si>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</si>
  <si>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</si>
  <si>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</si>
  <si>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</si>
  <si>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</si>
  <si>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</si>
  <si>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</si>
  <si>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</si>
  <si>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</si>
  <si>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</si>
  <si>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</si>
  <si>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</si>
  <si>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</si>
  <si>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</si>
  <si>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</si>
  <si>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</si>
  <si>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</si>
  <si>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</si>
  <si>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</si>
  <si>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</si>
  <si>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</si>
  <si>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</si>
  <si>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</si>
  <si>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</si>
  <si>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</si>
  <si>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</si>
  <si>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</si>
  <si>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</si>
  <si>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</si>
  <si>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</si>
  <si>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</si>
  <si>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</si>
  <si>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</si>
  <si>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</si>
  <si>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</si>
  <si>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</si>
  <si>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</si>
  <si>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</si>
  <si>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</si>
  <si>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</si>
  <si>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</si>
  <si>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</si>
  <si>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</si>
  <si>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</si>
  <si>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</si>
  <si>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</si>
  <si>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</si>
  <si>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</si>
  <si>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</si>
  <si>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</si>
  <si>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</si>
  <si>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</si>
  <si>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</si>
  <si>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</si>
  <si>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</si>
  <si>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</si>
  <si>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</si>
  <si>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</si>
  <si>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</si>
  <si>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</si>
  <si>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</si>
  <si>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</si>
  <si>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</si>
  <si>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</si>
  <si>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</si>
  <si>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</si>
  <si>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</si>
  <si>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</si>
  <si>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</si>
  <si>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</si>
  <si>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</si>
  <si>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</si>
  <si>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</si>
  <si>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</si>
  <si>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</si>
  <si>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</si>
  <si>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</si>
  <si>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</si>
  <si>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</si>
  <si>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</si>
  <si>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</si>
  <si>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</si>
  <si>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</si>
  <si>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</si>
  <si>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</si>
  <si>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</si>
  <si>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</si>
  <si>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</si>
  <si>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</si>
  <si>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</si>
  <si>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</si>
  <si>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</si>
  <si>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</si>
  <si>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</si>
  <si>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</si>
  <si>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</si>
  <si>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</si>
  <si>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</si>
  <si>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</si>
  <si>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</si>
  <si>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</si>
  <si>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</si>
  <si>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</si>
  <si>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</si>
  <si>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</si>
  <si>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</si>
  <si>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</si>
  <si>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</si>
  <si>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</si>
  <si>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</si>
  <si>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</si>
  <si>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</si>
  <si>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</si>
  <si>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</si>
  <si>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</si>
  <si>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</si>
  <si>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</si>
  <si>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</si>
  <si>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</si>
  <si>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</si>
  <si>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</si>
  <si>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</si>
  <si>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</si>
  <si>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</si>
  <si>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</si>
  <si>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</si>
  <si>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</si>
  <si>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</si>
  <si>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</si>
  <si>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</si>
  <si>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</si>
  <si>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</si>
  <si>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</si>
  <si>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</si>
  <si>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</si>
  <si>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</si>
  <si>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</si>
  <si>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</si>
  <si>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</si>
  <si>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</si>
  <si>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</si>
  <si>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</si>
  <si>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</si>
  <si>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</si>
  <si>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</si>
  <si>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</si>
  <si>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</si>
  <si>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</si>
  <si>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</si>
  <si>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</si>
  <si>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</si>
  <si>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</si>
  <si>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</si>
  <si>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</si>
  <si>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</si>
  <si>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</si>
  <si>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</si>
  <si>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</si>
  <si>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</si>
  <si>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</si>
  <si>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</si>
  <si>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</si>
  <si>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</si>
  <si>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</si>
  <si>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</si>
  <si>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</si>
  <si>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</si>
  <si>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</si>
  <si>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</si>
  <si>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</si>
  <si>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</si>
  <si>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</si>
  <si>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</si>
  <si>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</si>
  <si>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</si>
  <si>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</si>
  <si>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</si>
  <si>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</si>
  <si>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</si>
  <si>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</si>
  <si>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</si>
  <si>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</si>
  <si>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</si>
  <si>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</si>
  <si>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</si>
  <si>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</si>
  <si>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</si>
  <si>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</si>
  <si>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</si>
  <si>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</si>
  <si>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</si>
  <si>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</si>
  <si>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</si>
  <si>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</si>
  <si>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</si>
  <si>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</si>
  <si>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</si>
  <si>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</si>
  <si>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</si>
  <si>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</si>
  <si>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</si>
  <si>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</si>
  <si>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</si>
  <si>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</si>
  <si>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</si>
  <si>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</si>
  <si>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</si>
  <si>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</si>
  <si>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</si>
  <si>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</si>
  <si>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</si>
  <si>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</si>
  <si>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</si>
  <si>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</si>
  <si>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</si>
  <si>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</si>
  <si>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</si>
  <si>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</si>
  <si>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</si>
  <si>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</si>
  <si>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</si>
  <si>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</si>
  <si>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</si>
  <si>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</si>
  <si>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</si>
  <si>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</si>
  <si>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</si>
  <si>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</si>
  <si>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</si>
  <si>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</si>
  <si>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</si>
  <si>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</si>
  <si>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</si>
  <si>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</si>
  <si>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</si>
  <si>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</si>
  <si>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</si>
  <si>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</si>
  <si>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</si>
  <si>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</si>
  <si>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</si>
  <si>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</si>
  <si>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</si>
  <si>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</si>
  <si>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</si>
  <si>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</si>
  <si>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</si>
  <si>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</si>
  <si>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</si>
  <si>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</si>
  <si>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</si>
  <si>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</si>
  <si>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</si>
  <si>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</si>
  <si>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</si>
  <si>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</si>
  <si>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</si>
  <si>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</si>
  <si>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</si>
  <si>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</si>
  <si>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</si>
  <si>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</si>
  <si>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</si>
  <si>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</si>
  <si>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</si>
  <si>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</si>
  <si>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</si>
  <si>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</si>
  <si>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</si>
  <si>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</si>
  <si>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</si>
  <si>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</si>
  <si>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</si>
  <si>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</si>
  <si>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</si>
  <si>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</si>
  <si>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</si>
  <si>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</si>
  <si>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</si>
  <si>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</si>
  <si>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</si>
  <si>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</si>
  <si>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</si>
  <si>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</si>
  <si>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</si>
  <si>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</si>
  <si>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</si>
  <si>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</si>
  <si>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</si>
  <si>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</si>
  <si>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</si>
  <si>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</si>
  <si>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</si>
  <si>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</si>
  <si>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</si>
  <si>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</si>
  <si>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</si>
  <si>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</si>
  <si>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</si>
  <si>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</si>
  <si>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</si>
  <si>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</si>
  <si>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</si>
  <si>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</si>
  <si>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</si>
  <si>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</si>
  <si>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</si>
  <si>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</si>
  <si>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</si>
  <si>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</si>
  <si>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</si>
  <si>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</si>
  <si>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</si>
  <si>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</si>
  <si>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</si>
  <si>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</si>
  <si>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</si>
  <si>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</si>
  <si>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</si>
  <si>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</si>
  <si>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</si>
  <si>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</si>
  <si>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</si>
  <si>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</si>
  <si>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</si>
  <si>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</si>
  <si>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</si>
  <si>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</si>
  <si>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</si>
  <si>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</si>
  <si>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</si>
  <si>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</si>
  <si>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</si>
  <si>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</si>
  <si>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</si>
  <si>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</si>
  <si>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</si>
  <si>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</si>
  <si>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</si>
  <si>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</si>
  <si>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</si>
  <si>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</si>
  <si>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</si>
  <si>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</si>
  <si>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</si>
  <si>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</si>
  <si>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</si>
  <si>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</si>
  <si>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</si>
  <si>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</si>
  <si>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</si>
  <si>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</si>
  <si>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</si>
  <si>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</si>
  <si>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</si>
  <si>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</si>
  <si>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</si>
  <si>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</si>
  <si>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</si>
  <si>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</si>
  <si>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</si>
  <si>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</si>
  <si>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</si>
  <si>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</si>
  <si>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</si>
  <si>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</si>
  <si>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</si>
  <si>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</si>
  <si>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</si>
  <si>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</si>
  <si>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</si>
  <si>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</si>
  <si>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</si>
  <si>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</si>
  <si>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</si>
  <si>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</si>
  <si>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</si>
  <si>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</si>
  <si>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</si>
  <si>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</si>
  <si>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</si>
  <si>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</si>
  <si>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</si>
  <si>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</si>
  <si>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</si>
  <si>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</si>
  <si>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</si>
  <si>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</si>
  <si>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</si>
  <si>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</si>
  <si>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</si>
  <si>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</si>
  <si>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</si>
  <si>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</si>
  <si>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</si>
  <si>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</si>
  <si>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</si>
  <si>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</si>
  <si>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</si>
  <si>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</si>
  <si>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</si>
  <si>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</si>
  <si>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</si>
  <si>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</si>
  <si>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</si>
  <si>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</si>
  <si>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</si>
  <si>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</si>
  <si>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</si>
  <si>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</si>
  <si>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</si>
  <si>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</si>
  <si>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</si>
  <si>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</si>
  <si>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</si>
  <si>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</si>
  <si>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</si>
  <si>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</si>
  <si>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</si>
  <si>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</si>
  <si>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</si>
  <si>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</si>
  <si>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</si>
  <si>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</si>
  <si>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</si>
  <si>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</si>
  <si>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</si>
  <si>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</si>
  <si>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</si>
  <si>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</si>
  <si>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</si>
  <si>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</si>
  <si>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</si>
  <si>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</si>
  <si>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</si>
  <si>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</si>
  <si>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</si>
  <si>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</si>
  <si>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</si>
  <si>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</si>
  <si>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</si>
  <si>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</si>
  <si>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</si>
  <si>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</si>
  <si>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</si>
  <si>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</si>
  <si>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</si>
  <si>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</si>
  <si>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</si>
  <si>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</si>
  <si>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</si>
  <si>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</si>
  <si>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</si>
  <si>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</si>
  <si>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</si>
  <si>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</si>
  <si>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</si>
  <si>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</si>
  <si>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</si>
  <si>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</si>
  <si>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</si>
  <si>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</si>
  <si>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</si>
  <si>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</si>
  <si>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</si>
  <si>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</si>
  <si>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</si>
  <si>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</si>
  <si>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</si>
  <si>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</si>
  <si>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</si>
  <si>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</si>
  <si>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</si>
  <si>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</si>
  <si>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</si>
  <si>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</si>
  <si>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</si>
  <si>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</si>
  <si>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</si>
  <si>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</si>
  <si>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</si>
  <si>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地域保健活動普及等委託費</t>
    <rPh sb="0" eb="2">
      <t>チイキ</t>
    </rPh>
    <rPh sb="2" eb="4">
      <t>ホケン</t>
    </rPh>
    <rPh sb="4" eb="6">
      <t>カツドウ</t>
    </rPh>
    <rPh sb="6" eb="8">
      <t>フキュウ</t>
    </rPh>
    <rPh sb="8" eb="9">
      <t>トウ</t>
    </rPh>
    <rPh sb="9" eb="11">
      <t>イタク</t>
    </rPh>
    <rPh sb="11" eb="12">
      <t>ヒ</t>
    </rPh>
    <phoneticPr fontId="5"/>
  </si>
  <si>
    <t>健康局</t>
    <rPh sb="0" eb="2">
      <t>ケンコウ</t>
    </rPh>
    <rPh sb="2" eb="3">
      <t>キョク</t>
    </rPh>
    <phoneticPr fontId="5"/>
  </si>
  <si>
    <t>健康課保健指導室</t>
    <rPh sb="0" eb="2">
      <t>ケンコウ</t>
    </rPh>
    <rPh sb="2" eb="3">
      <t>カ</t>
    </rPh>
    <rPh sb="3" eb="5">
      <t>ホケン</t>
    </rPh>
    <rPh sb="5" eb="7">
      <t>シドウ</t>
    </rPh>
    <rPh sb="7" eb="8">
      <t>シツ</t>
    </rPh>
    <phoneticPr fontId="5"/>
  </si>
  <si>
    <t>保健指導室長　加藤　典子</t>
    <rPh sb="0" eb="2">
      <t>ホケン</t>
    </rPh>
    <rPh sb="2" eb="4">
      <t>シドウ</t>
    </rPh>
    <rPh sb="4" eb="5">
      <t>シツ</t>
    </rPh>
    <rPh sb="5" eb="6">
      <t>チョウ</t>
    </rPh>
    <rPh sb="7" eb="9">
      <t>カトウ</t>
    </rPh>
    <rPh sb="10" eb="12">
      <t>ノリコ</t>
    </rPh>
    <phoneticPr fontId="5"/>
  </si>
  <si>
    <t>○</t>
  </si>
  <si>
    <t>-</t>
  </si>
  <si>
    <t>-</t>
    <phoneticPr fontId="5"/>
  </si>
  <si>
    <t>先駆的保健活動交流推進事業について
保健指導支援事業の委託について</t>
    <phoneticPr fontId="5"/>
  </si>
  <si>
    <t>・先駆的保健活動交流推進事業
　地域における保健活動の多様化に対応するため、新たな地域保健活動の手法等の開発・普及等により、地域保健活動の質の向上に資する。
・保健指導支援事業
　効果的かつ効率的な保健指導の実施を推進するため、保健指導技術の向上に関する研究や学習教材の開発、困難事例に対する助言・指導等により、保健指導の技術・技能の向上に資する。</t>
    <phoneticPr fontId="5"/>
  </si>
  <si>
    <t>衛生関係指導者養成等委託費</t>
    <rPh sb="0" eb="2">
      <t>エイセイ</t>
    </rPh>
    <rPh sb="2" eb="4">
      <t>カンケイ</t>
    </rPh>
    <rPh sb="4" eb="7">
      <t>シドウシャ</t>
    </rPh>
    <rPh sb="7" eb="9">
      <t>ヨウセイ</t>
    </rPh>
    <rPh sb="9" eb="10">
      <t>トウ</t>
    </rPh>
    <rPh sb="10" eb="12">
      <t>イタク</t>
    </rPh>
    <rPh sb="12" eb="13">
      <t>ヒ</t>
    </rPh>
    <phoneticPr fontId="5"/>
  </si>
  <si>
    <t>平成35年度に研修等参加者数を1500人まで引き上げる</t>
    <phoneticPr fontId="5"/>
  </si>
  <si>
    <t>研修等参加者数</t>
    <phoneticPr fontId="5"/>
  </si>
  <si>
    <t>人</t>
    <rPh sb="0" eb="1">
      <t>ニン</t>
    </rPh>
    <phoneticPr fontId="5"/>
  </si>
  <si>
    <t>-</t>
    <phoneticPr fontId="5"/>
  </si>
  <si>
    <t>-</t>
    <phoneticPr fontId="5"/>
  </si>
  <si>
    <t>-</t>
    <phoneticPr fontId="5"/>
  </si>
  <si>
    <t>保健指導室調べ</t>
    <rPh sb="0" eb="2">
      <t>ホケン</t>
    </rPh>
    <rPh sb="2" eb="4">
      <t>シドウ</t>
    </rPh>
    <rPh sb="4" eb="5">
      <t>シツ</t>
    </rPh>
    <rPh sb="5" eb="6">
      <t>シラ</t>
    </rPh>
    <phoneticPr fontId="5"/>
  </si>
  <si>
    <t>当該年度執行額（千円）／研修等参加者数</t>
    <phoneticPr fontId="5"/>
  </si>
  <si>
    <t>研修等回数</t>
    <rPh sb="0" eb="2">
      <t>ケンシュウ</t>
    </rPh>
    <rPh sb="2" eb="3">
      <t>トウ</t>
    </rPh>
    <rPh sb="3" eb="5">
      <t>カイスウ</t>
    </rPh>
    <phoneticPr fontId="5"/>
  </si>
  <si>
    <t>回</t>
    <rPh sb="0" eb="1">
      <t>カイ</t>
    </rPh>
    <phoneticPr fontId="5"/>
  </si>
  <si>
    <t>千円</t>
    <rPh sb="0" eb="2">
      <t>センエン</t>
    </rPh>
    <phoneticPr fontId="5"/>
  </si>
  <si>
    <t>X　/　Y</t>
    <phoneticPr fontId="5"/>
  </si>
  <si>
    <t>26,822 /  1,398</t>
    <phoneticPr fontId="5"/>
  </si>
  <si>
    <t>26,823 /  1,117</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</si>
  <si>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</si>
  <si>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</si>
  <si>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市町村保健師数（地域保健・健康増進事業報告による）（アウトカム）</t>
    <phoneticPr fontId="5"/>
  </si>
  <si>
    <t>-</t>
    <phoneticPr fontId="5"/>
  </si>
  <si>
    <t>-</t>
    <phoneticPr fontId="5"/>
  </si>
  <si>
    <t>-</t>
    <phoneticPr fontId="5"/>
  </si>
  <si>
    <t>新たな保健活動に関する調査研究や活動方法等の開発、研修及びシンポジウムの開催等を実施するとともに、保健指導技術の向上に関する研究や学習教材の開発、困難事例への対応方法の助言等を実施している。これらにより、地域の保健活動において重要な役割を担う保健師の資質が向上し、地域住民が安心して暮らせる地域保健体制の確保が図られる。</t>
    <phoneticPr fontId="5"/>
  </si>
  <si>
    <t>-</t>
    <phoneticPr fontId="5"/>
  </si>
  <si>
    <t>-</t>
    <phoneticPr fontId="5"/>
  </si>
  <si>
    <t>-</t>
    <phoneticPr fontId="5"/>
  </si>
  <si>
    <t>-</t>
    <phoneticPr fontId="5"/>
  </si>
  <si>
    <t>-</t>
    <phoneticPr fontId="5"/>
  </si>
  <si>
    <t>無</t>
  </si>
  <si>
    <t>‐</t>
  </si>
  <si>
    <t>地域の保健活動を担う保健師の技術・技能の向上及び新たな保健活動の手法の開発を図ることは、ひいては地域住民の健康保持増進につながることから、国民のニーズのある事業であり国費を投入しなければ事業目的を達成できない。</t>
    <phoneticPr fontId="5"/>
  </si>
  <si>
    <t>地域の保健活動を担う保健師の技術・技能の向上については、幅広い試行事業等の実施が必要であるため、国で実施すべき事業である。</t>
    <phoneticPr fontId="5"/>
  </si>
  <si>
    <t>地域の保健活動を担う保健師の技術・技能の向上を図ることは、ひいては地域住民の健康保持増進につながることから、優先度の高い事業である。</t>
    <phoneticPr fontId="5"/>
  </si>
  <si>
    <t>消耗品等に係る支出の抑制等によりコストの削減に努めており、妥当な水準である。</t>
    <phoneticPr fontId="5"/>
  </si>
  <si>
    <t>資金は事業実施主体へ直接交付しており、交付要綱に則り適正な支出がなされていることを事業実施報告書で確認している。</t>
    <phoneticPr fontId="5"/>
  </si>
  <si>
    <t>保健活動に関する調査研究やプログラム開発に必要な経費を対象としている。</t>
    <phoneticPr fontId="5"/>
  </si>
  <si>
    <t>コスト削減や効率化に向け、執行実績を勘案した予算積算としている。</t>
    <phoneticPr fontId="5"/>
  </si>
  <si>
    <t>保健活動に関する調査研究やプログラム開発については、広く周知されており、保健師の技術・技能の向上に活用されている。</t>
    <phoneticPr fontId="5"/>
  </si>
  <si>
    <t>本委託費は、保健指導技術の向上等に資するものである。一方、地域保健総合推進事業費は、全国規模での地域保健サービスの現状把握や調査研究を行うための補助を行うものであり、地域保健活動普及等経費は地域保健対策の検討、啓発普及等を直接行うための経費であることから、適切な役割分担を行っている。</t>
    <phoneticPr fontId="5"/>
  </si>
  <si>
    <t>298</t>
    <phoneticPr fontId="5"/>
  </si>
  <si>
    <t>272</t>
    <phoneticPr fontId="5"/>
  </si>
  <si>
    <t>236</t>
    <phoneticPr fontId="5"/>
  </si>
  <si>
    <t>275</t>
    <phoneticPr fontId="5"/>
  </si>
  <si>
    <t>288</t>
    <phoneticPr fontId="5"/>
  </si>
  <si>
    <t>301</t>
    <phoneticPr fontId="5"/>
  </si>
  <si>
    <t>297</t>
    <phoneticPr fontId="5"/>
  </si>
  <si>
    <t>304</t>
    <phoneticPr fontId="5"/>
  </si>
  <si>
    <t>株式会社富士通総研</t>
    <rPh sb="0" eb="4">
      <t>カブシキガイシャ</t>
    </rPh>
    <rPh sb="4" eb="7">
      <t>フジツウ</t>
    </rPh>
    <rPh sb="7" eb="9">
      <t>ソウケン</t>
    </rPh>
    <phoneticPr fontId="5"/>
  </si>
  <si>
    <t>「保健師の活動基盤に関する基礎調査」調査設計・Web構築・入力・集計及び分析等</t>
    <rPh sb="1" eb="3">
      <t>ホケン</t>
    </rPh>
    <rPh sb="3" eb="4">
      <t>シ</t>
    </rPh>
    <rPh sb="5" eb="7">
      <t>カツドウ</t>
    </rPh>
    <rPh sb="7" eb="9">
      <t>キバン</t>
    </rPh>
    <rPh sb="10" eb="11">
      <t>カン</t>
    </rPh>
    <rPh sb="13" eb="15">
      <t>キソ</t>
    </rPh>
    <rPh sb="15" eb="17">
      <t>チョウサ</t>
    </rPh>
    <rPh sb="18" eb="20">
      <t>チョウサ</t>
    </rPh>
    <rPh sb="20" eb="22">
      <t>セッケイ</t>
    </rPh>
    <rPh sb="26" eb="28">
      <t>コウチク</t>
    </rPh>
    <phoneticPr fontId="5"/>
  </si>
  <si>
    <t>-</t>
    <phoneticPr fontId="5"/>
  </si>
  <si>
    <t>-</t>
    <phoneticPr fontId="5"/>
  </si>
  <si>
    <t>雑役務費</t>
    <rPh sb="0" eb="1">
      <t>ザツ</t>
    </rPh>
    <rPh sb="1" eb="4">
      <t>エキムヒ</t>
    </rPh>
    <phoneticPr fontId="5"/>
  </si>
  <si>
    <t>「保健師の活動基盤に関する基礎調査」調査設計・Web構築・入力・集計及び分析等</t>
    <phoneticPr fontId="5"/>
  </si>
  <si>
    <t>B.株式会社富士通総研</t>
    <rPh sb="2" eb="6">
      <t>カブシキガイシャ</t>
    </rPh>
    <rPh sb="6" eb="9">
      <t>フジツウ</t>
    </rPh>
    <rPh sb="9" eb="11">
      <t>ソウケン</t>
    </rPh>
    <phoneticPr fontId="5"/>
  </si>
  <si>
    <t>A.公益社団法人日本看護協会</t>
    <rPh sb="2" eb="4">
      <t>コウエキ</t>
    </rPh>
    <rPh sb="4" eb="6">
      <t>シャダン</t>
    </rPh>
    <rPh sb="6" eb="8">
      <t>ホウジン</t>
    </rPh>
    <rPh sb="8" eb="10">
      <t>ニホン</t>
    </rPh>
    <rPh sb="10" eb="12">
      <t>カンゴ</t>
    </rPh>
    <rPh sb="12" eb="14">
      <t>キョウカイ</t>
    </rPh>
    <phoneticPr fontId="5"/>
  </si>
  <si>
    <t>講師及び委員謝金等</t>
  </si>
  <si>
    <t>-</t>
    <phoneticPr fontId="5"/>
  </si>
  <si>
    <t>以下の事業を行う（公社）日本看護協会に対し補助する。【補助率１０／１０】
・先駆的保健活動交流推進事業
　地域における保健活動の需要の多様化に対応するため、新たな保健活動に関する調査研究や活動方法等を開発するとともに、研修及びシンポジウムの開催等を行うことにより、地域保健サービスの向上や地域保健活動の充実強化を図る。
・保健指導支援事業
　特定保健指導の実施にあたり、対象者の生活状況を把握した上で、対象者自らが実行可能な行動目標をたて、きめ細かい支援を行うことが重要であることから、保健指導実施者の質を担保し、効果的かつ効率的な保健指導を実施するため、保健指導技術の向上に関する研究や学習教材の開発、困難事例への対応方法の助言等、保健指導実施者に対する支援を行う。</t>
    <phoneticPr fontId="5"/>
  </si>
  <si>
    <t>27,215 / 966</t>
    <phoneticPr fontId="5"/>
  </si>
  <si>
    <t>26,827 / 966</t>
    <phoneticPr fontId="5"/>
  </si>
  <si>
    <t>地域保健総合推進事業費</t>
    <rPh sb="0" eb="2">
      <t>チイキ</t>
    </rPh>
    <rPh sb="2" eb="4">
      <t>ホケン</t>
    </rPh>
    <rPh sb="4" eb="6">
      <t>ソウゴウ</t>
    </rPh>
    <rPh sb="6" eb="8">
      <t>スイシン</t>
    </rPh>
    <rPh sb="8" eb="11">
      <t>ジギョウヒ</t>
    </rPh>
    <phoneticPr fontId="5"/>
  </si>
  <si>
    <t>地域保健活動普及等経費</t>
    <rPh sb="0" eb="2">
      <t>チイキ</t>
    </rPh>
    <rPh sb="2" eb="4">
      <t>ホケン</t>
    </rPh>
    <rPh sb="4" eb="6">
      <t>カツドウ</t>
    </rPh>
    <rPh sb="6" eb="8">
      <t>フキュウ</t>
    </rPh>
    <rPh sb="8" eb="9">
      <t>トウ</t>
    </rPh>
    <rPh sb="9" eb="11">
      <t>ケイヒ</t>
    </rPh>
    <phoneticPr fontId="5"/>
  </si>
  <si>
    <t>人</t>
    <rPh sb="0" eb="1">
      <t>ヒト</t>
    </rPh>
    <phoneticPr fontId="5"/>
  </si>
  <si>
    <t>研修等回数は高水準で推移しているため、おおむね見込みに見合っているものである。</t>
    <rPh sb="27" eb="29">
      <t>ミア</t>
    </rPh>
    <phoneticPr fontId="5"/>
  </si>
  <si>
    <t>B</t>
    <phoneticPr fontId="5"/>
  </si>
  <si>
    <t>C.</t>
    <phoneticPr fontId="5"/>
  </si>
  <si>
    <t>公益社団法人日本看護協会</t>
    <rPh sb="0" eb="2">
      <t>コウエキ</t>
    </rPh>
    <rPh sb="2" eb="6">
      <t>シャダンホウジン</t>
    </rPh>
    <rPh sb="6" eb="8">
      <t>ニホン</t>
    </rPh>
    <rPh sb="8" eb="10">
      <t>カンゴ</t>
    </rPh>
    <rPh sb="10" eb="12">
      <t>キョウカイ</t>
    </rPh>
    <phoneticPr fontId="5"/>
  </si>
  <si>
    <t>先駆的保健活動支援事業及び保健活動支援事業の実施</t>
    <rPh sb="0" eb="3">
      <t>センクテキ</t>
    </rPh>
    <rPh sb="3" eb="5">
      <t>ホケン</t>
    </rPh>
    <rPh sb="5" eb="7">
      <t>カツドウ</t>
    </rPh>
    <rPh sb="7" eb="9">
      <t>シエン</t>
    </rPh>
    <rPh sb="9" eb="11">
      <t>ジギョウ</t>
    </rPh>
    <rPh sb="11" eb="12">
      <t>オヨ</t>
    </rPh>
    <rPh sb="13" eb="15">
      <t>ホケン</t>
    </rPh>
    <rPh sb="15" eb="17">
      <t>カツドウ</t>
    </rPh>
    <rPh sb="17" eb="19">
      <t>シエン</t>
    </rPh>
    <rPh sb="19" eb="21">
      <t>ジギョウ</t>
    </rPh>
    <rPh sb="22" eb="24">
      <t>ジッシ</t>
    </rPh>
    <phoneticPr fontId="5"/>
  </si>
  <si>
    <t>消耗品費</t>
  </si>
  <si>
    <t>借料・損料</t>
  </si>
  <si>
    <t>通信運搬費</t>
  </si>
  <si>
    <t>諸謝金</t>
  </si>
  <si>
    <t>印刷製本費</t>
  </si>
  <si>
    <t>賃金</t>
  </si>
  <si>
    <t>旅費</t>
  </si>
  <si>
    <t>事務用消耗品購入等</t>
  </si>
  <si>
    <t>会場借上費</t>
  </si>
  <si>
    <t>報告書発送・荷物運搬等</t>
  </si>
  <si>
    <t>臨時職員雇上費</t>
  </si>
  <si>
    <t>公費旅費、実行委員等旅費</t>
  </si>
  <si>
    <t>委託費</t>
    <rPh sb="0" eb="3">
      <t>イタクヒ</t>
    </rPh>
    <phoneticPr fontId="5"/>
  </si>
  <si>
    <t>調査設計・Web構築・入力・集計及び分析等</t>
    <rPh sb="0" eb="2">
      <t>チョウサ</t>
    </rPh>
    <rPh sb="2" eb="4">
      <t>セッケイ</t>
    </rPh>
    <rPh sb="8" eb="10">
      <t>コウチク</t>
    </rPh>
    <rPh sb="11" eb="13">
      <t>ニュウリョク</t>
    </rPh>
    <rPh sb="14" eb="16">
      <t>シュウケイ</t>
    </rPh>
    <rPh sb="16" eb="17">
      <t>オヨ</t>
    </rPh>
    <rPh sb="18" eb="20">
      <t>ブンセキ</t>
    </rPh>
    <rPh sb="20" eb="21">
      <t>トウ</t>
    </rPh>
    <phoneticPr fontId="5"/>
  </si>
  <si>
    <t>補助金等交付</t>
  </si>
  <si>
    <t>-</t>
    <phoneticPr fontId="5"/>
  </si>
  <si>
    <t>　地域において保健活動を担う保健師の能力の向上及び新たな保健活動の手法の開発を図ることは、質の高い保健サービスの提供に繋がることから、国民の健康の保持増進を図る上で重要である。今後も引き続き適正執行に努め、事業を推進すべきと判断できる。</t>
    <phoneticPr fontId="5"/>
  </si>
  <si>
    <t>研修等回数は平成28年度より高水準の推移となっており、地域の保健活動を担う保健師の技術・技能の向上に寄与しているが、研修参加者数は減少傾向にあるため、研修会への参加呼びかけ等を積極的に行っていくことで参加者数の増加を図ることとする。</t>
    <rPh sb="65" eb="67">
      <t>ゲンショウ</t>
    </rPh>
    <rPh sb="67" eb="69">
      <t>ケイコウ</t>
    </rPh>
    <rPh sb="75" eb="78">
      <t>ケンシュウカイ</t>
    </rPh>
    <rPh sb="80" eb="82">
      <t>サンカ</t>
    </rPh>
    <rPh sb="82" eb="83">
      <t>ヨ</t>
    </rPh>
    <rPh sb="86" eb="87">
      <t>トウ</t>
    </rPh>
    <rPh sb="88" eb="91">
      <t>セッキョクテキ</t>
    </rPh>
    <rPh sb="92" eb="93">
      <t>オコナ</t>
    </rPh>
    <rPh sb="100" eb="103">
      <t>サンカシャ</t>
    </rPh>
    <rPh sb="103" eb="104">
      <t>スウ</t>
    </rPh>
    <phoneticPr fontId="5"/>
  </si>
  <si>
    <t>研修等参加者数は高水準で推移しており、成果目標に見合ったものとなっている。一方、28年度に当初の目標600人を達成したため、目標を上方修正したが、年々研修参加者数は減少傾向にあるため、積極的に研修会への参加呼びかけ等を行っていくこととする。</t>
    <rPh sb="37" eb="39">
      <t>イッポウ</t>
    </rPh>
    <rPh sb="73" eb="75">
      <t>ネンネン</t>
    </rPh>
    <rPh sb="75" eb="77">
      <t>ケンシュウ</t>
    </rPh>
    <rPh sb="77" eb="81">
      <t>サンカシャスウ</t>
    </rPh>
    <rPh sb="82" eb="84">
      <t>ゲンショウ</t>
    </rPh>
    <rPh sb="84" eb="86">
      <t>ケイコウ</t>
    </rPh>
    <rPh sb="92" eb="95">
      <t>セッキョクテキ</t>
    </rPh>
    <rPh sb="96" eb="99">
      <t>ケンシュウカイ</t>
    </rPh>
    <rPh sb="101" eb="103">
      <t>サンカ</t>
    </rPh>
    <rPh sb="103" eb="104">
      <t>ヨ</t>
    </rPh>
    <rPh sb="107" eb="108">
      <t>トウ</t>
    </rPh>
    <rPh sb="109" eb="11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</si>
</sst>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64358</xdr:colOff>
      <xdr:row>132</xdr:row>
      <xdr:rowOff>0</xdr:rowOff>
    </xdr:from>
    <xdr:to>
      <xdr:col>47</xdr:col>
      <xdr:colOff>100620</xdr:colOff>
      <xdr:row>132</xdr:row>
      <xdr:rowOff>228601</xdr:rowOff>
    </xdr:to>
    <xdr:sp macro="" textlink="">
      <xdr:nvSpPr>
        <xdr:cNvPr id="3" name="テキスト ボックス 2"/>
        <xdr:cNvSpPr txBox="1"/>
      </xdr:nvSpPr>
      <xdr:spPr>
        <a:xfrm>
          <a:off x="9537872" y="16231115"/>
          <a:ext cx="242207" cy="228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38100</xdr:colOff>
      <xdr:row>134</xdr:row>
      <xdr:rowOff>47625</xdr:rowOff>
    </xdr:from>
    <xdr:to>
      <xdr:col>49</xdr:col>
      <xdr:colOff>462130</xdr:colOff>
      <xdr:row>134</xdr:row>
      <xdr:rowOff>495300</xdr:rowOff>
    </xdr:to>
    <xdr:sp macro="" textlink="">
      <xdr:nvSpPr>
        <xdr:cNvPr id="4" name="テキスト ボックス 3"/>
        <xdr:cNvSpPr txBox="1"/>
      </xdr:nvSpPr>
      <xdr:spPr>
        <a:xfrm>
          <a:off x="9239250" y="16840200"/>
          <a:ext cx="102410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38</xdr:col>
      <xdr:colOff>47625</xdr:colOff>
      <xdr:row>133</xdr:row>
      <xdr:rowOff>141589</xdr:rowOff>
    </xdr:from>
    <xdr:to>
      <xdr:col>41</xdr:col>
      <xdr:colOff>171450</xdr:colOff>
      <xdr:row>133</xdr:row>
      <xdr:rowOff>386149</xdr:rowOff>
    </xdr:to>
    <xdr:sp macro="" textlink="">
      <xdr:nvSpPr>
        <xdr:cNvPr id="5" name="テキスト ボックス 4"/>
        <xdr:cNvSpPr txBox="1"/>
      </xdr:nvSpPr>
      <xdr:spPr>
        <a:xfrm>
          <a:off x="7648575" y="16429339"/>
          <a:ext cx="723900" cy="244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21</xdr:col>
      <xdr:colOff>12872</xdr:colOff>
      <xdr:row>740</xdr:row>
      <xdr:rowOff>321791</xdr:rowOff>
    </xdr:from>
    <xdr:to>
      <xdr:col>34</xdr:col>
      <xdr:colOff>27944</xdr:colOff>
      <xdr:row>742</xdr:row>
      <xdr:rowOff>244700</xdr:rowOff>
    </xdr:to>
    <xdr:sp macro="" textlink="">
      <xdr:nvSpPr>
        <xdr:cNvPr id="6" name="正方形/長方形 5"/>
        <xdr:cNvSpPr/>
      </xdr:nvSpPr>
      <xdr:spPr>
        <a:xfrm>
          <a:off x="4337737" y="39811926"/>
          <a:ext cx="2692369" cy="6179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２７百万円</a:t>
          </a:r>
          <a:endParaRPr kumimoji="1" lang="en-US" altLang="ja-JP" sz="1100"/>
        </a:p>
      </xdr:txBody>
    </xdr:sp>
    <xdr:clientData/>
  </xdr:twoCellAnchor>
  <xdr:twoCellAnchor>
    <xdr:from>
      <xdr:col>20</xdr:col>
      <xdr:colOff>25744</xdr:colOff>
      <xdr:row>742</xdr:row>
      <xdr:rowOff>283175</xdr:rowOff>
    </xdr:from>
    <xdr:to>
      <xdr:col>34</xdr:col>
      <xdr:colOff>193696</xdr:colOff>
      <xdr:row>744</xdr:row>
      <xdr:rowOff>193011</xdr:rowOff>
    </xdr:to>
    <xdr:sp macro="" textlink="">
      <xdr:nvSpPr>
        <xdr:cNvPr id="7" name="大かっこ 6"/>
        <xdr:cNvSpPr/>
      </xdr:nvSpPr>
      <xdr:spPr>
        <a:xfrm>
          <a:off x="4144663" y="40468378"/>
          <a:ext cx="3051195" cy="604903"/>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交付申請書の内容審査・交付決定</a:t>
          </a:r>
        </a:p>
      </xdr:txBody>
    </xdr:sp>
    <xdr:clientData/>
  </xdr:twoCellAnchor>
  <xdr:twoCellAnchor>
    <xdr:from>
      <xdr:col>27</xdr:col>
      <xdr:colOff>141588</xdr:colOff>
      <xdr:row>744</xdr:row>
      <xdr:rowOff>321791</xdr:rowOff>
    </xdr:from>
    <xdr:to>
      <xdr:col>27</xdr:col>
      <xdr:colOff>141588</xdr:colOff>
      <xdr:row>746</xdr:row>
      <xdr:rowOff>207776</xdr:rowOff>
    </xdr:to>
    <xdr:cxnSp macro="">
      <xdr:nvCxnSpPr>
        <xdr:cNvPr id="8" name="直線矢印コネクタ 7"/>
        <xdr:cNvCxnSpPr/>
      </xdr:nvCxnSpPr>
      <xdr:spPr>
        <a:xfrm>
          <a:off x="5702129" y="41202061"/>
          <a:ext cx="0" cy="58105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12872</xdr:colOff>
      <xdr:row>746</xdr:row>
      <xdr:rowOff>296046</xdr:rowOff>
    </xdr:from>
    <xdr:to>
      <xdr:col>34</xdr:col>
      <xdr:colOff>27944</xdr:colOff>
      <xdr:row>748</xdr:row>
      <xdr:rowOff>137846</xdr:rowOff>
    </xdr:to>
    <xdr:sp macro="" textlink="">
      <xdr:nvSpPr>
        <xdr:cNvPr id="9" name="正方形/長方形 8"/>
        <xdr:cNvSpPr/>
      </xdr:nvSpPr>
      <xdr:spPr>
        <a:xfrm>
          <a:off x="4337737" y="41871384"/>
          <a:ext cx="2692369" cy="53686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a:t>
          </a:r>
          <a:r>
            <a:rPr kumimoji="1" lang="en-US" altLang="ja-JP" sz="1100"/>
            <a:t>. </a:t>
          </a:r>
          <a:r>
            <a:rPr kumimoji="1" lang="ja-JP" altLang="en-US" sz="1100"/>
            <a:t>公益社団法人　日本看護協会</a:t>
          </a:r>
          <a:endParaRPr kumimoji="1" lang="en-US" altLang="ja-JP" sz="1100"/>
        </a:p>
        <a:p>
          <a:pPr algn="ctr"/>
          <a:r>
            <a:rPr kumimoji="1" lang="ja-JP" altLang="en-US" sz="1100"/>
            <a:t>２７百万円</a:t>
          </a:r>
          <a:endParaRPr kumimoji="1" lang="en-US" altLang="ja-JP" sz="1100"/>
        </a:p>
      </xdr:txBody>
    </xdr:sp>
    <xdr:clientData/>
  </xdr:twoCellAnchor>
  <xdr:twoCellAnchor>
    <xdr:from>
      <xdr:col>20</xdr:col>
      <xdr:colOff>12872</xdr:colOff>
      <xdr:row>746</xdr:row>
      <xdr:rowOff>115844</xdr:rowOff>
    </xdr:from>
    <xdr:to>
      <xdr:col>27</xdr:col>
      <xdr:colOff>36300</xdr:colOff>
      <xdr:row>746</xdr:row>
      <xdr:rowOff>265205</xdr:rowOff>
    </xdr:to>
    <xdr:sp macro="" textlink="">
      <xdr:nvSpPr>
        <xdr:cNvPr id="10" name="テキスト ボックス 9"/>
        <xdr:cNvSpPr txBox="1"/>
      </xdr:nvSpPr>
      <xdr:spPr>
        <a:xfrm>
          <a:off x="4131791" y="41691182"/>
          <a:ext cx="1465050" cy="149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185987</xdr:colOff>
      <xdr:row>750</xdr:row>
      <xdr:rowOff>169754</xdr:rowOff>
    </xdr:from>
    <xdr:to>
      <xdr:col>33</xdr:col>
      <xdr:colOff>201059</xdr:colOff>
      <xdr:row>752</xdr:row>
      <xdr:rowOff>85344</xdr:rowOff>
    </xdr:to>
    <xdr:sp macro="" textlink="">
      <xdr:nvSpPr>
        <xdr:cNvPr id="13" name="正方形/長方形 12"/>
        <xdr:cNvSpPr/>
      </xdr:nvSpPr>
      <xdr:spPr>
        <a:xfrm>
          <a:off x="4220105" y="42494372"/>
          <a:ext cx="2637248" cy="610354"/>
        </a:xfrm>
        <a:prstGeom prst="rect">
          <a:avLst/>
        </a:prstGeom>
        <a:solidFill>
          <a:sysClr val="window" lastClr="FFFFFF"/>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Ｂ．株式会社富士通総研</a:t>
          </a:r>
          <a:endParaRPr kumimoji="1" lang="en-US" altLang="ja-JP" sz="1100">
            <a:solidFill>
              <a:sysClr val="windowText" lastClr="000000"/>
            </a:solidFill>
          </a:endParaRPr>
        </a:p>
        <a:p>
          <a:pPr algn="ctr"/>
          <a:r>
            <a:rPr kumimoji="1" lang="ja-JP" altLang="en-US" sz="1100">
              <a:solidFill>
                <a:sysClr val="windowText" lastClr="000000"/>
              </a:solidFill>
            </a:rPr>
            <a:t>１２ 百万円</a:t>
          </a:r>
          <a:endParaRPr kumimoji="1" lang="en-US" altLang="ja-JP" sz="1100">
            <a:solidFill>
              <a:sysClr val="windowText" lastClr="000000"/>
            </a:solidFill>
          </a:endParaRPr>
        </a:p>
      </xdr:txBody>
    </xdr:sp>
    <xdr:clientData/>
  </xdr:twoCellAnchor>
  <xdr:twoCellAnchor>
    <xdr:from>
      <xdr:col>20</xdr:col>
      <xdr:colOff>29323</xdr:colOff>
      <xdr:row>752</xdr:row>
      <xdr:rowOff>84801</xdr:rowOff>
    </xdr:from>
    <xdr:to>
      <xdr:col>34</xdr:col>
      <xdr:colOff>191122</xdr:colOff>
      <xdr:row>754</xdr:row>
      <xdr:rowOff>240</xdr:rowOff>
    </xdr:to>
    <xdr:sp macro="" textlink="">
      <xdr:nvSpPr>
        <xdr:cNvPr id="14" name="大かっこ 13"/>
        <xdr:cNvSpPr/>
      </xdr:nvSpPr>
      <xdr:spPr>
        <a:xfrm>
          <a:off x="4063441" y="43104183"/>
          <a:ext cx="2985681" cy="61020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「保健師の活動基盤に関する基礎調査」調査設計・</a:t>
          </a:r>
          <a:r>
            <a:rPr kumimoji="1" lang="en-US" altLang="ja-JP" sz="1100"/>
            <a:t>Web</a:t>
          </a:r>
          <a:r>
            <a:rPr kumimoji="1" lang="ja-JP" altLang="en-US" sz="1100"/>
            <a:t>構築・入力・集計及び分析等</a:t>
          </a:r>
        </a:p>
      </xdr:txBody>
    </xdr:sp>
    <xdr:clientData/>
  </xdr:twoCellAnchor>
  <xdr:twoCellAnchor>
    <xdr:from>
      <xdr:col>20</xdr:col>
      <xdr:colOff>19050</xdr:colOff>
      <xdr:row>748</xdr:row>
      <xdr:rowOff>266700</xdr:rowOff>
    </xdr:from>
    <xdr:to>
      <xdr:col>34</xdr:col>
      <xdr:colOff>187002</xdr:colOff>
      <xdr:row>748</xdr:row>
      <xdr:rowOff>881386</xdr:rowOff>
    </xdr:to>
    <xdr:sp macro="" textlink="">
      <xdr:nvSpPr>
        <xdr:cNvPr id="15" name="大かっこ 14"/>
        <xdr:cNvSpPr/>
      </xdr:nvSpPr>
      <xdr:spPr>
        <a:xfrm>
          <a:off x="4019550" y="41148000"/>
          <a:ext cx="2968302" cy="614686"/>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先駆的保健活動支援事業及び保健指導支援事業の実施</a:t>
          </a:r>
        </a:p>
      </xdr:txBody>
    </xdr:sp>
    <xdr:clientData/>
  </xdr:twoCellAnchor>
  <xdr:twoCellAnchor>
    <xdr:from>
      <xdr:col>27</xdr:col>
      <xdr:colOff>162325</xdr:colOff>
      <xdr:row>748</xdr:row>
      <xdr:rowOff>963706</xdr:rowOff>
    </xdr:from>
    <xdr:to>
      <xdr:col>27</xdr:col>
      <xdr:colOff>168088</xdr:colOff>
      <xdr:row>750</xdr:row>
      <xdr:rowOff>44823</xdr:rowOff>
    </xdr:to>
    <xdr:cxnSp macro="">
      <xdr:nvCxnSpPr>
        <xdr:cNvPr id="22" name="直線矢印コネクタ 21"/>
        <xdr:cNvCxnSpPr/>
      </xdr:nvCxnSpPr>
      <xdr:spPr>
        <a:xfrm>
          <a:off x="5608384" y="41753118"/>
          <a:ext cx="5763" cy="61632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79296</xdr:colOff>
      <xdr:row>749</xdr:row>
      <xdr:rowOff>265573</xdr:rowOff>
    </xdr:from>
    <xdr:to>
      <xdr:col>28</xdr:col>
      <xdr:colOff>195788</xdr:colOff>
      <xdr:row>750</xdr:row>
      <xdr:rowOff>160669</xdr:rowOff>
    </xdr:to>
    <xdr:sp macro="" textlink="">
      <xdr:nvSpPr>
        <xdr:cNvPr id="21" name="テキスト ボックス 20"/>
        <xdr:cNvSpPr txBox="1"/>
      </xdr:nvSpPr>
      <xdr:spPr>
        <a:xfrm>
          <a:off x="3429468" y="42398918"/>
          <a:ext cx="2284251" cy="249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指名競争契約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325</v>
      </c>
      <c r="AT2" s="220"/>
      <c r="AU2" s="220"/>
      <c r="AV2" s="52" t="str">
        <f>IF(AW2="", "", "-")</f>
        <v/>
      </c>
      <c r="AW2" s="397"/>
      <c r="AX2" s="397"/>
    </row>
    <row r="3" spans="1:50" ht="21" customHeight="1" thickBot="1" x14ac:dyDescent="0.2">
      <c r="A3" s="526" t="s">
        <v>541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567</v>
      </c>
      <c r="AK3" s="528"/>
      <c r="AL3" s="528"/>
      <c r="AM3" s="528"/>
      <c r="AN3" s="528"/>
      <c r="AO3" s="528"/>
      <c r="AP3" s="528"/>
      <c r="AQ3" s="528"/>
      <c r="AR3" s="528"/>
      <c r="AS3" s="528"/>
      <c r="AT3" s="528"/>
      <c r="AU3" s="528"/>
      <c r="AV3" s="528"/>
      <c r="AW3" s="528"/>
      <c r="AX3" s="24" t="s">
        <v>65</v>
      </c>
    </row>
    <row r="4" spans="1:50" ht="24.75" customHeight="1" x14ac:dyDescent="0.15">
      <c r="A4" s="731" t="s">
        <v>25</v>
      </c>
      <c r="B4" s="732"/>
      <c r="C4" s="732"/>
      <c r="D4" s="732"/>
      <c r="E4" s="732"/>
      <c r="F4" s="732"/>
      <c r="G4" s="707" t="s">
        <v>568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569</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1" t="s">
        <v>168</v>
      </c>
      <c r="H5" s="562"/>
      <c r="I5" s="562"/>
      <c r="J5" s="562"/>
      <c r="K5" s="562"/>
      <c r="L5" s="562"/>
      <c r="M5" s="563" t="s">
        <v>66</v>
      </c>
      <c r="N5" s="564"/>
      <c r="O5" s="564"/>
      <c r="P5" s="564"/>
      <c r="Q5" s="564"/>
      <c r="R5" s="565"/>
      <c r="S5" s="566" t="s">
        <v>131</v>
      </c>
      <c r="T5" s="562"/>
      <c r="U5" s="562"/>
      <c r="V5" s="562"/>
      <c r="W5" s="562"/>
      <c r="X5" s="567"/>
      <c r="Y5" s="723" t="s">
        <v>3</v>
      </c>
      <c r="Z5" s="724"/>
      <c r="AA5" s="724"/>
      <c r="AB5" s="724"/>
      <c r="AC5" s="724"/>
      <c r="AD5" s="725"/>
      <c r="AE5" s="726" t="s">
        <v>570</v>
      </c>
      <c r="AF5" s="726"/>
      <c r="AG5" s="726"/>
      <c r="AH5" s="726"/>
      <c r="AI5" s="726"/>
      <c r="AJ5" s="726"/>
      <c r="AK5" s="726"/>
      <c r="AL5" s="726"/>
      <c r="AM5" s="726"/>
      <c r="AN5" s="726"/>
      <c r="AO5" s="726"/>
      <c r="AP5" s="727"/>
      <c r="AQ5" s="728" t="s">
        <v>571</v>
      </c>
      <c r="AR5" s="729"/>
      <c r="AS5" s="729"/>
      <c r="AT5" s="729"/>
      <c r="AU5" s="729"/>
      <c r="AV5" s="729"/>
      <c r="AW5" s="729"/>
      <c r="AX5" s="730"/>
    </row>
    <row r="6" spans="1:50" ht="39" customHeight="1" x14ac:dyDescent="0.15">
      <c r="A6" s="733" t="s">
        <v>4</v>
      </c>
      <c r="B6" s="734"/>
      <c r="C6" s="734"/>
      <c r="D6" s="734"/>
      <c r="E6" s="734"/>
      <c r="F6" s="734"/>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574</v>
      </c>
      <c r="H7" s="841"/>
      <c r="I7" s="841"/>
      <c r="J7" s="841"/>
      <c r="K7" s="841"/>
      <c r="L7" s="841"/>
      <c r="M7" s="841"/>
      <c r="N7" s="841"/>
      <c r="O7" s="841"/>
      <c r="P7" s="841"/>
      <c r="Q7" s="841"/>
      <c r="R7" s="841"/>
      <c r="S7" s="841"/>
      <c r="T7" s="841"/>
      <c r="U7" s="841"/>
      <c r="V7" s="841"/>
      <c r="W7" s="841"/>
      <c r="X7" s="842"/>
      <c r="Y7" s="395" t="s">
        <v>513</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377</v>
      </c>
      <c r="B8" s="838"/>
      <c r="C8" s="838"/>
      <c r="D8" s="838"/>
      <c r="E8" s="838"/>
      <c r="F8" s="839"/>
      <c r="G8" s="223" t="str">
        <f>入力規則等!A28</f>
        <v>高齢社会対策</v>
      </c>
      <c r="H8" s="224"/>
      <c r="I8" s="224"/>
      <c r="J8" s="224"/>
      <c r="K8" s="224"/>
      <c r="L8" s="224"/>
      <c r="M8" s="224"/>
      <c r="N8" s="224"/>
      <c r="O8" s="224"/>
      <c r="P8" s="224"/>
      <c r="Q8" s="224"/>
      <c r="R8" s="224"/>
      <c r="S8" s="224"/>
      <c r="T8" s="224"/>
      <c r="U8" s="224"/>
      <c r="V8" s="224"/>
      <c r="W8" s="224"/>
      <c r="X8" s="225"/>
      <c r="Y8" s="572" t="s">
        <v>378</v>
      </c>
      <c r="Z8" s="573"/>
      <c r="AA8" s="573"/>
      <c r="AB8" s="573"/>
      <c r="AC8" s="573"/>
      <c r="AD8" s="574"/>
      <c r="AE8" s="74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7"/>
    </row>
    <row r="9" spans="1:50" ht="87.75" customHeight="1" x14ac:dyDescent="0.15">
      <c r="A9" s="145" t="s">
        <v>23</v>
      </c>
      <c r="B9" s="146"/>
      <c r="C9" s="146"/>
      <c r="D9" s="146"/>
      <c r="E9" s="146"/>
      <c r="F9" s="146"/>
      <c r="G9" s="575" t="s">
        <v>576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38.75" customHeight="1" x14ac:dyDescent="0.15">
      <c r="A10" s="748" t="s">
        <v>30</v>
      </c>
      <c r="B10" s="749"/>
      <c r="C10" s="749"/>
      <c r="D10" s="749"/>
      <c r="E10" s="749"/>
      <c r="F10" s="749"/>
      <c r="G10" s="681" t="s">
        <v>633</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50"/>
    </row>
    <row r="13" spans="1:50" ht="21" customHeight="1" x14ac:dyDescent="0.15">
      <c r="A13" s="142"/>
      <c r="B13" s="143"/>
      <c r="C13" s="143"/>
      <c r="D13" s="143"/>
      <c r="E13" s="143"/>
      <c r="F13" s="144"/>
      <c r="G13" s="751" t="s">
        <v>6</v>
      </c>
      <c r="H13" s="752"/>
      <c r="I13" s="644" t="s">
        <v>7</v>
      </c>
      <c r="J13" s="645"/>
      <c r="K13" s="645"/>
      <c r="L13" s="645"/>
      <c r="M13" s="645"/>
      <c r="N13" s="645"/>
      <c r="O13" s="646"/>
      <c r="P13" s="108">
        <v>27</v>
      </c>
      <c r="Q13" s="109"/>
      <c r="R13" s="109"/>
      <c r="S13" s="109"/>
      <c r="T13" s="109"/>
      <c r="U13" s="109"/>
      <c r="V13" s="110"/>
      <c r="W13" s="108">
        <v>27</v>
      </c>
      <c r="X13" s="109"/>
      <c r="Y13" s="109"/>
      <c r="Z13" s="109"/>
      <c r="AA13" s="109"/>
      <c r="AB13" s="109"/>
      <c r="AC13" s="110"/>
      <c r="AD13" s="108">
        <v>27</v>
      </c>
      <c r="AE13" s="109"/>
      <c r="AF13" s="109"/>
      <c r="AG13" s="109"/>
      <c r="AH13" s="109"/>
      <c r="AI13" s="109"/>
      <c r="AJ13" s="110"/>
      <c r="AK13" s="108">
        <v>27</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3"/>
      <c r="H14" s="754"/>
      <c r="I14" s="578" t="s">
        <v>8</v>
      </c>
      <c r="J14" s="638"/>
      <c r="K14" s="638"/>
      <c r="L14" s="638"/>
      <c r="M14" s="638"/>
      <c r="N14" s="638"/>
      <c r="O14" s="639"/>
      <c r="P14" s="108" t="s">
        <v>632</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573</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3"/>
      <c r="H15" s="754"/>
      <c r="I15" s="578" t="s">
        <v>51</v>
      </c>
      <c r="J15" s="579"/>
      <c r="K15" s="579"/>
      <c r="L15" s="579"/>
      <c r="M15" s="579"/>
      <c r="N15" s="579"/>
      <c r="O15" s="580"/>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573</v>
      </c>
      <c r="AL15" s="109"/>
      <c r="AM15" s="109"/>
      <c r="AN15" s="109"/>
      <c r="AO15" s="109"/>
      <c r="AP15" s="109"/>
      <c r="AQ15" s="110"/>
      <c r="AR15" s="108"/>
      <c r="AS15" s="109"/>
      <c r="AT15" s="109"/>
      <c r="AU15" s="109"/>
      <c r="AV15" s="109"/>
      <c r="AW15" s="109"/>
      <c r="AX15" s="637"/>
    </row>
    <row r="16" spans="1:50" ht="21" customHeight="1" x14ac:dyDescent="0.15">
      <c r="A16" s="142"/>
      <c r="B16" s="143"/>
      <c r="C16" s="143"/>
      <c r="D16" s="143"/>
      <c r="E16" s="143"/>
      <c r="F16" s="144"/>
      <c r="G16" s="753"/>
      <c r="H16" s="754"/>
      <c r="I16" s="578" t="s">
        <v>52</v>
      </c>
      <c r="J16" s="579"/>
      <c r="K16" s="579"/>
      <c r="L16" s="579"/>
      <c r="M16" s="579"/>
      <c r="N16" s="579"/>
      <c r="O16" s="580"/>
      <c r="P16" s="108" t="s">
        <v>573</v>
      </c>
      <c r="Q16" s="109"/>
      <c r="R16" s="109"/>
      <c r="S16" s="109"/>
      <c r="T16" s="109"/>
      <c r="U16" s="109"/>
      <c r="V16" s="110"/>
      <c r="W16" s="108" t="s">
        <v>573</v>
      </c>
      <c r="X16" s="109"/>
      <c r="Y16" s="109"/>
      <c r="Z16" s="109"/>
      <c r="AA16" s="109"/>
      <c r="AB16" s="109"/>
      <c r="AC16" s="110"/>
      <c r="AD16" s="108" t="s">
        <v>573</v>
      </c>
      <c r="AE16" s="109"/>
      <c r="AF16" s="109"/>
      <c r="AG16" s="109"/>
      <c r="AH16" s="109"/>
      <c r="AI16" s="109"/>
      <c r="AJ16" s="110"/>
      <c r="AK16" s="108" t="s">
        <v>573</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78" t="s">
        <v>50</v>
      </c>
      <c r="J17" s="638"/>
      <c r="K17" s="638"/>
      <c r="L17" s="638"/>
      <c r="M17" s="638"/>
      <c r="N17" s="638"/>
      <c r="O17" s="639"/>
      <c r="P17" s="108" t="s">
        <v>573</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t="s">
        <v>573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5"/>
      <c r="H18" s="756"/>
      <c r="I18" s="743" t="s">
        <v>20</v>
      </c>
      <c r="J18" s="744"/>
      <c r="K18" s="744"/>
      <c r="L18" s="744"/>
      <c r="M18" s="744"/>
      <c r="N18" s="744"/>
      <c r="O18" s="745"/>
      <c r="P18" s="114">
        <f>SUM(P13:V17)</f>
        <v>27</v>
      </c>
      <c r="Q18" s="115"/>
      <c r="R18" s="115"/>
      <c r="S18" s="115"/>
      <c r="T18" s="115"/>
      <c r="U18" s="115"/>
      <c r="V18" s="116"/>
      <c r="W18" s="114">
        <f>SUM(W13:AC17)</f>
        <v>27</v>
      </c>
      <c r="X18" s="115"/>
      <c r="Y18" s="115"/>
      <c r="Z18" s="115"/>
      <c r="AA18" s="115"/>
      <c r="AB18" s="115"/>
      <c r="AC18" s="116"/>
      <c r="AD18" s="114">
        <f>SUM(AD13:AJ17)</f>
        <v>27</v>
      </c>
      <c r="AE18" s="115"/>
      <c r="AF18" s="115"/>
      <c r="AG18" s="115"/>
      <c r="AH18" s="115"/>
      <c r="AI18" s="115"/>
      <c r="AJ18" s="116"/>
      <c r="AK18" s="114">
        <f>SUM(AK13:AQ17)</f>
        <v>27</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27</v>
      </c>
      <c r="Q19" s="109"/>
      <c r="R19" s="109"/>
      <c r="S19" s="109"/>
      <c r="T19" s="109"/>
      <c r="U19" s="109"/>
      <c r="V19" s="110"/>
      <c r="W19" s="108">
        <v>27</v>
      </c>
      <c r="X19" s="109"/>
      <c r="Y19" s="109"/>
      <c r="Z19" s="109"/>
      <c r="AA19" s="109"/>
      <c r="AB19" s="109"/>
      <c r="AC19" s="110"/>
      <c r="AD19" s="108">
        <v>27</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7" t="s">
        <v>476</v>
      </c>
      <c r="H21" s="938"/>
      <c r="I21" s="938"/>
      <c r="J21" s="938"/>
      <c r="K21" s="938"/>
      <c r="L21" s="938"/>
      <c r="M21" s="938"/>
      <c r="N21" s="938"/>
      <c r="O21" s="938"/>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27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27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471</v>
      </c>
      <c r="B30" s="513"/>
      <c r="C30" s="513"/>
      <c r="D30" s="513"/>
      <c r="E30" s="513"/>
      <c r="F30" s="514"/>
      <c r="G30" s="656"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533</v>
      </c>
      <c r="AF30" s="387"/>
      <c r="AG30" s="387"/>
      <c r="AH30" s="388"/>
      <c r="AI30" s="386" t="s">
        <v>530</v>
      </c>
      <c r="AJ30" s="387"/>
      <c r="AK30" s="387"/>
      <c r="AL30" s="388"/>
      <c r="AM30" s="389" t="s">
        <v>525</v>
      </c>
      <c r="AN30" s="389"/>
      <c r="AO30" s="389"/>
      <c r="AP30" s="386"/>
      <c r="AQ30" s="647" t="s">
        <v>353</v>
      </c>
      <c r="AR30" s="648"/>
      <c r="AS30" s="648"/>
      <c r="AT30" s="649"/>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t="s">
        <v>581</v>
      </c>
      <c r="AR31" s="136"/>
      <c r="AS31" s="137" t="s">
        <v>354</v>
      </c>
      <c r="AT31" s="172"/>
      <c r="AU31" s="271">
        <v>35</v>
      </c>
      <c r="AV31" s="271"/>
      <c r="AW31" s="379" t="s">
        <v>300</v>
      </c>
      <c r="AX31" s="380"/>
    </row>
    <row r="32" spans="1:50" ht="23.25" customHeight="1" x14ac:dyDescent="0.15">
      <c r="A32" s="518"/>
      <c r="B32" s="516"/>
      <c r="C32" s="516"/>
      <c r="D32" s="516"/>
      <c r="E32" s="516"/>
      <c r="F32" s="517"/>
      <c r="G32" s="543" t="s">
        <v>578</v>
      </c>
      <c r="H32" s="544"/>
      <c r="I32" s="544"/>
      <c r="J32" s="544"/>
      <c r="K32" s="544"/>
      <c r="L32" s="544"/>
      <c r="M32" s="544"/>
      <c r="N32" s="544"/>
      <c r="O32" s="545"/>
      <c r="P32" s="161" t="s">
        <v>579</v>
      </c>
      <c r="Q32" s="161"/>
      <c r="R32" s="161"/>
      <c r="S32" s="161"/>
      <c r="T32" s="161"/>
      <c r="U32" s="161"/>
      <c r="V32" s="161"/>
      <c r="W32" s="161"/>
      <c r="X32" s="231"/>
      <c r="Y32" s="338" t="s">
        <v>12</v>
      </c>
      <c r="Z32" s="552"/>
      <c r="AA32" s="553"/>
      <c r="AB32" s="554" t="s">
        <v>580</v>
      </c>
      <c r="AC32" s="554"/>
      <c r="AD32" s="554"/>
      <c r="AE32" s="364">
        <v>1398</v>
      </c>
      <c r="AF32" s="365"/>
      <c r="AG32" s="365"/>
      <c r="AH32" s="365"/>
      <c r="AI32" s="364">
        <v>1117</v>
      </c>
      <c r="AJ32" s="365"/>
      <c r="AK32" s="365"/>
      <c r="AL32" s="365"/>
      <c r="AM32" s="364">
        <v>966</v>
      </c>
      <c r="AN32" s="365"/>
      <c r="AO32" s="365"/>
      <c r="AP32" s="365"/>
      <c r="AQ32" s="111" t="s">
        <v>581</v>
      </c>
      <c r="AR32" s="112"/>
      <c r="AS32" s="112"/>
      <c r="AT32" s="113"/>
      <c r="AU32" s="365" t="s">
        <v>581</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638</v>
      </c>
      <c r="AC33" s="525"/>
      <c r="AD33" s="525"/>
      <c r="AE33" s="364">
        <v>489</v>
      </c>
      <c r="AF33" s="365"/>
      <c r="AG33" s="365"/>
      <c r="AH33" s="365"/>
      <c r="AI33" s="364">
        <v>1398</v>
      </c>
      <c r="AJ33" s="365"/>
      <c r="AK33" s="365"/>
      <c r="AL33" s="365"/>
      <c r="AM33" s="364">
        <v>1117</v>
      </c>
      <c r="AN33" s="365"/>
      <c r="AO33" s="365"/>
      <c r="AP33" s="365"/>
      <c r="AQ33" s="111" t="s">
        <v>581</v>
      </c>
      <c r="AR33" s="112"/>
      <c r="AS33" s="112"/>
      <c r="AT33" s="113"/>
      <c r="AU33" s="365">
        <v>1500</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285.89999999999998</v>
      </c>
      <c r="AF34" s="365"/>
      <c r="AG34" s="365"/>
      <c r="AH34" s="365"/>
      <c r="AI34" s="364">
        <v>79.900000000000006</v>
      </c>
      <c r="AJ34" s="365"/>
      <c r="AK34" s="365"/>
      <c r="AL34" s="365"/>
      <c r="AM34" s="364">
        <v>86.5</v>
      </c>
      <c r="AN34" s="365"/>
      <c r="AO34" s="365"/>
      <c r="AP34" s="365"/>
      <c r="AQ34" s="111" t="s">
        <v>582</v>
      </c>
      <c r="AR34" s="112"/>
      <c r="AS34" s="112"/>
      <c r="AT34" s="113"/>
      <c r="AU34" s="365" t="s">
        <v>583</v>
      </c>
      <c r="AV34" s="365"/>
      <c r="AW34" s="365"/>
      <c r="AX34" s="367"/>
    </row>
    <row r="35" spans="1:50" ht="23.25" customHeight="1" x14ac:dyDescent="0.15">
      <c r="A35" s="908" t="s">
        <v>503</v>
      </c>
      <c r="B35" s="909"/>
      <c r="C35" s="909"/>
      <c r="D35" s="909"/>
      <c r="E35" s="909"/>
      <c r="F35" s="910"/>
      <c r="G35" s="914" t="s">
        <v>584</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50" t="s">
        <v>471</v>
      </c>
      <c r="B37" s="651"/>
      <c r="C37" s="651"/>
      <c r="D37" s="651"/>
      <c r="E37" s="651"/>
      <c r="F37" s="652"/>
      <c r="G37" s="568" t="s">
        <v>265</v>
      </c>
      <c r="H37" s="381"/>
      <c r="I37" s="381"/>
      <c r="J37" s="381"/>
      <c r="K37" s="381"/>
      <c r="L37" s="381"/>
      <c r="M37" s="381"/>
      <c r="N37" s="381"/>
      <c r="O37" s="569"/>
      <c r="P37" s="640" t="s">
        <v>59</v>
      </c>
      <c r="Q37" s="381"/>
      <c r="R37" s="381"/>
      <c r="S37" s="381"/>
      <c r="T37" s="381"/>
      <c r="U37" s="381"/>
      <c r="V37" s="381"/>
      <c r="W37" s="381"/>
      <c r="X37" s="569"/>
      <c r="Y37" s="641"/>
      <c r="Z37" s="642"/>
      <c r="AA37" s="643"/>
      <c r="AB37" s="368" t="s">
        <v>11</v>
      </c>
      <c r="AC37" s="369"/>
      <c r="AD37" s="370"/>
      <c r="AE37" s="368" t="s">
        <v>533</v>
      </c>
      <c r="AF37" s="369"/>
      <c r="AG37" s="369"/>
      <c r="AH37" s="370"/>
      <c r="AI37" s="368" t="s">
        <v>530</v>
      </c>
      <c r="AJ37" s="369"/>
      <c r="AK37" s="369"/>
      <c r="AL37" s="370"/>
      <c r="AM37" s="375" t="s">
        <v>525</v>
      </c>
      <c r="AN37" s="375"/>
      <c r="AO37" s="375"/>
      <c r="AP37" s="368"/>
      <c r="AQ37" s="267" t="s">
        <v>353</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3"/>
      <c r="B41" s="654"/>
      <c r="C41" s="654"/>
      <c r="D41" s="654"/>
      <c r="E41" s="654"/>
      <c r="F41" s="655"/>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8" t="s">
        <v>503</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50" t="s">
        <v>471</v>
      </c>
      <c r="B44" s="651"/>
      <c r="C44" s="651"/>
      <c r="D44" s="651"/>
      <c r="E44" s="651"/>
      <c r="F44" s="652"/>
      <c r="G44" s="568" t="s">
        <v>265</v>
      </c>
      <c r="H44" s="381"/>
      <c r="I44" s="381"/>
      <c r="J44" s="381"/>
      <c r="K44" s="381"/>
      <c r="L44" s="381"/>
      <c r="M44" s="381"/>
      <c r="N44" s="381"/>
      <c r="O44" s="569"/>
      <c r="P44" s="640" t="s">
        <v>59</v>
      </c>
      <c r="Q44" s="381"/>
      <c r="R44" s="381"/>
      <c r="S44" s="381"/>
      <c r="T44" s="381"/>
      <c r="U44" s="381"/>
      <c r="V44" s="381"/>
      <c r="W44" s="381"/>
      <c r="X44" s="569"/>
      <c r="Y44" s="641"/>
      <c r="Z44" s="642"/>
      <c r="AA44" s="643"/>
      <c r="AB44" s="368" t="s">
        <v>11</v>
      </c>
      <c r="AC44" s="369"/>
      <c r="AD44" s="370"/>
      <c r="AE44" s="368" t="s">
        <v>533</v>
      </c>
      <c r="AF44" s="369"/>
      <c r="AG44" s="369"/>
      <c r="AH44" s="370"/>
      <c r="AI44" s="368" t="s">
        <v>530</v>
      </c>
      <c r="AJ44" s="369"/>
      <c r="AK44" s="369"/>
      <c r="AL44" s="370"/>
      <c r="AM44" s="375" t="s">
        <v>525</v>
      </c>
      <c r="AN44" s="375"/>
      <c r="AO44" s="375"/>
      <c r="AP44" s="368"/>
      <c r="AQ44" s="267" t="s">
        <v>353</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3"/>
      <c r="B48" s="654"/>
      <c r="C48" s="654"/>
      <c r="D48" s="654"/>
      <c r="E48" s="654"/>
      <c r="F48" s="655"/>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503</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5" t="s">
        <v>471</v>
      </c>
      <c r="B51" s="516"/>
      <c r="C51" s="516"/>
      <c r="D51" s="516"/>
      <c r="E51" s="516"/>
      <c r="F51" s="517"/>
      <c r="G51" s="568" t="s">
        <v>265</v>
      </c>
      <c r="H51" s="381"/>
      <c r="I51" s="381"/>
      <c r="J51" s="381"/>
      <c r="K51" s="381"/>
      <c r="L51" s="381"/>
      <c r="M51" s="381"/>
      <c r="N51" s="381"/>
      <c r="O51" s="569"/>
      <c r="P51" s="640" t="s">
        <v>59</v>
      </c>
      <c r="Q51" s="381"/>
      <c r="R51" s="381"/>
      <c r="S51" s="381"/>
      <c r="T51" s="381"/>
      <c r="U51" s="381"/>
      <c r="V51" s="381"/>
      <c r="W51" s="381"/>
      <c r="X51" s="569"/>
      <c r="Y51" s="641"/>
      <c r="Z51" s="642"/>
      <c r="AA51" s="643"/>
      <c r="AB51" s="368" t="s">
        <v>11</v>
      </c>
      <c r="AC51" s="369"/>
      <c r="AD51" s="370"/>
      <c r="AE51" s="368" t="s">
        <v>533</v>
      </c>
      <c r="AF51" s="369"/>
      <c r="AG51" s="369"/>
      <c r="AH51" s="370"/>
      <c r="AI51" s="368" t="s">
        <v>530</v>
      </c>
      <c r="AJ51" s="369"/>
      <c r="AK51" s="369"/>
      <c r="AL51" s="370"/>
      <c r="AM51" s="375" t="s">
        <v>526</v>
      </c>
      <c r="AN51" s="375"/>
      <c r="AO51" s="375"/>
      <c r="AP51" s="368"/>
      <c r="AQ51" s="267" t="s">
        <v>353</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3"/>
      <c r="B55" s="654"/>
      <c r="C55" s="654"/>
      <c r="D55" s="654"/>
      <c r="E55" s="654"/>
      <c r="F55" s="655"/>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503</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5" t="s">
        <v>471</v>
      </c>
      <c r="B58" s="516"/>
      <c r="C58" s="516"/>
      <c r="D58" s="516"/>
      <c r="E58" s="516"/>
      <c r="F58" s="517"/>
      <c r="G58" s="568" t="s">
        <v>265</v>
      </c>
      <c r="H58" s="381"/>
      <c r="I58" s="381"/>
      <c r="J58" s="381"/>
      <c r="K58" s="381"/>
      <c r="L58" s="381"/>
      <c r="M58" s="381"/>
      <c r="N58" s="381"/>
      <c r="O58" s="569"/>
      <c r="P58" s="640" t="s">
        <v>59</v>
      </c>
      <c r="Q58" s="381"/>
      <c r="R58" s="381"/>
      <c r="S58" s="381"/>
      <c r="T58" s="381"/>
      <c r="U58" s="381"/>
      <c r="V58" s="381"/>
      <c r="W58" s="381"/>
      <c r="X58" s="569"/>
      <c r="Y58" s="641"/>
      <c r="Z58" s="642"/>
      <c r="AA58" s="643"/>
      <c r="AB58" s="368" t="s">
        <v>11</v>
      </c>
      <c r="AC58" s="369"/>
      <c r="AD58" s="370"/>
      <c r="AE58" s="368" t="s">
        <v>534</v>
      </c>
      <c r="AF58" s="369"/>
      <c r="AG58" s="369"/>
      <c r="AH58" s="370"/>
      <c r="AI58" s="368" t="s">
        <v>530</v>
      </c>
      <c r="AJ58" s="369"/>
      <c r="AK58" s="369"/>
      <c r="AL58" s="370"/>
      <c r="AM58" s="375" t="s">
        <v>525</v>
      </c>
      <c r="AN58" s="375"/>
      <c r="AO58" s="375"/>
      <c r="AP58" s="368"/>
      <c r="AQ58" s="267" t="s">
        <v>353</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503</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467</v>
      </c>
      <c r="X65" s="881"/>
      <c r="Y65" s="884"/>
      <c r="Z65" s="884"/>
      <c r="AA65" s="885"/>
      <c r="AB65" s="878" t="s">
        <v>11</v>
      </c>
      <c r="AC65" s="874"/>
      <c r="AD65" s="875"/>
      <c r="AE65" s="368" t="s">
        <v>533</v>
      </c>
      <c r="AF65" s="369"/>
      <c r="AG65" s="369"/>
      <c r="AH65" s="370"/>
      <c r="AI65" s="368" t="s">
        <v>530</v>
      </c>
      <c r="AJ65" s="369"/>
      <c r="AK65" s="369"/>
      <c r="AL65" s="370"/>
      <c r="AM65" s="375" t="s">
        <v>525</v>
      </c>
      <c r="AN65" s="375"/>
      <c r="AO65" s="375"/>
      <c r="AP65" s="368"/>
      <c r="AQ65" s="878" t="s">
        <v>353</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354</v>
      </c>
      <c r="AT66" s="877"/>
      <c r="AU66" s="271"/>
      <c r="AV66" s="271"/>
      <c r="AW66" s="876" t="s">
        <v>470</v>
      </c>
      <c r="AX66" s="989"/>
    </row>
    <row r="67" spans="1:50" ht="23.25" hidden="1" customHeight="1" x14ac:dyDescent="0.15">
      <c r="A67" s="862"/>
      <c r="B67" s="863"/>
      <c r="C67" s="863"/>
      <c r="D67" s="863"/>
      <c r="E67" s="863"/>
      <c r="F67" s="864"/>
      <c r="G67" s="990" t="s">
        <v>355</v>
      </c>
      <c r="H67" s="973"/>
      <c r="I67" s="974"/>
      <c r="J67" s="974"/>
      <c r="K67" s="974"/>
      <c r="L67" s="974"/>
      <c r="M67" s="974"/>
      <c r="N67" s="974"/>
      <c r="O67" s="975"/>
      <c r="P67" s="973"/>
      <c r="Q67" s="974"/>
      <c r="R67" s="974"/>
      <c r="S67" s="974"/>
      <c r="T67" s="974"/>
      <c r="U67" s="974"/>
      <c r="V67" s="975"/>
      <c r="W67" s="979"/>
      <c r="X67" s="980"/>
      <c r="Y67" s="960" t="s">
        <v>12</v>
      </c>
      <c r="Z67" s="960"/>
      <c r="AA67" s="961"/>
      <c r="AB67" s="962" t="s">
        <v>493</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493</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494</v>
      </c>
      <c r="AC69" s="986"/>
      <c r="AD69" s="986"/>
      <c r="AE69" s="825"/>
      <c r="AF69" s="826"/>
      <c r="AG69" s="826"/>
      <c r="AH69" s="826"/>
      <c r="AI69" s="825"/>
      <c r="AJ69" s="826"/>
      <c r="AK69" s="826"/>
      <c r="AL69" s="826"/>
      <c r="AM69" s="825"/>
      <c r="AN69" s="826"/>
      <c r="AO69" s="826"/>
      <c r="AP69" s="826"/>
      <c r="AQ69" s="364"/>
      <c r="AR69" s="365"/>
      <c r="AS69" s="365"/>
      <c r="AT69" s="366"/>
      <c r="AU69" s="365"/>
      <c r="AV69" s="365"/>
      <c r="AW69" s="365"/>
      <c r="AX69" s="367"/>
    </row>
    <row r="70" spans="1:50" ht="23.25" hidden="1" customHeight="1" x14ac:dyDescent="0.15">
      <c r="A70" s="862" t="s">
        <v>477</v>
      </c>
      <c r="B70" s="863"/>
      <c r="C70" s="863"/>
      <c r="D70" s="863"/>
      <c r="E70" s="863"/>
      <c r="F70" s="864"/>
      <c r="G70" s="950" t="s">
        <v>356</v>
      </c>
      <c r="H70" s="951"/>
      <c r="I70" s="951"/>
      <c r="J70" s="951"/>
      <c r="K70" s="951"/>
      <c r="L70" s="951"/>
      <c r="M70" s="951"/>
      <c r="N70" s="951"/>
      <c r="O70" s="951"/>
      <c r="P70" s="951"/>
      <c r="Q70" s="951"/>
      <c r="R70" s="951"/>
      <c r="S70" s="951"/>
      <c r="T70" s="951"/>
      <c r="U70" s="951"/>
      <c r="V70" s="951"/>
      <c r="W70" s="954" t="s">
        <v>492</v>
      </c>
      <c r="X70" s="955"/>
      <c r="Y70" s="960" t="s">
        <v>12</v>
      </c>
      <c r="Z70" s="960"/>
      <c r="AA70" s="961"/>
      <c r="AB70" s="962" t="s">
        <v>493</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493</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494</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472</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68" t="s">
        <v>533</v>
      </c>
      <c r="AF73" s="369"/>
      <c r="AG73" s="369"/>
      <c r="AH73" s="370"/>
      <c r="AI73" s="368" t="s">
        <v>530</v>
      </c>
      <c r="AJ73" s="369"/>
      <c r="AK73" s="369"/>
      <c r="AL73" s="370"/>
      <c r="AM73" s="375" t="s">
        <v>525</v>
      </c>
      <c r="AN73" s="375"/>
      <c r="AO73" s="375"/>
      <c r="AP73" s="368"/>
      <c r="AQ73" s="176" t="s">
        <v>353</v>
      </c>
      <c r="AR73" s="169"/>
      <c r="AS73" s="169"/>
      <c r="AT73" s="170"/>
      <c r="AU73" s="273"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51"/>
      <c r="B75" s="852"/>
      <c r="C75" s="852"/>
      <c r="D75" s="852"/>
      <c r="E75" s="852"/>
      <c r="F75" s="853"/>
      <c r="G75" s="792"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506</v>
      </c>
      <c r="B78" s="923"/>
      <c r="C78" s="923"/>
      <c r="D78" s="923"/>
      <c r="E78" s="920" t="s">
        <v>449</v>
      </c>
      <c r="F78" s="921"/>
      <c r="G78" s="57" t="s">
        <v>356</v>
      </c>
      <c r="H78" s="803"/>
      <c r="I78" s="244"/>
      <c r="J78" s="244"/>
      <c r="K78" s="244"/>
      <c r="L78" s="244"/>
      <c r="M78" s="244"/>
      <c r="N78" s="244"/>
      <c r="O78" s="804"/>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466</v>
      </c>
      <c r="AP79" s="149"/>
      <c r="AQ79" s="149"/>
      <c r="AR79" s="81" t="s">
        <v>464</v>
      </c>
      <c r="AS79" s="148"/>
      <c r="AT79" s="149"/>
      <c r="AU79" s="149"/>
      <c r="AV79" s="149"/>
      <c r="AW79" s="149"/>
      <c r="AX79" s="150"/>
    </row>
    <row r="80" spans="1:50" ht="18.75" hidden="1" customHeight="1" x14ac:dyDescent="0.15">
      <c r="A80" s="522" t="s">
        <v>266</v>
      </c>
      <c r="B80" s="857" t="s">
        <v>463</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558</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23"/>
      <c r="B81" s="860"/>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6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3"/>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4"/>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5"/>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1" t="s">
        <v>11</v>
      </c>
      <c r="AC85" s="462"/>
      <c r="AD85" s="463"/>
      <c r="AE85" s="368" t="s">
        <v>533</v>
      </c>
      <c r="AF85" s="369"/>
      <c r="AG85" s="369"/>
      <c r="AH85" s="370"/>
      <c r="AI85" s="368" t="s">
        <v>530</v>
      </c>
      <c r="AJ85" s="369"/>
      <c r="AK85" s="369"/>
      <c r="AL85" s="370"/>
      <c r="AM85" s="375" t="s">
        <v>525</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10"/>
      <c r="R87" s="810"/>
      <c r="S87" s="810"/>
      <c r="T87" s="810"/>
      <c r="U87" s="810"/>
      <c r="V87" s="810"/>
      <c r="W87" s="810"/>
      <c r="X87" s="811"/>
      <c r="Y87" s="766" t="s">
        <v>62</v>
      </c>
      <c r="Z87" s="767"/>
      <c r="AA87" s="768"/>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12"/>
      <c r="Q88" s="812"/>
      <c r="R88" s="812"/>
      <c r="S88" s="812"/>
      <c r="T88" s="812"/>
      <c r="U88" s="812"/>
      <c r="V88" s="812"/>
      <c r="W88" s="812"/>
      <c r="X88" s="813"/>
      <c r="Y88" s="738" t="s">
        <v>54</v>
      </c>
      <c r="Z88" s="739"/>
      <c r="AA88" s="740"/>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14"/>
      <c r="Y89" s="738" t="s">
        <v>13</v>
      </c>
      <c r="Z89" s="739"/>
      <c r="AA89" s="740"/>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1" t="s">
        <v>11</v>
      </c>
      <c r="AC90" s="462"/>
      <c r="AD90" s="463"/>
      <c r="AE90" s="368" t="s">
        <v>533</v>
      </c>
      <c r="AF90" s="369"/>
      <c r="AG90" s="369"/>
      <c r="AH90" s="370"/>
      <c r="AI90" s="368" t="s">
        <v>530</v>
      </c>
      <c r="AJ90" s="369"/>
      <c r="AK90" s="369"/>
      <c r="AL90" s="370"/>
      <c r="AM90" s="375" t="s">
        <v>525</v>
      </c>
      <c r="AN90" s="375"/>
      <c r="AO90" s="375"/>
      <c r="AP90" s="368"/>
      <c r="AQ90" s="176" t="s">
        <v>353</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10"/>
      <c r="R92" s="810"/>
      <c r="S92" s="810"/>
      <c r="T92" s="810"/>
      <c r="U92" s="810"/>
      <c r="V92" s="810"/>
      <c r="W92" s="810"/>
      <c r="X92" s="811"/>
      <c r="Y92" s="766" t="s">
        <v>62</v>
      </c>
      <c r="Z92" s="767"/>
      <c r="AA92" s="768"/>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12"/>
      <c r="Q93" s="812"/>
      <c r="R93" s="812"/>
      <c r="S93" s="812"/>
      <c r="T93" s="812"/>
      <c r="U93" s="812"/>
      <c r="V93" s="812"/>
      <c r="W93" s="812"/>
      <c r="X93" s="813"/>
      <c r="Y93" s="738" t="s">
        <v>54</v>
      </c>
      <c r="Z93" s="739"/>
      <c r="AA93" s="740"/>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14"/>
      <c r="Y94" s="738" t="s">
        <v>13</v>
      </c>
      <c r="Z94" s="739"/>
      <c r="AA94" s="740"/>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1" t="s">
        <v>11</v>
      </c>
      <c r="AC95" s="462"/>
      <c r="AD95" s="463"/>
      <c r="AE95" s="368" t="s">
        <v>533</v>
      </c>
      <c r="AF95" s="369"/>
      <c r="AG95" s="369"/>
      <c r="AH95" s="370"/>
      <c r="AI95" s="368" t="s">
        <v>530</v>
      </c>
      <c r="AJ95" s="369"/>
      <c r="AK95" s="369"/>
      <c r="AL95" s="370"/>
      <c r="AM95" s="375" t="s">
        <v>525</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10"/>
      <c r="R97" s="810"/>
      <c r="S97" s="810"/>
      <c r="T97" s="810"/>
      <c r="U97" s="810"/>
      <c r="V97" s="810"/>
      <c r="W97" s="810"/>
      <c r="X97" s="811"/>
      <c r="Y97" s="766" t="s">
        <v>62</v>
      </c>
      <c r="Z97" s="767"/>
      <c r="AA97" s="76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12"/>
      <c r="Q98" s="812"/>
      <c r="R98" s="812"/>
      <c r="S98" s="812"/>
      <c r="T98" s="812"/>
      <c r="U98" s="812"/>
      <c r="V98" s="812"/>
      <c r="W98" s="812"/>
      <c r="X98" s="813"/>
      <c r="Y98" s="738" t="s">
        <v>54</v>
      </c>
      <c r="Z98" s="739"/>
      <c r="AA98" s="740"/>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83" t="s">
        <v>13</v>
      </c>
      <c r="Z99" s="484"/>
      <c r="AA99" s="485"/>
      <c r="AB99" s="465" t="s">
        <v>14</v>
      </c>
      <c r="AC99" s="466"/>
      <c r="AD99" s="467"/>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8"/>
      <c r="Z100" s="469"/>
      <c r="AA100" s="470"/>
      <c r="AB100" s="868" t="s">
        <v>11</v>
      </c>
      <c r="AC100" s="868"/>
      <c r="AD100" s="868"/>
      <c r="AE100" s="834" t="s">
        <v>533</v>
      </c>
      <c r="AF100" s="835"/>
      <c r="AG100" s="835"/>
      <c r="AH100" s="836"/>
      <c r="AI100" s="834" t="s">
        <v>530</v>
      </c>
      <c r="AJ100" s="835"/>
      <c r="AK100" s="835"/>
      <c r="AL100" s="836"/>
      <c r="AM100" s="834" t="s">
        <v>526</v>
      </c>
      <c r="AN100" s="835"/>
      <c r="AO100" s="835"/>
      <c r="AP100" s="836"/>
      <c r="AQ100" s="939" t="s">
        <v>519</v>
      </c>
      <c r="AR100" s="940"/>
      <c r="AS100" s="940"/>
      <c r="AT100" s="941"/>
      <c r="AU100" s="939" t="s">
        <v>516</v>
      </c>
      <c r="AV100" s="940"/>
      <c r="AW100" s="940"/>
      <c r="AX100" s="942"/>
    </row>
    <row r="101" spans="1:60" ht="23.25" customHeight="1" x14ac:dyDescent="0.15">
      <c r="A101" s="494"/>
      <c r="B101" s="495"/>
      <c r="C101" s="495"/>
      <c r="D101" s="495"/>
      <c r="E101" s="495"/>
      <c r="F101" s="496"/>
      <c r="G101" s="161" t="s">
        <v>586</v>
      </c>
      <c r="H101" s="161"/>
      <c r="I101" s="161"/>
      <c r="J101" s="161"/>
      <c r="K101" s="161"/>
      <c r="L101" s="161"/>
      <c r="M101" s="161"/>
      <c r="N101" s="161"/>
      <c r="O101" s="161"/>
      <c r="P101" s="161"/>
      <c r="Q101" s="161"/>
      <c r="R101" s="161"/>
      <c r="S101" s="161"/>
      <c r="T101" s="161"/>
      <c r="U101" s="161"/>
      <c r="V101" s="161"/>
      <c r="W101" s="161"/>
      <c r="X101" s="231"/>
      <c r="Y101" s="824" t="s">
        <v>55</v>
      </c>
      <c r="Z101" s="724"/>
      <c r="AA101" s="725"/>
      <c r="AB101" s="554" t="s">
        <v>587</v>
      </c>
      <c r="AC101" s="554"/>
      <c r="AD101" s="554"/>
      <c r="AE101" s="364">
        <v>47</v>
      </c>
      <c r="AF101" s="365"/>
      <c r="AG101" s="365"/>
      <c r="AH101" s="366"/>
      <c r="AI101" s="364">
        <v>36</v>
      </c>
      <c r="AJ101" s="365"/>
      <c r="AK101" s="365"/>
      <c r="AL101" s="366"/>
      <c r="AM101" s="364">
        <v>35</v>
      </c>
      <c r="AN101" s="365"/>
      <c r="AO101" s="365"/>
      <c r="AP101" s="366"/>
      <c r="AQ101" s="364" t="s">
        <v>581</v>
      </c>
      <c r="AR101" s="365"/>
      <c r="AS101" s="365"/>
      <c r="AT101" s="366"/>
      <c r="AU101" s="364"/>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587</v>
      </c>
      <c r="AC102" s="554"/>
      <c r="AD102" s="554"/>
      <c r="AE102" s="358">
        <v>17</v>
      </c>
      <c r="AF102" s="358"/>
      <c r="AG102" s="358"/>
      <c r="AH102" s="358"/>
      <c r="AI102" s="358">
        <v>47</v>
      </c>
      <c r="AJ102" s="358"/>
      <c r="AK102" s="358"/>
      <c r="AL102" s="358"/>
      <c r="AM102" s="358">
        <v>36</v>
      </c>
      <c r="AN102" s="358"/>
      <c r="AO102" s="358"/>
      <c r="AP102" s="358"/>
      <c r="AQ102" s="825">
        <v>35</v>
      </c>
      <c r="AR102" s="826"/>
      <c r="AS102" s="826"/>
      <c r="AT102" s="827"/>
      <c r="AU102" s="825"/>
      <c r="AV102" s="826"/>
      <c r="AW102" s="826"/>
      <c r="AX102" s="827"/>
    </row>
    <row r="103" spans="1:60" ht="31.5" hidden="1" customHeight="1" x14ac:dyDescent="0.15">
      <c r="A103" s="491" t="s">
        <v>473</v>
      </c>
      <c r="B103" s="492"/>
      <c r="C103" s="492"/>
      <c r="D103" s="492"/>
      <c r="E103" s="492"/>
      <c r="F103" s="493"/>
      <c r="G103" s="739" t="s">
        <v>60</v>
      </c>
      <c r="H103" s="739"/>
      <c r="I103" s="739"/>
      <c r="J103" s="739"/>
      <c r="K103" s="739"/>
      <c r="L103" s="739"/>
      <c r="M103" s="739"/>
      <c r="N103" s="739"/>
      <c r="O103" s="739"/>
      <c r="P103" s="739"/>
      <c r="Q103" s="739"/>
      <c r="R103" s="739"/>
      <c r="S103" s="739"/>
      <c r="T103" s="739"/>
      <c r="U103" s="739"/>
      <c r="V103" s="739"/>
      <c r="W103" s="739"/>
      <c r="X103" s="740"/>
      <c r="Y103" s="471"/>
      <c r="Z103" s="472"/>
      <c r="AA103" s="473"/>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25"/>
      <c r="AV105" s="826"/>
      <c r="AW105" s="826"/>
      <c r="AX105" s="827"/>
    </row>
    <row r="106" spans="1:60" ht="31.5" hidden="1" customHeight="1" x14ac:dyDescent="0.15">
      <c r="A106" s="491" t="s">
        <v>473</v>
      </c>
      <c r="B106" s="492"/>
      <c r="C106" s="492"/>
      <c r="D106" s="492"/>
      <c r="E106" s="492"/>
      <c r="F106" s="493"/>
      <c r="G106" s="739" t="s">
        <v>60</v>
      </c>
      <c r="H106" s="739"/>
      <c r="I106" s="739"/>
      <c r="J106" s="739"/>
      <c r="K106" s="739"/>
      <c r="L106" s="739"/>
      <c r="M106" s="739"/>
      <c r="N106" s="739"/>
      <c r="O106" s="739"/>
      <c r="P106" s="739"/>
      <c r="Q106" s="739"/>
      <c r="R106" s="739"/>
      <c r="S106" s="739"/>
      <c r="T106" s="739"/>
      <c r="U106" s="739"/>
      <c r="V106" s="739"/>
      <c r="W106" s="739"/>
      <c r="X106" s="740"/>
      <c r="Y106" s="471"/>
      <c r="Z106" s="472"/>
      <c r="AA106" s="473"/>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5" hidden="1" customHeight="1" x14ac:dyDescent="0.15">
      <c r="A109" s="491" t="s">
        <v>473</v>
      </c>
      <c r="B109" s="492"/>
      <c r="C109" s="492"/>
      <c r="D109" s="492"/>
      <c r="E109" s="492"/>
      <c r="F109" s="493"/>
      <c r="G109" s="739" t="s">
        <v>60</v>
      </c>
      <c r="H109" s="739"/>
      <c r="I109" s="739"/>
      <c r="J109" s="739"/>
      <c r="K109" s="739"/>
      <c r="L109" s="739"/>
      <c r="M109" s="739"/>
      <c r="N109" s="739"/>
      <c r="O109" s="739"/>
      <c r="P109" s="739"/>
      <c r="Q109" s="739"/>
      <c r="R109" s="739"/>
      <c r="S109" s="739"/>
      <c r="T109" s="739"/>
      <c r="U109" s="739"/>
      <c r="V109" s="739"/>
      <c r="W109" s="739"/>
      <c r="X109" s="740"/>
      <c r="Y109" s="471"/>
      <c r="Z109" s="472"/>
      <c r="AA109" s="473"/>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hidden="1" customHeight="1" x14ac:dyDescent="0.15">
      <c r="A112" s="491" t="s">
        <v>473</v>
      </c>
      <c r="B112" s="492"/>
      <c r="C112" s="492"/>
      <c r="D112" s="492"/>
      <c r="E112" s="492"/>
      <c r="F112" s="493"/>
      <c r="G112" s="739" t="s">
        <v>60</v>
      </c>
      <c r="H112" s="739"/>
      <c r="I112" s="739"/>
      <c r="J112" s="739"/>
      <c r="K112" s="739"/>
      <c r="L112" s="739"/>
      <c r="M112" s="739"/>
      <c r="N112" s="739"/>
      <c r="O112" s="739"/>
      <c r="P112" s="739"/>
      <c r="Q112" s="739"/>
      <c r="R112" s="739"/>
      <c r="S112" s="739"/>
      <c r="T112" s="739"/>
      <c r="U112" s="739"/>
      <c r="V112" s="739"/>
      <c r="W112" s="739"/>
      <c r="X112" s="740"/>
      <c r="Y112" s="471"/>
      <c r="Z112" s="472"/>
      <c r="AA112" s="473"/>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19.2</v>
      </c>
      <c r="AF116" s="358"/>
      <c r="AG116" s="358"/>
      <c r="AH116" s="358"/>
      <c r="AI116" s="358">
        <v>24</v>
      </c>
      <c r="AJ116" s="358"/>
      <c r="AK116" s="358"/>
      <c r="AL116" s="358"/>
      <c r="AM116" s="358">
        <v>28</v>
      </c>
      <c r="AN116" s="358"/>
      <c r="AO116" s="358"/>
      <c r="AP116" s="358"/>
      <c r="AQ116" s="364">
        <v>28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591</v>
      </c>
      <c r="AJ117" s="306"/>
      <c r="AK117" s="306"/>
      <c r="AL117" s="306"/>
      <c r="AM117" s="306" t="s">
        <v>634</v>
      </c>
      <c r="AN117" s="306"/>
      <c r="AO117" s="306"/>
      <c r="AP117" s="306"/>
      <c r="AQ117" s="306" t="s">
        <v>635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563</v>
      </c>
      <c r="B130" s="1002"/>
      <c r="C130" s="1001" t="s">
        <v>357</v>
      </c>
      <c r="D130" s="1002"/>
      <c r="E130" s="308" t="s">
        <v>386</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385</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353</v>
      </c>
      <c r="AR132" s="268"/>
      <c r="AS132" s="268"/>
      <c r="AT132" s="269"/>
      <c r="AU132" s="279" t="s">
        <v>369</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595</v>
      </c>
      <c r="AR133" s="271"/>
      <c r="AS133" s="137" t="s">
        <v>354</v>
      </c>
      <c r="AT133" s="172"/>
      <c r="AU133" s="136"/>
      <c r="AV133" s="136"/>
      <c r="AW133" s="137" t="s">
        <v>300</v>
      </c>
      <c r="AX133" s="138"/>
    </row>
    <row r="134" spans="1:50" ht="39.75" customHeight="1" x14ac:dyDescent="0.15">
      <c r="A134" s="1005"/>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580</v>
      </c>
      <c r="AC134" s="221"/>
      <c r="AD134" s="221"/>
      <c r="AE134" s="266">
        <v>21963</v>
      </c>
      <c r="AF134" s="112"/>
      <c r="AG134" s="112"/>
      <c r="AH134" s="112"/>
      <c r="AI134" s="266">
        <v>22334</v>
      </c>
      <c r="AJ134" s="112"/>
      <c r="AK134" s="112"/>
      <c r="AL134" s="112"/>
      <c r="AM134" s="266"/>
      <c r="AN134" s="112"/>
      <c r="AO134" s="112"/>
      <c r="AP134" s="112"/>
      <c r="AQ134" s="266" t="s">
        <v>596</v>
      </c>
      <c r="AR134" s="112"/>
      <c r="AS134" s="112"/>
      <c r="AT134" s="112"/>
      <c r="AU134" s="266" t="s">
        <v>597</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v>21764</v>
      </c>
      <c r="AF135" s="112"/>
      <c r="AG135" s="112"/>
      <c r="AH135" s="112"/>
      <c r="AI135" s="266">
        <v>21963</v>
      </c>
      <c r="AJ135" s="112"/>
      <c r="AK135" s="112"/>
      <c r="AL135" s="112"/>
      <c r="AM135" s="266">
        <v>22334</v>
      </c>
      <c r="AN135" s="112"/>
      <c r="AO135" s="112"/>
      <c r="AP135" s="112"/>
      <c r="AQ135" s="266" t="s">
        <v>581</v>
      </c>
      <c r="AR135" s="112"/>
      <c r="AS135" s="112"/>
      <c r="AT135" s="112"/>
      <c r="AU135" s="266"/>
      <c r="AV135" s="112"/>
      <c r="AW135" s="112"/>
      <c r="AX135" s="222"/>
    </row>
    <row r="136" spans="1:50" ht="18.75" hidden="1" customHeight="1" x14ac:dyDescent="0.15">
      <c r="A136" s="1005"/>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353</v>
      </c>
      <c r="AR136" s="268"/>
      <c r="AS136" s="268"/>
      <c r="AT136" s="269"/>
      <c r="AU136" s="279" t="s">
        <v>369</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353</v>
      </c>
      <c r="AR140" s="268"/>
      <c r="AS140" s="268"/>
      <c r="AT140" s="269"/>
      <c r="AU140" s="279" t="s">
        <v>369</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353</v>
      </c>
      <c r="AR144" s="268"/>
      <c r="AS144" s="268"/>
      <c r="AT144" s="269"/>
      <c r="AU144" s="279" t="s">
        <v>369</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353</v>
      </c>
      <c r="AR148" s="268"/>
      <c r="AS148" s="268"/>
      <c r="AT148" s="269"/>
      <c r="AU148" s="279" t="s">
        <v>369</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4"/>
      <c r="G152" s="272" t="s">
        <v>370</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5"/>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370</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5"/>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370</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5"/>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370</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5"/>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370</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5"/>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5"/>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5"/>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353</v>
      </c>
      <c r="AR192" s="268"/>
      <c r="AS192" s="268"/>
      <c r="AT192" s="269"/>
      <c r="AU192" s="279" t="s">
        <v>369</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353</v>
      </c>
      <c r="AR196" s="268"/>
      <c r="AS196" s="268"/>
      <c r="AT196" s="269"/>
      <c r="AU196" s="279" t="s">
        <v>369</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353</v>
      </c>
      <c r="AR200" s="268"/>
      <c r="AS200" s="268"/>
      <c r="AT200" s="269"/>
      <c r="AU200" s="279" t="s">
        <v>369</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353</v>
      </c>
      <c r="AR204" s="268"/>
      <c r="AS204" s="268"/>
      <c r="AT204" s="269"/>
      <c r="AU204" s="279" t="s">
        <v>369</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353</v>
      </c>
      <c r="AR208" s="268"/>
      <c r="AS208" s="268"/>
      <c r="AT208" s="269"/>
      <c r="AU208" s="279" t="s">
        <v>369</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370</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370</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370</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370</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370</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5"/>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353</v>
      </c>
      <c r="AR252" s="268"/>
      <c r="AS252" s="268"/>
      <c r="AT252" s="269"/>
      <c r="AU252" s="279" t="s">
        <v>369</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353</v>
      </c>
      <c r="AR256" s="268"/>
      <c r="AS256" s="268"/>
      <c r="AT256" s="269"/>
      <c r="AU256" s="279" t="s">
        <v>369</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353</v>
      </c>
      <c r="AR260" s="268"/>
      <c r="AS260" s="268"/>
      <c r="AT260" s="269"/>
      <c r="AU260" s="279" t="s">
        <v>369</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353</v>
      </c>
      <c r="AR264" s="169"/>
      <c r="AS264" s="169"/>
      <c r="AT264" s="170"/>
      <c r="AU264" s="134" t="s">
        <v>369</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353</v>
      </c>
      <c r="AR268" s="268"/>
      <c r="AS268" s="268"/>
      <c r="AT268" s="269"/>
      <c r="AU268" s="279" t="s">
        <v>369</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370</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370</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370</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370</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370</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353</v>
      </c>
      <c r="AR312" s="268"/>
      <c r="AS312" s="268"/>
      <c r="AT312" s="269"/>
      <c r="AU312" s="279" t="s">
        <v>369</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353</v>
      </c>
      <c r="AR316" s="268"/>
      <c r="AS316" s="268"/>
      <c r="AT316" s="269"/>
      <c r="AU316" s="279" t="s">
        <v>369</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353</v>
      </c>
      <c r="AR320" s="268"/>
      <c r="AS320" s="268"/>
      <c r="AT320" s="269"/>
      <c r="AU320" s="279" t="s">
        <v>369</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353</v>
      </c>
      <c r="AR324" s="268"/>
      <c r="AS324" s="268"/>
      <c r="AT324" s="269"/>
      <c r="AU324" s="279" t="s">
        <v>369</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353</v>
      </c>
      <c r="AR328" s="268"/>
      <c r="AS328" s="268"/>
      <c r="AT328" s="269"/>
      <c r="AU328" s="279" t="s">
        <v>369</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370</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370</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370</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370</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370</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5"/>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353</v>
      </c>
      <c r="AR372" s="268"/>
      <c r="AS372" s="268"/>
      <c r="AT372" s="269"/>
      <c r="AU372" s="279" t="s">
        <v>369</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353</v>
      </c>
      <c r="AR376" s="268"/>
      <c r="AS376" s="268"/>
      <c r="AT376" s="269"/>
      <c r="AU376" s="279" t="s">
        <v>369</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353</v>
      </c>
      <c r="AR380" s="268"/>
      <c r="AS380" s="268"/>
      <c r="AT380" s="269"/>
      <c r="AU380" s="279" t="s">
        <v>369</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353</v>
      </c>
      <c r="AR384" s="268"/>
      <c r="AS384" s="268"/>
      <c r="AT384" s="269"/>
      <c r="AU384" s="279" t="s">
        <v>369</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353</v>
      </c>
      <c r="AR388" s="268"/>
      <c r="AS388" s="268"/>
      <c r="AT388" s="269"/>
      <c r="AU388" s="279" t="s">
        <v>369</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370</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370</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370</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370</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370</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559</v>
      </c>
      <c r="D430" s="250"/>
      <c r="E430" s="238" t="s">
        <v>543</v>
      </c>
      <c r="F430" s="451"/>
      <c r="G430" s="240" t="s">
        <v>373</v>
      </c>
      <c r="H430" s="158"/>
      <c r="I430" s="158"/>
      <c r="J430" s="241" t="s">
        <v>573</v>
      </c>
      <c r="K430" s="242"/>
      <c r="L430" s="242"/>
      <c r="M430" s="242"/>
      <c r="N430" s="242"/>
      <c r="O430" s="242"/>
      <c r="P430" s="242"/>
      <c r="Q430" s="242"/>
      <c r="R430" s="242"/>
      <c r="S430" s="242"/>
      <c r="T430" s="243"/>
      <c r="U430" s="244" t="s">
        <v>599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526</v>
      </c>
      <c r="AJ431" s="181"/>
      <c r="AK431" s="181"/>
      <c r="AL431" s="176"/>
      <c r="AM431" s="181" t="s">
        <v>521</v>
      </c>
      <c r="AN431" s="181"/>
      <c r="AO431" s="181"/>
      <c r="AP431" s="176"/>
      <c r="AQ431" s="176" t="s">
        <v>353</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600</v>
      </c>
      <c r="AF432" s="136"/>
      <c r="AG432" s="137" t="s">
        <v>354</v>
      </c>
      <c r="AH432" s="172"/>
      <c r="AI432" s="182"/>
      <c r="AJ432" s="182"/>
      <c r="AK432" s="182"/>
      <c r="AL432" s="177"/>
      <c r="AM432" s="182"/>
      <c r="AN432" s="182"/>
      <c r="AO432" s="182"/>
      <c r="AP432" s="177"/>
      <c r="AQ432" s="217" t="s">
        <v>581</v>
      </c>
      <c r="AR432" s="136"/>
      <c r="AS432" s="137" t="s">
        <v>354</v>
      </c>
      <c r="AT432" s="172"/>
      <c r="AU432" s="136" t="s">
        <v>581</v>
      </c>
      <c r="AV432" s="136"/>
      <c r="AW432" s="137" t="s">
        <v>300</v>
      </c>
      <c r="AX432" s="138"/>
    </row>
    <row r="433" spans="1:50" ht="23.25" customHeight="1" x14ac:dyDescent="0.15">
      <c r="A433" s="1005"/>
      <c r="B433" s="252"/>
      <c r="C433" s="251"/>
      <c r="D433" s="252"/>
      <c r="E433" s="166"/>
      <c r="F433" s="167"/>
      <c r="G433" s="230" t="s">
        <v>581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581</v>
      </c>
      <c r="AC433" s="133"/>
      <c r="AD433" s="133"/>
      <c r="AE433" s="111" t="s">
        <v>581</v>
      </c>
      <c r="AF433" s="112"/>
      <c r="AG433" s="112"/>
      <c r="AH433" s="112"/>
      <c r="AI433" s="111" t="s">
        <v>573</v>
      </c>
      <c r="AJ433" s="112"/>
      <c r="AK433" s="112"/>
      <c r="AL433" s="112"/>
      <c r="AM433" s="111" t="s">
        <v>573</v>
      </c>
      <c r="AN433" s="112"/>
      <c r="AO433" s="112"/>
      <c r="AP433" s="113"/>
      <c r="AQ433" s="111" t="s">
        <v>573</v>
      </c>
      <c r="AR433" s="112"/>
      <c r="AS433" s="112"/>
      <c r="AT433" s="113"/>
      <c r="AU433" s="112" t="s">
        <v>600</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581</v>
      </c>
      <c r="AC434" s="221"/>
      <c r="AD434" s="221"/>
      <c r="AE434" s="111" t="s">
        <v>573</v>
      </c>
      <c r="AF434" s="112"/>
      <c r="AG434" s="112"/>
      <c r="AH434" s="113"/>
      <c r="AI434" s="111" t="s">
        <v>573</v>
      </c>
      <c r="AJ434" s="112"/>
      <c r="AK434" s="112"/>
      <c r="AL434" s="112"/>
      <c r="AM434" s="111" t="s">
        <v>573</v>
      </c>
      <c r="AN434" s="112"/>
      <c r="AO434" s="112"/>
      <c r="AP434" s="113"/>
      <c r="AQ434" s="111" t="s">
        <v>573</v>
      </c>
      <c r="AR434" s="112"/>
      <c r="AS434" s="112"/>
      <c r="AT434" s="113"/>
      <c r="AU434" s="112" t="s">
        <v>601</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573</v>
      </c>
      <c r="AJ435" s="112"/>
      <c r="AK435" s="112"/>
      <c r="AL435" s="112"/>
      <c r="AM435" s="111" t="s">
        <v>573</v>
      </c>
      <c r="AN435" s="112"/>
      <c r="AO435" s="112"/>
      <c r="AP435" s="113"/>
      <c r="AQ435" s="111" t="s">
        <v>573</v>
      </c>
      <c r="AR435" s="112"/>
      <c r="AS435" s="112"/>
      <c r="AT435" s="113"/>
      <c r="AU435" s="112" t="s">
        <v>581</v>
      </c>
      <c r="AV435" s="112"/>
      <c r="AW435" s="112"/>
      <c r="AX435" s="222"/>
    </row>
    <row r="436" spans="1:50" ht="18.75" hidden="1" customHeight="1" x14ac:dyDescent="0.15">
      <c r="A436" s="1005"/>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525</v>
      </c>
      <c r="AJ436" s="181"/>
      <c r="AK436" s="181"/>
      <c r="AL436" s="176"/>
      <c r="AM436" s="181" t="s">
        <v>521</v>
      </c>
      <c r="AN436" s="181"/>
      <c r="AO436" s="181"/>
      <c r="AP436" s="176"/>
      <c r="AQ436" s="176" t="s">
        <v>353</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525</v>
      </c>
      <c r="AJ441" s="181"/>
      <c r="AK441" s="181"/>
      <c r="AL441" s="176"/>
      <c r="AM441" s="181" t="s">
        <v>517</v>
      </c>
      <c r="AN441" s="181"/>
      <c r="AO441" s="181"/>
      <c r="AP441" s="176"/>
      <c r="AQ441" s="176" t="s">
        <v>353</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525</v>
      </c>
      <c r="AJ446" s="181"/>
      <c r="AK446" s="181"/>
      <c r="AL446" s="176"/>
      <c r="AM446" s="181" t="s">
        <v>522</v>
      </c>
      <c r="AN446" s="181"/>
      <c r="AO446" s="181"/>
      <c r="AP446" s="176"/>
      <c r="AQ446" s="176" t="s">
        <v>353</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525</v>
      </c>
      <c r="AJ451" s="181"/>
      <c r="AK451" s="181"/>
      <c r="AL451" s="176"/>
      <c r="AM451" s="181" t="s">
        <v>521</v>
      </c>
      <c r="AN451" s="181"/>
      <c r="AO451" s="181"/>
      <c r="AP451" s="176"/>
      <c r="AQ451" s="176" t="s">
        <v>353</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525</v>
      </c>
      <c r="AJ456" s="181"/>
      <c r="AK456" s="181"/>
      <c r="AL456" s="176"/>
      <c r="AM456" s="181" t="s">
        <v>521</v>
      </c>
      <c r="AN456" s="181"/>
      <c r="AO456" s="181"/>
      <c r="AP456" s="176"/>
      <c r="AQ456" s="176" t="s">
        <v>353</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581</v>
      </c>
      <c r="AF457" s="136"/>
      <c r="AG457" s="137" t="s">
        <v>354</v>
      </c>
      <c r="AH457" s="172"/>
      <c r="AI457" s="182"/>
      <c r="AJ457" s="182"/>
      <c r="AK457" s="182"/>
      <c r="AL457" s="177"/>
      <c r="AM457" s="182"/>
      <c r="AN457" s="182"/>
      <c r="AO457" s="182"/>
      <c r="AP457" s="177"/>
      <c r="AQ457" s="217" t="s">
        <v>603</v>
      </c>
      <c r="AR457" s="136"/>
      <c r="AS457" s="137" t="s">
        <v>354</v>
      </c>
      <c r="AT457" s="172"/>
      <c r="AU457" s="136" t="s">
        <v>602</v>
      </c>
      <c r="AV457" s="136"/>
      <c r="AW457" s="137" t="s">
        <v>300</v>
      </c>
      <c r="AX457" s="138"/>
    </row>
    <row r="458" spans="1:50" ht="23.25" customHeight="1" x14ac:dyDescent="0.15">
      <c r="A458" s="1005"/>
      <c r="B458" s="252"/>
      <c r="C458" s="251"/>
      <c r="D458" s="252"/>
      <c r="E458" s="166"/>
      <c r="F458" s="167"/>
      <c r="G458" s="230" t="s">
        <v>581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573</v>
      </c>
      <c r="AF458" s="112"/>
      <c r="AG458" s="112"/>
      <c r="AH458" s="112"/>
      <c r="AI458" s="111" t="s">
        <v>573</v>
      </c>
      <c r="AJ458" s="112"/>
      <c r="AK458" s="112"/>
      <c r="AL458" s="112"/>
      <c r="AM458" s="111" t="s">
        <v>573</v>
      </c>
      <c r="AN458" s="112"/>
      <c r="AO458" s="112"/>
      <c r="AP458" s="113"/>
      <c r="AQ458" s="111" t="s">
        <v>573</v>
      </c>
      <c r="AR458" s="112"/>
      <c r="AS458" s="112"/>
      <c r="AT458" s="113"/>
      <c r="AU458" s="112" t="s">
        <v>581</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581</v>
      </c>
      <c r="AC459" s="221"/>
      <c r="AD459" s="221"/>
      <c r="AE459" s="111" t="s">
        <v>573</v>
      </c>
      <c r="AF459" s="112"/>
      <c r="AG459" s="112"/>
      <c r="AH459" s="113"/>
      <c r="AI459" s="111" t="s">
        <v>573</v>
      </c>
      <c r="AJ459" s="112"/>
      <c r="AK459" s="112"/>
      <c r="AL459" s="112"/>
      <c r="AM459" s="111" t="s">
        <v>573</v>
      </c>
      <c r="AN459" s="112"/>
      <c r="AO459" s="112"/>
      <c r="AP459" s="113"/>
      <c r="AQ459" s="111" t="s">
        <v>573</v>
      </c>
      <c r="AR459" s="112"/>
      <c r="AS459" s="112"/>
      <c r="AT459" s="113"/>
      <c r="AU459" s="112" t="s">
        <v>581</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573</v>
      </c>
      <c r="AF460" s="112"/>
      <c r="AG460" s="112"/>
      <c r="AH460" s="113"/>
      <c r="AI460" s="111" t="s">
        <v>573</v>
      </c>
      <c r="AJ460" s="112"/>
      <c r="AK460" s="112"/>
      <c r="AL460" s="112"/>
      <c r="AM460" s="111" t="s">
        <v>573</v>
      </c>
      <c r="AN460" s="112"/>
      <c r="AO460" s="112"/>
      <c r="AP460" s="113"/>
      <c r="AQ460" s="111" t="s">
        <v>573</v>
      </c>
      <c r="AR460" s="112"/>
      <c r="AS460" s="112"/>
      <c r="AT460" s="113"/>
      <c r="AU460" s="112" t="s">
        <v>581</v>
      </c>
      <c r="AV460" s="112"/>
      <c r="AW460" s="112"/>
      <c r="AX460" s="222"/>
    </row>
    <row r="461" spans="1:50" ht="18.75" hidden="1" customHeight="1" x14ac:dyDescent="0.15">
      <c r="A461" s="1005"/>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525</v>
      </c>
      <c r="AJ461" s="181"/>
      <c r="AK461" s="181"/>
      <c r="AL461" s="176"/>
      <c r="AM461" s="181" t="s">
        <v>523</v>
      </c>
      <c r="AN461" s="181"/>
      <c r="AO461" s="181"/>
      <c r="AP461" s="176"/>
      <c r="AQ461" s="176" t="s">
        <v>353</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525</v>
      </c>
      <c r="AJ466" s="181"/>
      <c r="AK466" s="181"/>
      <c r="AL466" s="176"/>
      <c r="AM466" s="181" t="s">
        <v>521</v>
      </c>
      <c r="AN466" s="181"/>
      <c r="AO466" s="181"/>
      <c r="AP466" s="176"/>
      <c r="AQ466" s="176" t="s">
        <v>353</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525</v>
      </c>
      <c r="AJ471" s="181"/>
      <c r="AK471" s="181"/>
      <c r="AL471" s="176"/>
      <c r="AM471" s="181" t="s">
        <v>517</v>
      </c>
      <c r="AN471" s="181"/>
      <c r="AO471" s="181"/>
      <c r="AP471" s="176"/>
      <c r="AQ471" s="176" t="s">
        <v>353</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525</v>
      </c>
      <c r="AJ476" s="181"/>
      <c r="AK476" s="181"/>
      <c r="AL476" s="176"/>
      <c r="AM476" s="181" t="s">
        <v>521</v>
      </c>
      <c r="AN476" s="181"/>
      <c r="AO476" s="181"/>
      <c r="AP476" s="176"/>
      <c r="AQ476" s="176" t="s">
        <v>353</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602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560</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526</v>
      </c>
      <c r="AJ485" s="181"/>
      <c r="AK485" s="181"/>
      <c r="AL485" s="176"/>
      <c r="AM485" s="181" t="s">
        <v>523</v>
      </c>
      <c r="AN485" s="181"/>
      <c r="AO485" s="181"/>
      <c r="AP485" s="176"/>
      <c r="AQ485" s="176" t="s">
        <v>353</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525</v>
      </c>
      <c r="AJ490" s="181"/>
      <c r="AK490" s="181"/>
      <c r="AL490" s="176"/>
      <c r="AM490" s="181" t="s">
        <v>523</v>
      </c>
      <c r="AN490" s="181"/>
      <c r="AO490" s="181"/>
      <c r="AP490" s="176"/>
      <c r="AQ490" s="176" t="s">
        <v>353</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525</v>
      </c>
      <c r="AJ495" s="181"/>
      <c r="AK495" s="181"/>
      <c r="AL495" s="176"/>
      <c r="AM495" s="181" t="s">
        <v>521</v>
      </c>
      <c r="AN495" s="181"/>
      <c r="AO495" s="181"/>
      <c r="AP495" s="176"/>
      <c r="AQ495" s="176" t="s">
        <v>353</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525</v>
      </c>
      <c r="AJ500" s="181"/>
      <c r="AK500" s="181"/>
      <c r="AL500" s="176"/>
      <c r="AM500" s="181" t="s">
        <v>522</v>
      </c>
      <c r="AN500" s="181"/>
      <c r="AO500" s="181"/>
      <c r="AP500" s="176"/>
      <c r="AQ500" s="176" t="s">
        <v>353</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525</v>
      </c>
      <c r="AJ505" s="181"/>
      <c r="AK505" s="181"/>
      <c r="AL505" s="176"/>
      <c r="AM505" s="181" t="s">
        <v>523</v>
      </c>
      <c r="AN505" s="181"/>
      <c r="AO505" s="181"/>
      <c r="AP505" s="176"/>
      <c r="AQ505" s="176" t="s">
        <v>353</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525</v>
      </c>
      <c r="AJ510" s="181"/>
      <c r="AK510" s="181"/>
      <c r="AL510" s="176"/>
      <c r="AM510" s="181" t="s">
        <v>521</v>
      </c>
      <c r="AN510" s="181"/>
      <c r="AO510" s="181"/>
      <c r="AP510" s="176"/>
      <c r="AQ510" s="176" t="s">
        <v>353</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526</v>
      </c>
      <c r="AJ515" s="181"/>
      <c r="AK515" s="181"/>
      <c r="AL515" s="176"/>
      <c r="AM515" s="181" t="s">
        <v>521</v>
      </c>
      <c r="AN515" s="181"/>
      <c r="AO515" s="181"/>
      <c r="AP515" s="176"/>
      <c r="AQ515" s="176" t="s">
        <v>353</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526</v>
      </c>
      <c r="AJ520" s="181"/>
      <c r="AK520" s="181"/>
      <c r="AL520" s="176"/>
      <c r="AM520" s="181" t="s">
        <v>521</v>
      </c>
      <c r="AN520" s="181"/>
      <c r="AO520" s="181"/>
      <c r="AP520" s="176"/>
      <c r="AQ520" s="176" t="s">
        <v>353</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525</v>
      </c>
      <c r="AJ525" s="181"/>
      <c r="AK525" s="181"/>
      <c r="AL525" s="176"/>
      <c r="AM525" s="181" t="s">
        <v>517</v>
      </c>
      <c r="AN525" s="181"/>
      <c r="AO525" s="181"/>
      <c r="AP525" s="176"/>
      <c r="AQ525" s="176" t="s">
        <v>353</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525</v>
      </c>
      <c r="AJ530" s="181"/>
      <c r="AK530" s="181"/>
      <c r="AL530" s="176"/>
      <c r="AM530" s="181" t="s">
        <v>521</v>
      </c>
      <c r="AN530" s="181"/>
      <c r="AO530" s="181"/>
      <c r="AP530" s="176"/>
      <c r="AQ530" s="176" t="s">
        <v>353</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561</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526</v>
      </c>
      <c r="AJ539" s="181"/>
      <c r="AK539" s="181"/>
      <c r="AL539" s="176"/>
      <c r="AM539" s="181" t="s">
        <v>521</v>
      </c>
      <c r="AN539" s="181"/>
      <c r="AO539" s="181"/>
      <c r="AP539" s="176"/>
      <c r="AQ539" s="176" t="s">
        <v>353</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525</v>
      </c>
      <c r="AJ544" s="181"/>
      <c r="AK544" s="181"/>
      <c r="AL544" s="176"/>
      <c r="AM544" s="181" t="s">
        <v>523</v>
      </c>
      <c r="AN544" s="181"/>
      <c r="AO544" s="181"/>
      <c r="AP544" s="176"/>
      <c r="AQ544" s="176" t="s">
        <v>353</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525</v>
      </c>
      <c r="AJ549" s="181"/>
      <c r="AK549" s="181"/>
      <c r="AL549" s="176"/>
      <c r="AM549" s="181" t="s">
        <v>517</v>
      </c>
      <c r="AN549" s="181"/>
      <c r="AO549" s="181"/>
      <c r="AP549" s="176"/>
      <c r="AQ549" s="176" t="s">
        <v>353</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525</v>
      </c>
      <c r="AJ554" s="181"/>
      <c r="AK554" s="181"/>
      <c r="AL554" s="176"/>
      <c r="AM554" s="181" t="s">
        <v>517</v>
      </c>
      <c r="AN554" s="181"/>
      <c r="AO554" s="181"/>
      <c r="AP554" s="176"/>
      <c r="AQ554" s="176" t="s">
        <v>353</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525</v>
      </c>
      <c r="AJ559" s="181"/>
      <c r="AK559" s="181"/>
      <c r="AL559" s="176"/>
      <c r="AM559" s="181" t="s">
        <v>521</v>
      </c>
      <c r="AN559" s="181"/>
      <c r="AO559" s="181"/>
      <c r="AP559" s="176"/>
      <c r="AQ559" s="176" t="s">
        <v>353</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525</v>
      </c>
      <c r="AJ564" s="181"/>
      <c r="AK564" s="181"/>
      <c r="AL564" s="176"/>
      <c r="AM564" s="181" t="s">
        <v>517</v>
      </c>
      <c r="AN564" s="181"/>
      <c r="AO564" s="181"/>
      <c r="AP564" s="176"/>
      <c r="AQ564" s="176" t="s">
        <v>353</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526</v>
      </c>
      <c r="AJ569" s="181"/>
      <c r="AK569" s="181"/>
      <c r="AL569" s="176"/>
      <c r="AM569" s="181" t="s">
        <v>517</v>
      </c>
      <c r="AN569" s="181"/>
      <c r="AO569" s="181"/>
      <c r="AP569" s="176"/>
      <c r="AQ569" s="176" t="s">
        <v>353</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525</v>
      </c>
      <c r="AJ574" s="181"/>
      <c r="AK574" s="181"/>
      <c r="AL574" s="176"/>
      <c r="AM574" s="181" t="s">
        <v>517</v>
      </c>
      <c r="AN574" s="181"/>
      <c r="AO574" s="181"/>
      <c r="AP574" s="176"/>
      <c r="AQ574" s="176" t="s">
        <v>353</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525</v>
      </c>
      <c r="AJ579" s="181"/>
      <c r="AK579" s="181"/>
      <c r="AL579" s="176"/>
      <c r="AM579" s="181" t="s">
        <v>517</v>
      </c>
      <c r="AN579" s="181"/>
      <c r="AO579" s="181"/>
      <c r="AP579" s="176"/>
      <c r="AQ579" s="176" t="s">
        <v>353</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525</v>
      </c>
      <c r="AJ584" s="181"/>
      <c r="AK584" s="181"/>
      <c r="AL584" s="176"/>
      <c r="AM584" s="181" t="s">
        <v>521</v>
      </c>
      <c r="AN584" s="181"/>
      <c r="AO584" s="181"/>
      <c r="AP584" s="176"/>
      <c r="AQ584" s="176" t="s">
        <v>353</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560</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525</v>
      </c>
      <c r="AJ593" s="181"/>
      <c r="AK593" s="181"/>
      <c r="AL593" s="176"/>
      <c r="AM593" s="181" t="s">
        <v>517</v>
      </c>
      <c r="AN593" s="181"/>
      <c r="AO593" s="181"/>
      <c r="AP593" s="176"/>
      <c r="AQ593" s="176" t="s">
        <v>353</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526</v>
      </c>
      <c r="AJ598" s="181"/>
      <c r="AK598" s="181"/>
      <c r="AL598" s="176"/>
      <c r="AM598" s="181" t="s">
        <v>522</v>
      </c>
      <c r="AN598" s="181"/>
      <c r="AO598" s="181"/>
      <c r="AP598" s="176"/>
      <c r="AQ598" s="176" t="s">
        <v>353</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525</v>
      </c>
      <c r="AJ603" s="181"/>
      <c r="AK603" s="181"/>
      <c r="AL603" s="176"/>
      <c r="AM603" s="181" t="s">
        <v>517</v>
      </c>
      <c r="AN603" s="181"/>
      <c r="AO603" s="181"/>
      <c r="AP603" s="176"/>
      <c r="AQ603" s="176" t="s">
        <v>353</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525</v>
      </c>
      <c r="AJ608" s="181"/>
      <c r="AK608" s="181"/>
      <c r="AL608" s="176"/>
      <c r="AM608" s="181" t="s">
        <v>517</v>
      </c>
      <c r="AN608" s="181"/>
      <c r="AO608" s="181"/>
      <c r="AP608" s="176"/>
      <c r="AQ608" s="176" t="s">
        <v>353</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525</v>
      </c>
      <c r="AJ613" s="181"/>
      <c r="AK613" s="181"/>
      <c r="AL613" s="176"/>
      <c r="AM613" s="181" t="s">
        <v>521</v>
      </c>
      <c r="AN613" s="181"/>
      <c r="AO613" s="181"/>
      <c r="AP613" s="176"/>
      <c r="AQ613" s="176" t="s">
        <v>353</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525</v>
      </c>
      <c r="AJ618" s="181"/>
      <c r="AK618" s="181"/>
      <c r="AL618" s="176"/>
      <c r="AM618" s="181" t="s">
        <v>521</v>
      </c>
      <c r="AN618" s="181"/>
      <c r="AO618" s="181"/>
      <c r="AP618" s="176"/>
      <c r="AQ618" s="176" t="s">
        <v>353</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525</v>
      </c>
      <c r="AJ623" s="181"/>
      <c r="AK623" s="181"/>
      <c r="AL623" s="176"/>
      <c r="AM623" s="181" t="s">
        <v>522</v>
      </c>
      <c r="AN623" s="181"/>
      <c r="AO623" s="181"/>
      <c r="AP623" s="176"/>
      <c r="AQ623" s="176" t="s">
        <v>353</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525</v>
      </c>
      <c r="AJ628" s="181"/>
      <c r="AK628" s="181"/>
      <c r="AL628" s="176"/>
      <c r="AM628" s="181" t="s">
        <v>521</v>
      </c>
      <c r="AN628" s="181"/>
      <c r="AO628" s="181"/>
      <c r="AP628" s="176"/>
      <c r="AQ628" s="176" t="s">
        <v>353</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525</v>
      </c>
      <c r="AJ633" s="181"/>
      <c r="AK633" s="181"/>
      <c r="AL633" s="176"/>
      <c r="AM633" s="181" t="s">
        <v>517</v>
      </c>
      <c r="AN633" s="181"/>
      <c r="AO633" s="181"/>
      <c r="AP633" s="176"/>
      <c r="AQ633" s="176" t="s">
        <v>353</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525</v>
      </c>
      <c r="AJ638" s="181"/>
      <c r="AK638" s="181"/>
      <c r="AL638" s="176"/>
      <c r="AM638" s="181" t="s">
        <v>521</v>
      </c>
      <c r="AN638" s="181"/>
      <c r="AO638" s="181"/>
      <c r="AP638" s="176"/>
      <c r="AQ638" s="176" t="s">
        <v>353</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561</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526</v>
      </c>
      <c r="AJ647" s="181"/>
      <c r="AK647" s="181"/>
      <c r="AL647" s="176"/>
      <c r="AM647" s="181" t="s">
        <v>517</v>
      </c>
      <c r="AN647" s="181"/>
      <c r="AO647" s="181"/>
      <c r="AP647" s="176"/>
      <c r="AQ647" s="176" t="s">
        <v>353</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525</v>
      </c>
      <c r="AJ652" s="181"/>
      <c r="AK652" s="181"/>
      <c r="AL652" s="176"/>
      <c r="AM652" s="181" t="s">
        <v>517</v>
      </c>
      <c r="AN652" s="181"/>
      <c r="AO652" s="181"/>
      <c r="AP652" s="176"/>
      <c r="AQ652" s="176" t="s">
        <v>353</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525</v>
      </c>
      <c r="AJ657" s="181"/>
      <c r="AK657" s="181"/>
      <c r="AL657" s="176"/>
      <c r="AM657" s="181" t="s">
        <v>521</v>
      </c>
      <c r="AN657" s="181"/>
      <c r="AO657" s="181"/>
      <c r="AP657" s="176"/>
      <c r="AQ657" s="176" t="s">
        <v>353</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525</v>
      </c>
      <c r="AJ662" s="181"/>
      <c r="AK662" s="181"/>
      <c r="AL662" s="176"/>
      <c r="AM662" s="181" t="s">
        <v>517</v>
      </c>
      <c r="AN662" s="181"/>
      <c r="AO662" s="181"/>
      <c r="AP662" s="176"/>
      <c r="AQ662" s="176" t="s">
        <v>353</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525</v>
      </c>
      <c r="AJ667" s="181"/>
      <c r="AK667" s="181"/>
      <c r="AL667" s="176"/>
      <c r="AM667" s="181" t="s">
        <v>517</v>
      </c>
      <c r="AN667" s="181"/>
      <c r="AO667" s="181"/>
      <c r="AP667" s="176"/>
      <c r="AQ667" s="176" t="s">
        <v>353</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526</v>
      </c>
      <c r="AJ672" s="181"/>
      <c r="AK672" s="181"/>
      <c r="AL672" s="176"/>
      <c r="AM672" s="181" t="s">
        <v>517</v>
      </c>
      <c r="AN672" s="181"/>
      <c r="AO672" s="181"/>
      <c r="AP672" s="176"/>
      <c r="AQ672" s="176" t="s">
        <v>353</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525</v>
      </c>
      <c r="AJ677" s="181"/>
      <c r="AK677" s="181"/>
      <c r="AL677" s="176"/>
      <c r="AM677" s="181" t="s">
        <v>523</v>
      </c>
      <c r="AN677" s="181"/>
      <c r="AO677" s="181"/>
      <c r="AP677" s="176"/>
      <c r="AQ677" s="176" t="s">
        <v>353</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526</v>
      </c>
      <c r="AJ682" s="181"/>
      <c r="AK682" s="181"/>
      <c r="AL682" s="176"/>
      <c r="AM682" s="181" t="s">
        <v>521</v>
      </c>
      <c r="AN682" s="181"/>
      <c r="AO682" s="181"/>
      <c r="AP682" s="176"/>
      <c r="AQ682" s="176" t="s">
        <v>353</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525</v>
      </c>
      <c r="AJ687" s="181"/>
      <c r="AK687" s="181"/>
      <c r="AL687" s="176"/>
      <c r="AM687" s="181" t="s">
        <v>517</v>
      </c>
      <c r="AN687" s="181"/>
      <c r="AO687" s="181"/>
      <c r="AP687" s="176"/>
      <c r="AQ687" s="176" t="s">
        <v>353</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525</v>
      </c>
      <c r="AJ692" s="181"/>
      <c r="AK692" s="181"/>
      <c r="AL692" s="176"/>
      <c r="AM692" s="181" t="s">
        <v>522</v>
      </c>
      <c r="AN692" s="181"/>
      <c r="AO692" s="181"/>
      <c r="AP692" s="176"/>
      <c r="AQ692" s="176" t="s">
        <v>353</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4"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5"/>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4.5" customHeight="1" x14ac:dyDescent="0.15">
      <c r="A702" s="532" t="s">
        <v>259</v>
      </c>
      <c r="B702" s="533"/>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6" t="s">
        <v>572</v>
      </c>
      <c r="AE702" s="907"/>
      <c r="AF702" s="907"/>
      <c r="AG702" s="896" t="s">
        <v>606</v>
      </c>
      <c r="AH702" s="897"/>
      <c r="AI702" s="897"/>
      <c r="AJ702" s="897"/>
      <c r="AK702" s="897"/>
      <c r="AL702" s="897"/>
      <c r="AM702" s="897"/>
      <c r="AN702" s="897"/>
      <c r="AO702" s="897"/>
      <c r="AP702" s="897"/>
      <c r="AQ702" s="897"/>
      <c r="AR702" s="897"/>
      <c r="AS702" s="897"/>
      <c r="AT702" s="897"/>
      <c r="AU702" s="897"/>
      <c r="AV702" s="897"/>
      <c r="AW702" s="897"/>
      <c r="AX702" s="898"/>
    </row>
    <row r="703" spans="1:50" ht="47.25" customHeight="1" x14ac:dyDescent="0.15">
      <c r="A703" s="534"/>
      <c r="B703" s="535"/>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572</v>
      </c>
      <c r="AE703" s="155"/>
      <c r="AF703" s="155"/>
      <c r="AG703" s="673" t="s">
        <v>607</v>
      </c>
      <c r="AH703" s="674"/>
      <c r="AI703" s="674"/>
      <c r="AJ703" s="674"/>
      <c r="AK703" s="674"/>
      <c r="AL703" s="674"/>
      <c r="AM703" s="674"/>
      <c r="AN703" s="674"/>
      <c r="AO703" s="674"/>
      <c r="AP703" s="674"/>
      <c r="AQ703" s="674"/>
      <c r="AR703" s="674"/>
      <c r="AS703" s="674"/>
      <c r="AT703" s="674"/>
      <c r="AU703" s="674"/>
      <c r="AV703" s="674"/>
      <c r="AW703" s="674"/>
      <c r="AX703" s="675"/>
    </row>
    <row r="704" spans="1:50" ht="47.25" customHeight="1" x14ac:dyDescent="0.15">
      <c r="A704" s="536"/>
      <c r="B704" s="537"/>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8" t="s">
        <v>572</v>
      </c>
      <c r="AE704" s="589"/>
      <c r="AF704" s="589"/>
      <c r="AG704" s="431" t="s">
        <v>608</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30" t="s">
        <v>39</v>
      </c>
      <c r="B705" s="780"/>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1" t="s">
        <v>605</v>
      </c>
      <c r="AE705" s="742"/>
      <c r="AF705" s="742"/>
      <c r="AG705" s="160" t="s">
        <v>581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81"/>
      <c r="C706" s="623"/>
      <c r="D706" s="624"/>
      <c r="E706" s="692" t="s">
        <v>504</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604</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64"/>
      <c r="B707" s="781"/>
      <c r="C707" s="625"/>
      <c r="D707" s="626"/>
      <c r="E707" s="695" t="s">
        <v>437</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6" t="s">
        <v>604</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64"/>
      <c r="B708" s="665"/>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6" t="s">
        <v>605</v>
      </c>
      <c r="AE708" s="677"/>
      <c r="AF708" s="677"/>
      <c r="AG708" s="529" t="s">
        <v>581</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4"/>
      <c r="B709" s="665"/>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572</v>
      </c>
      <c r="AE709" s="155"/>
      <c r="AF709" s="155"/>
      <c r="AG709" s="673" t="s">
        <v>609</v>
      </c>
      <c r="AH709" s="674"/>
      <c r="AI709" s="674"/>
      <c r="AJ709" s="674"/>
      <c r="AK709" s="674"/>
      <c r="AL709" s="674"/>
      <c r="AM709" s="674"/>
      <c r="AN709" s="674"/>
      <c r="AO709" s="674"/>
      <c r="AP709" s="674"/>
      <c r="AQ709" s="674"/>
      <c r="AR709" s="674"/>
      <c r="AS709" s="674"/>
      <c r="AT709" s="674"/>
      <c r="AU709" s="674"/>
      <c r="AV709" s="674"/>
      <c r="AW709" s="674"/>
      <c r="AX709" s="675"/>
    </row>
    <row r="710" spans="1:50" ht="39.950000000000003" customHeight="1" x14ac:dyDescent="0.15">
      <c r="A710" s="664"/>
      <c r="B710" s="665"/>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572</v>
      </c>
      <c r="AE710" s="155"/>
      <c r="AF710" s="155"/>
      <c r="AG710" s="673" t="s">
        <v>610</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572</v>
      </c>
      <c r="AE711" s="155"/>
      <c r="AF711" s="155"/>
      <c r="AG711" s="673" t="s">
        <v>611</v>
      </c>
      <c r="AH711" s="674"/>
      <c r="AI711" s="674"/>
      <c r="AJ711" s="674"/>
      <c r="AK711" s="674"/>
      <c r="AL711" s="674"/>
      <c r="AM711" s="674"/>
      <c r="AN711" s="674"/>
      <c r="AO711" s="674"/>
      <c r="AP711" s="674"/>
      <c r="AQ711" s="674"/>
      <c r="AR711" s="674"/>
      <c r="AS711" s="674"/>
      <c r="AT711" s="674"/>
      <c r="AU711" s="674"/>
      <c r="AV711" s="674"/>
      <c r="AW711" s="674"/>
      <c r="AX711" s="675"/>
    </row>
    <row r="712" spans="1:50" ht="24" customHeight="1" x14ac:dyDescent="0.15">
      <c r="A712" s="664"/>
      <c r="B712" s="665"/>
      <c r="C712" s="593" t="s">
        <v>468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8" t="s">
        <v>605</v>
      </c>
      <c r="AE712" s="589"/>
      <c r="AF712" s="589"/>
      <c r="AG712" s="599" t="s">
        <v>574</v>
      </c>
      <c r="AH712" s="600"/>
      <c r="AI712" s="600"/>
      <c r="AJ712" s="600"/>
      <c r="AK712" s="600"/>
      <c r="AL712" s="600"/>
      <c r="AM712" s="600"/>
      <c r="AN712" s="600"/>
      <c r="AO712" s="600"/>
      <c r="AP712" s="600"/>
      <c r="AQ712" s="600"/>
      <c r="AR712" s="600"/>
      <c r="AS712" s="600"/>
      <c r="AT712" s="600"/>
      <c r="AU712" s="600"/>
      <c r="AV712" s="600"/>
      <c r="AW712" s="600"/>
      <c r="AX712" s="601"/>
    </row>
    <row r="713" spans="1:50" ht="24" customHeight="1" x14ac:dyDescent="0.15">
      <c r="A713" s="664"/>
      <c r="B713" s="665"/>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73" t="s">
        <v>581</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2" t="s">
        <v>445</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6" t="s">
        <v>572</v>
      </c>
      <c r="AE714" s="597"/>
      <c r="AF714" s="598"/>
      <c r="AG714" s="698" t="s">
        <v>612</v>
      </c>
      <c r="AH714" s="699"/>
      <c r="AI714" s="699"/>
      <c r="AJ714" s="699"/>
      <c r="AK714" s="699"/>
      <c r="AL714" s="699"/>
      <c r="AM714" s="699"/>
      <c r="AN714" s="699"/>
      <c r="AO714" s="699"/>
      <c r="AP714" s="699"/>
      <c r="AQ714" s="699"/>
      <c r="AR714" s="699"/>
      <c r="AS714" s="699"/>
      <c r="AT714" s="699"/>
      <c r="AU714" s="699"/>
      <c r="AV714" s="699"/>
      <c r="AW714" s="699"/>
      <c r="AX714" s="700"/>
    </row>
    <row r="715" spans="1:50" ht="69.75" customHeight="1" x14ac:dyDescent="0.15">
      <c r="A715" s="630" t="s">
        <v>40</v>
      </c>
      <c r="B715" s="663"/>
      <c r="C715" s="668" t="s">
        <v>446</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572</v>
      </c>
      <c r="AE715" s="677"/>
      <c r="AF715" s="788"/>
      <c r="AG715" s="529" t="s">
        <v>662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4"/>
      <c r="B716" s="665"/>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605</v>
      </c>
      <c r="AE716" s="770"/>
      <c r="AF716" s="770"/>
      <c r="AG716" s="673" t="s">
        <v>581</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3" t="s">
        <v>364</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572</v>
      </c>
      <c r="AE717" s="155"/>
      <c r="AF717" s="155"/>
      <c r="AG717" s="673" t="s">
        <v>639</v>
      </c>
      <c r="AH717" s="674"/>
      <c r="AI717" s="674"/>
      <c r="AJ717" s="674"/>
      <c r="AK717" s="674"/>
      <c r="AL717" s="674"/>
      <c r="AM717" s="674"/>
      <c r="AN717" s="674"/>
      <c r="AO717" s="674"/>
      <c r="AP717" s="674"/>
      <c r="AQ717" s="674"/>
      <c r="AR717" s="674"/>
      <c r="AS717" s="674"/>
      <c r="AT717" s="674"/>
      <c r="AU717" s="674"/>
      <c r="AV717" s="674"/>
      <c r="AW717" s="674"/>
      <c r="AX717" s="675"/>
    </row>
    <row r="718" spans="1:50" ht="50.1" customHeight="1" x14ac:dyDescent="0.15">
      <c r="A718" s="666"/>
      <c r="B718" s="667"/>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572</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36" customHeight="1" x14ac:dyDescent="0.15">
      <c r="A719" s="657" t="s">
        <v>58</v>
      </c>
      <c r="B719" s="658"/>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1"/>
      <c r="AD719" s="676" t="s">
        <v>572</v>
      </c>
      <c r="AE719" s="677"/>
      <c r="AF719" s="677"/>
      <c r="AG719" s="160" t="s">
        <v>614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46" t="s">
        <v>461</v>
      </c>
      <c r="D720" s="944"/>
      <c r="E720" s="944"/>
      <c r="F720" s="947"/>
      <c r="G720" s="943" t="s">
        <v>462</v>
      </c>
      <c r="H720" s="944"/>
      <c r="I720" s="944"/>
      <c r="J720" s="944"/>
      <c r="K720" s="944"/>
      <c r="L720" s="944"/>
      <c r="M720" s="944"/>
      <c r="N720" s="943" t="s">
        <v>465</v>
      </c>
      <c r="O720" s="944"/>
      <c r="P720" s="944"/>
      <c r="Q720" s="944"/>
      <c r="R720" s="944"/>
      <c r="S720" s="944"/>
      <c r="T720" s="944"/>
      <c r="U720" s="944"/>
      <c r="V720" s="944"/>
      <c r="W720" s="944"/>
      <c r="X720" s="944"/>
      <c r="Y720" s="944"/>
      <c r="Z720" s="944"/>
      <c r="AA720" s="944"/>
      <c r="AB720" s="944"/>
      <c r="AC720" s="944"/>
      <c r="AD720" s="944"/>
      <c r="AE720" s="944"/>
      <c r="AF720" s="945"/>
      <c r="AG720" s="431"/>
      <c r="AH720" s="233"/>
      <c r="AI720" s="233"/>
      <c r="AJ720" s="233"/>
      <c r="AK720" s="233"/>
      <c r="AL720" s="233"/>
      <c r="AM720" s="233"/>
      <c r="AN720" s="233"/>
      <c r="AO720" s="233"/>
      <c r="AP720" s="233"/>
      <c r="AQ720" s="233"/>
      <c r="AR720" s="233"/>
      <c r="AS720" s="233"/>
      <c r="AT720" s="233"/>
      <c r="AU720" s="233"/>
      <c r="AV720" s="233"/>
      <c r="AW720" s="233"/>
      <c r="AX720" s="432"/>
    </row>
    <row r="721" spans="1:50" ht="21.75" customHeight="1" x14ac:dyDescent="0.15">
      <c r="A721" s="659"/>
      <c r="B721" s="660"/>
      <c r="C721" s="928" t="s">
        <v>567</v>
      </c>
      <c r="D721" s="929"/>
      <c r="E721" s="929"/>
      <c r="F721" s="930"/>
      <c r="G721" s="948"/>
      <c r="H721" s="949"/>
      <c r="I721" s="83" t="str">
        <f>IF(OR(G721="　", G721=""), "", "-")</f>
        <v/>
      </c>
      <c r="J721" s="927">
        <v>322</v>
      </c>
      <c r="K721" s="927"/>
      <c r="L721" s="83" t="str">
        <f>IF(M721="","","-")</f>
        <v/>
      </c>
      <c r="M721" s="84"/>
      <c r="N721" s="924" t="s">
        <v>636</v>
      </c>
      <c r="O721" s="925"/>
      <c r="P721" s="925"/>
      <c r="Q721" s="925"/>
      <c r="R721" s="925"/>
      <c r="S721" s="925"/>
      <c r="T721" s="925"/>
      <c r="U721" s="925"/>
      <c r="V721" s="925"/>
      <c r="W721" s="925"/>
      <c r="X721" s="925"/>
      <c r="Y721" s="925"/>
      <c r="Z721" s="925"/>
      <c r="AA721" s="925"/>
      <c r="AB721" s="925"/>
      <c r="AC721" s="925"/>
      <c r="AD721" s="925"/>
      <c r="AE721" s="925"/>
      <c r="AF721" s="926"/>
      <c r="AG721" s="431"/>
      <c r="AH721" s="233"/>
      <c r="AI721" s="233"/>
      <c r="AJ721" s="233"/>
      <c r="AK721" s="233"/>
      <c r="AL721" s="233"/>
      <c r="AM721" s="233"/>
      <c r="AN721" s="233"/>
      <c r="AO721" s="233"/>
      <c r="AP721" s="233"/>
      <c r="AQ721" s="233"/>
      <c r="AR721" s="233"/>
      <c r="AS721" s="233"/>
      <c r="AT721" s="233"/>
      <c r="AU721" s="233"/>
      <c r="AV721" s="233"/>
      <c r="AW721" s="233"/>
      <c r="AX721" s="432"/>
    </row>
    <row r="722" spans="1:50" ht="21.75" customHeight="1" x14ac:dyDescent="0.15">
      <c r="A722" s="659"/>
      <c r="B722" s="660"/>
      <c r="C722" s="928" t="s">
        <v>567</v>
      </c>
      <c r="D722" s="929"/>
      <c r="E722" s="929"/>
      <c r="F722" s="930"/>
      <c r="G722" s="948"/>
      <c r="H722" s="949"/>
      <c r="I722" s="83" t="str">
        <f t="shared" ref="I722:I725" si="4">IF(OR(G722="　", G722=""), "", "-")</f>
        <v/>
      </c>
      <c r="J722" s="927">
        <v>324</v>
      </c>
      <c r="K722" s="927"/>
      <c r="L722" s="83" t="str">
        <f t="shared" ref="L722:L725" si="5">IF(M722="","","-")</f>
        <v/>
      </c>
      <c r="M722" s="84"/>
      <c r="N722" s="924" t="s">
        <v>637</v>
      </c>
      <c r="O722" s="925"/>
      <c r="P722" s="925"/>
      <c r="Q722" s="925"/>
      <c r="R722" s="925"/>
      <c r="S722" s="925"/>
      <c r="T722" s="925"/>
      <c r="U722" s="925"/>
      <c r="V722" s="925"/>
      <c r="W722" s="925"/>
      <c r="X722" s="925"/>
      <c r="Y722" s="925"/>
      <c r="Z722" s="925"/>
      <c r="AA722" s="925"/>
      <c r="AB722" s="925"/>
      <c r="AC722" s="925"/>
      <c r="AD722" s="925"/>
      <c r="AE722" s="925"/>
      <c r="AF722" s="926"/>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9"/>
      <c r="B723" s="660"/>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9"/>
      <c r="B724" s="660"/>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61"/>
      <c r="B725" s="662"/>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0" t="s">
        <v>48</v>
      </c>
      <c r="B726" s="631"/>
      <c r="C726" s="446" t="s">
        <v>53</v>
      </c>
      <c r="D726" s="584"/>
      <c r="E726" s="584"/>
      <c r="F726" s="585"/>
      <c r="G726" s="808" t="s">
        <v>660</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39.950000000000003" customHeight="1" thickBot="1" x14ac:dyDescent="0.2">
      <c r="A727" s="632"/>
      <c r="B727" s="633"/>
      <c r="C727" s="704" t="s">
        <v>57</v>
      </c>
      <c r="D727" s="705"/>
      <c r="E727" s="705"/>
      <c r="F727" s="706"/>
      <c r="G727" s="806" t="s">
        <v>661</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35.1" customHeight="1" thickBot="1" x14ac:dyDescent="0.2">
      <c r="A729" s="776"/>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35.1" customHeight="1" thickBot="1" x14ac:dyDescent="0.2">
      <c r="A731" s="627"/>
      <c r="B731" s="628"/>
      <c r="C731" s="628"/>
      <c r="D731" s="628"/>
      <c r="E731" s="629"/>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35.1"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35.1"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5" t="s">
        <v>474</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547</v>
      </c>
      <c r="B737" s="124"/>
      <c r="C737" s="124"/>
      <c r="D737" s="125"/>
      <c r="E737" s="122" t="s">
        <v>615</v>
      </c>
      <c r="F737" s="122"/>
      <c r="G737" s="122"/>
      <c r="H737" s="122"/>
      <c r="I737" s="122"/>
      <c r="J737" s="122"/>
      <c r="K737" s="122"/>
      <c r="L737" s="122"/>
      <c r="M737" s="122"/>
      <c r="N737" s="101" t="s">
        <v>540</v>
      </c>
      <c r="O737" s="101"/>
      <c r="P737" s="101"/>
      <c r="Q737" s="101"/>
      <c r="R737" s="122" t="s">
        <v>616</v>
      </c>
      <c r="S737" s="122"/>
      <c r="T737" s="122"/>
      <c r="U737" s="122"/>
      <c r="V737" s="122"/>
      <c r="W737" s="122"/>
      <c r="X737" s="122"/>
      <c r="Y737" s="122"/>
      <c r="Z737" s="122"/>
      <c r="AA737" s="101" t="s">
        <v>539</v>
      </c>
      <c r="AB737" s="101"/>
      <c r="AC737" s="101"/>
      <c r="AD737" s="101"/>
      <c r="AE737" s="122" t="s">
        <v>617</v>
      </c>
      <c r="AF737" s="122"/>
      <c r="AG737" s="122"/>
      <c r="AH737" s="122"/>
      <c r="AI737" s="122"/>
      <c r="AJ737" s="122"/>
      <c r="AK737" s="122"/>
      <c r="AL737" s="122"/>
      <c r="AM737" s="122"/>
      <c r="AN737" s="101" t="s">
        <v>538</v>
      </c>
      <c r="AO737" s="101"/>
      <c r="AP737" s="101"/>
      <c r="AQ737" s="101"/>
      <c r="AR737" s="102" t="s">
        <v>618</v>
      </c>
      <c r="AS737" s="103"/>
      <c r="AT737" s="103"/>
      <c r="AU737" s="103"/>
      <c r="AV737" s="103"/>
      <c r="AW737" s="103"/>
      <c r="AX737" s="104"/>
      <c r="AY737" s="89"/>
      <c r="AZ737" s="89"/>
    </row>
    <row r="738" spans="1:52" ht="24.75" customHeight="1" x14ac:dyDescent="0.15">
      <c r="A738" s="123" t="s">
        <v>537</v>
      </c>
      <c r="B738" s="124"/>
      <c r="C738" s="124"/>
      <c r="D738" s="125"/>
      <c r="E738" s="122" t="s">
        <v>619</v>
      </c>
      <c r="F738" s="122"/>
      <c r="G738" s="122"/>
      <c r="H738" s="122"/>
      <c r="I738" s="122"/>
      <c r="J738" s="122"/>
      <c r="K738" s="122"/>
      <c r="L738" s="122"/>
      <c r="M738" s="122"/>
      <c r="N738" s="101" t="s">
        <v>536</v>
      </c>
      <c r="O738" s="101"/>
      <c r="P738" s="101"/>
      <c r="Q738" s="101"/>
      <c r="R738" s="122" t="s">
        <v>620</v>
      </c>
      <c r="S738" s="122"/>
      <c r="T738" s="122"/>
      <c r="U738" s="122"/>
      <c r="V738" s="122"/>
      <c r="W738" s="122"/>
      <c r="X738" s="122"/>
      <c r="Y738" s="122"/>
      <c r="Z738" s="122"/>
      <c r="AA738" s="101" t="s">
        <v>535</v>
      </c>
      <c r="AB738" s="101"/>
      <c r="AC738" s="101"/>
      <c r="AD738" s="101"/>
      <c r="AE738" s="122" t="s">
        <v>621</v>
      </c>
      <c r="AF738" s="122"/>
      <c r="AG738" s="122"/>
      <c r="AH738" s="122"/>
      <c r="AI738" s="122"/>
      <c r="AJ738" s="122"/>
      <c r="AK738" s="122"/>
      <c r="AL738" s="122"/>
      <c r="AM738" s="122"/>
      <c r="AN738" s="101" t="s">
        <v>531</v>
      </c>
      <c r="AO738" s="101"/>
      <c r="AP738" s="101"/>
      <c r="AQ738" s="101"/>
      <c r="AR738" s="102" t="s">
        <v>622</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311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7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2"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76.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9.7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509</v>
      </c>
      <c r="B779" s="772"/>
      <c r="C779" s="772"/>
      <c r="D779" s="772"/>
      <c r="E779" s="772"/>
      <c r="F779" s="773"/>
      <c r="G779" s="442" t="s">
        <v>630</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629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74"/>
      <c r="C780" s="774"/>
      <c r="D780" s="774"/>
      <c r="E780" s="774"/>
      <c r="F780" s="775"/>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74"/>
      <c r="C781" s="774"/>
      <c r="D781" s="774"/>
      <c r="E781" s="774"/>
      <c r="F781" s="775"/>
      <c r="G781" s="452" t="s">
        <v>656</v>
      </c>
      <c r="H781" s="758"/>
      <c r="I781" s="758"/>
      <c r="J781" s="758"/>
      <c r="K781" s="759"/>
      <c r="L781" s="455" t="s">
        <v>657</v>
      </c>
      <c r="M781" s="590"/>
      <c r="N781" s="590"/>
      <c r="O781" s="590"/>
      <c r="P781" s="590"/>
      <c r="Q781" s="590"/>
      <c r="R781" s="590"/>
      <c r="S781" s="590"/>
      <c r="T781" s="590"/>
      <c r="U781" s="590"/>
      <c r="V781" s="590"/>
      <c r="W781" s="590"/>
      <c r="X781" s="591"/>
      <c r="Y781" s="458">
        <v>12</v>
      </c>
      <c r="Z781" s="459"/>
      <c r="AA781" s="459"/>
      <c r="AB781" s="560"/>
      <c r="AC781" s="452" t="s">
        <v>627</v>
      </c>
      <c r="AD781" s="453"/>
      <c r="AE781" s="453"/>
      <c r="AF781" s="453"/>
      <c r="AG781" s="454"/>
      <c r="AH781" s="455" t="s">
        <v>628</v>
      </c>
      <c r="AI781" s="456"/>
      <c r="AJ781" s="456"/>
      <c r="AK781" s="456"/>
      <c r="AL781" s="456"/>
      <c r="AM781" s="456"/>
      <c r="AN781" s="456"/>
      <c r="AO781" s="456"/>
      <c r="AP781" s="456"/>
      <c r="AQ781" s="456"/>
      <c r="AR781" s="456"/>
      <c r="AS781" s="456"/>
      <c r="AT781" s="457"/>
      <c r="AU781" s="458">
        <v>12</v>
      </c>
      <c r="AV781" s="459"/>
      <c r="AW781" s="459"/>
      <c r="AX781" s="460"/>
    </row>
    <row r="782" spans="1:50" ht="24.75" customHeight="1" x14ac:dyDescent="0.15">
      <c r="A782" s="559"/>
      <c r="B782" s="774"/>
      <c r="C782" s="774"/>
      <c r="D782" s="774"/>
      <c r="E782" s="774"/>
      <c r="F782" s="775"/>
      <c r="G782" s="348" t="s">
        <v>650</v>
      </c>
      <c r="H782" s="621"/>
      <c r="I782" s="621"/>
      <c r="J782" s="621"/>
      <c r="K782" s="622"/>
      <c r="L782" s="401" t="s">
        <v>655</v>
      </c>
      <c r="M782" s="616"/>
      <c r="N782" s="616"/>
      <c r="O782" s="616"/>
      <c r="P782" s="616"/>
      <c r="Q782" s="616"/>
      <c r="R782" s="616"/>
      <c r="S782" s="616"/>
      <c r="T782" s="616"/>
      <c r="U782" s="616"/>
      <c r="V782" s="616"/>
      <c r="W782" s="616"/>
      <c r="X782" s="617"/>
      <c r="Y782" s="398">
        <v>4</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9"/>
      <c r="B783" s="774"/>
      <c r="C783" s="774"/>
      <c r="D783" s="774"/>
      <c r="E783" s="774"/>
      <c r="F783" s="775"/>
      <c r="G783" s="348" t="s">
        <v>649</v>
      </c>
      <c r="H783" s="621"/>
      <c r="I783" s="621"/>
      <c r="J783" s="621"/>
      <c r="K783" s="622"/>
      <c r="L783" s="401" t="s">
        <v>654</v>
      </c>
      <c r="M783" s="616"/>
      <c r="N783" s="616"/>
      <c r="O783" s="616"/>
      <c r="P783" s="616"/>
      <c r="Q783" s="616"/>
      <c r="R783" s="616"/>
      <c r="S783" s="616"/>
      <c r="T783" s="616"/>
      <c r="U783" s="616"/>
      <c r="V783" s="616"/>
      <c r="W783" s="616"/>
      <c r="X783" s="617"/>
      <c r="Y783" s="398">
        <v>4</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9"/>
      <c r="B784" s="774"/>
      <c r="C784" s="774"/>
      <c r="D784" s="774"/>
      <c r="E784" s="774"/>
      <c r="F784" s="775"/>
      <c r="G784" s="348" t="s">
        <v>648</v>
      </c>
      <c r="H784" s="621"/>
      <c r="I784" s="621"/>
      <c r="J784" s="621"/>
      <c r="K784" s="622"/>
      <c r="L784" s="401" t="s">
        <v>631</v>
      </c>
      <c r="M784" s="616"/>
      <c r="N784" s="616"/>
      <c r="O784" s="616"/>
      <c r="P784" s="616"/>
      <c r="Q784" s="616"/>
      <c r="R784" s="616"/>
      <c r="S784" s="616"/>
      <c r="T784" s="616"/>
      <c r="U784" s="616"/>
      <c r="V784" s="616"/>
      <c r="W784" s="616"/>
      <c r="X784" s="617"/>
      <c r="Y784" s="398">
        <v>3</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9"/>
      <c r="B785" s="774"/>
      <c r="C785" s="774"/>
      <c r="D785" s="774"/>
      <c r="E785" s="774"/>
      <c r="F785" s="775"/>
      <c r="G785" s="348" t="s">
        <v>647</v>
      </c>
      <c r="H785" s="621"/>
      <c r="I785" s="621"/>
      <c r="J785" s="621"/>
      <c r="K785" s="622"/>
      <c r="L785" s="401" t="s">
        <v>631</v>
      </c>
      <c r="M785" s="616"/>
      <c r="N785" s="616"/>
      <c r="O785" s="616"/>
      <c r="P785" s="616"/>
      <c r="Q785" s="616"/>
      <c r="R785" s="616"/>
      <c r="S785" s="616"/>
      <c r="T785" s="616"/>
      <c r="U785" s="616"/>
      <c r="V785" s="616"/>
      <c r="W785" s="616"/>
      <c r="X785" s="617"/>
      <c r="Y785" s="398">
        <v>2</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9"/>
      <c r="B786" s="774"/>
      <c r="C786" s="774"/>
      <c r="D786" s="774"/>
      <c r="E786" s="774"/>
      <c r="F786" s="775"/>
      <c r="G786" s="348" t="s">
        <v>646</v>
      </c>
      <c r="H786" s="621"/>
      <c r="I786" s="621"/>
      <c r="J786" s="621"/>
      <c r="K786" s="622"/>
      <c r="L786" s="401" t="s">
        <v>653</v>
      </c>
      <c r="M786" s="616"/>
      <c r="N786" s="616"/>
      <c r="O786" s="616"/>
      <c r="P786" s="616"/>
      <c r="Q786" s="616"/>
      <c r="R786" s="616"/>
      <c r="S786" s="616"/>
      <c r="T786" s="616"/>
      <c r="U786" s="616"/>
      <c r="V786" s="616"/>
      <c r="W786" s="616"/>
      <c r="X786" s="617"/>
      <c r="Y786" s="398">
        <v>1</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9"/>
      <c r="B787" s="774"/>
      <c r="C787" s="774"/>
      <c r="D787" s="774"/>
      <c r="E787" s="774"/>
      <c r="F787" s="775"/>
      <c r="G787" s="348" t="s">
        <v>645</v>
      </c>
      <c r="H787" s="621"/>
      <c r="I787" s="621"/>
      <c r="J787" s="621"/>
      <c r="K787" s="622"/>
      <c r="L787" s="401" t="s">
        <v>652</v>
      </c>
      <c r="M787" s="616"/>
      <c r="N787" s="616"/>
      <c r="O787" s="616"/>
      <c r="P787" s="616"/>
      <c r="Q787" s="616"/>
      <c r="R787" s="616"/>
      <c r="S787" s="616"/>
      <c r="T787" s="616"/>
      <c r="U787" s="616"/>
      <c r="V787" s="616"/>
      <c r="W787" s="616"/>
      <c r="X787" s="617"/>
      <c r="Y787" s="398">
        <v>1</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9"/>
      <c r="B788" s="774"/>
      <c r="C788" s="774"/>
      <c r="D788" s="774"/>
      <c r="E788" s="774"/>
      <c r="F788" s="775"/>
      <c r="G788" s="348" t="s">
        <v>644</v>
      </c>
      <c r="H788" s="349"/>
      <c r="I788" s="349"/>
      <c r="J788" s="349"/>
      <c r="K788" s="350"/>
      <c r="L788" s="401" t="s">
        <v>651</v>
      </c>
      <c r="M788" s="402"/>
      <c r="N788" s="402"/>
      <c r="O788" s="402"/>
      <c r="P788" s="402"/>
      <c r="Q788" s="402"/>
      <c r="R788" s="402"/>
      <c r="S788" s="402"/>
      <c r="T788" s="402"/>
      <c r="U788" s="402"/>
      <c r="V788" s="402"/>
      <c r="W788" s="402"/>
      <c r="X788" s="403"/>
      <c r="Y788" s="398">
        <v>0</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9"/>
      <c r="B789" s="774"/>
      <c r="C789" s="774"/>
      <c r="D789" s="774"/>
      <c r="E789" s="774"/>
      <c r="F789" s="77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9"/>
      <c r="B790" s="774"/>
      <c r="C790" s="774"/>
      <c r="D790" s="774"/>
      <c r="E790" s="774"/>
      <c r="F790" s="77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74"/>
      <c r="C791" s="774"/>
      <c r="D791" s="774"/>
      <c r="E791" s="774"/>
      <c r="F791" s="775"/>
      <c r="G791" s="409" t="s">
        <v>20</v>
      </c>
      <c r="H791" s="410"/>
      <c r="I791" s="410"/>
      <c r="J791" s="410"/>
      <c r="K791" s="410"/>
      <c r="L791" s="411"/>
      <c r="M791" s="412"/>
      <c r="N791" s="412"/>
      <c r="O791" s="412"/>
      <c r="P791" s="412"/>
      <c r="Q791" s="412"/>
      <c r="R791" s="412"/>
      <c r="S791" s="412"/>
      <c r="T791" s="412"/>
      <c r="U791" s="412"/>
      <c r="V791" s="412"/>
      <c r="W791" s="412"/>
      <c r="X791" s="413"/>
      <c r="Y791" s="414">
        <f>SUM(Y781:AB790)</f>
        <v>27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12</v>
      </c>
      <c r="AV791" s="415"/>
      <c r="AW791" s="415"/>
      <c r="AX791" s="417"/>
    </row>
    <row r="792" spans="1:50" ht="24.75" hidden="1" customHeight="1" x14ac:dyDescent="0.15">
      <c r="A792" s="559"/>
      <c r="B792" s="774"/>
      <c r="C792" s="774"/>
      <c r="D792" s="774"/>
      <c r="E792" s="774"/>
      <c r="F792" s="775"/>
      <c r="G792" s="442" t="s">
        <v>641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439</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74"/>
      <c r="C793" s="774"/>
      <c r="D793" s="774"/>
      <c r="E793" s="774"/>
      <c r="F793" s="775"/>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74"/>
      <c r="C794" s="774"/>
      <c r="D794" s="774"/>
      <c r="E794" s="774"/>
      <c r="F794" s="775"/>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74"/>
      <c r="C795" s="774"/>
      <c r="D795" s="774"/>
      <c r="E795" s="774"/>
      <c r="F795" s="77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74"/>
      <c r="C796" s="774"/>
      <c r="D796" s="774"/>
      <c r="E796" s="774"/>
      <c r="F796" s="77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74"/>
      <c r="C797" s="774"/>
      <c r="D797" s="774"/>
      <c r="E797" s="774"/>
      <c r="F797" s="77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74"/>
      <c r="C798" s="774"/>
      <c r="D798" s="774"/>
      <c r="E798" s="774"/>
      <c r="F798" s="77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74"/>
      <c r="C799" s="774"/>
      <c r="D799" s="774"/>
      <c r="E799" s="774"/>
      <c r="F799" s="77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74"/>
      <c r="C800" s="774"/>
      <c r="D800" s="774"/>
      <c r="E800" s="774"/>
      <c r="F800" s="77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74"/>
      <c r="C801" s="774"/>
      <c r="D801" s="774"/>
      <c r="E801" s="774"/>
      <c r="F801" s="77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74"/>
      <c r="C802" s="774"/>
      <c r="D802" s="774"/>
      <c r="E802" s="774"/>
      <c r="F802" s="77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74"/>
      <c r="C803" s="774"/>
      <c r="D803" s="774"/>
      <c r="E803" s="774"/>
      <c r="F803" s="77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9"/>
      <c r="B804" s="774"/>
      <c r="C804" s="774"/>
      <c r="D804" s="774"/>
      <c r="E804" s="774"/>
      <c r="F804" s="77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74"/>
      <c r="C805" s="774"/>
      <c r="D805" s="774"/>
      <c r="E805" s="774"/>
      <c r="F805" s="775"/>
      <c r="G805" s="442" t="s">
        <v>440</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74"/>
      <c r="C806" s="774"/>
      <c r="D806" s="774"/>
      <c r="E806" s="774"/>
      <c r="F806" s="775"/>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74"/>
      <c r="C807" s="774"/>
      <c r="D807" s="774"/>
      <c r="E807" s="774"/>
      <c r="F807" s="775"/>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74"/>
      <c r="C808" s="774"/>
      <c r="D808" s="774"/>
      <c r="E808" s="774"/>
      <c r="F808" s="77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74"/>
      <c r="C809" s="774"/>
      <c r="D809" s="774"/>
      <c r="E809" s="774"/>
      <c r="F809" s="77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74"/>
      <c r="C810" s="774"/>
      <c r="D810" s="774"/>
      <c r="E810" s="774"/>
      <c r="F810" s="77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74"/>
      <c r="C811" s="774"/>
      <c r="D811" s="774"/>
      <c r="E811" s="774"/>
      <c r="F811" s="77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74"/>
      <c r="C812" s="774"/>
      <c r="D812" s="774"/>
      <c r="E812" s="774"/>
      <c r="F812" s="77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74"/>
      <c r="C813" s="774"/>
      <c r="D813" s="774"/>
      <c r="E813" s="774"/>
      <c r="F813" s="77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74"/>
      <c r="C814" s="774"/>
      <c r="D814" s="774"/>
      <c r="E814" s="774"/>
      <c r="F814" s="77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74"/>
      <c r="C815" s="774"/>
      <c r="D815" s="774"/>
      <c r="E815" s="774"/>
      <c r="F815" s="77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74"/>
      <c r="C816" s="774"/>
      <c r="D816" s="774"/>
      <c r="E816" s="774"/>
      <c r="F816" s="77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74"/>
      <c r="C817" s="774"/>
      <c r="D817" s="774"/>
      <c r="E817" s="774"/>
      <c r="F817" s="77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74"/>
      <c r="C818" s="774"/>
      <c r="D818" s="774"/>
      <c r="E818" s="774"/>
      <c r="F818" s="775"/>
      <c r="G818" s="442" t="s">
        <v>387</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74"/>
      <c r="C819" s="774"/>
      <c r="D819" s="774"/>
      <c r="E819" s="774"/>
      <c r="F819" s="775"/>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74"/>
      <c r="C820" s="774"/>
      <c r="D820" s="774"/>
      <c r="E820" s="774"/>
      <c r="F820" s="775"/>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74"/>
      <c r="C821" s="774"/>
      <c r="D821" s="774"/>
      <c r="E821" s="774"/>
      <c r="F821" s="77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74"/>
      <c r="C822" s="774"/>
      <c r="D822" s="774"/>
      <c r="E822" s="774"/>
      <c r="F822" s="77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74"/>
      <c r="C823" s="774"/>
      <c r="D823" s="774"/>
      <c r="E823" s="774"/>
      <c r="F823" s="77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74"/>
      <c r="C824" s="774"/>
      <c r="D824" s="774"/>
      <c r="E824" s="774"/>
      <c r="F824" s="77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74"/>
      <c r="C825" s="774"/>
      <c r="D825" s="774"/>
      <c r="E825" s="774"/>
      <c r="F825" s="77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74"/>
      <c r="C826" s="774"/>
      <c r="D826" s="774"/>
      <c r="E826" s="774"/>
      <c r="F826" s="77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74"/>
      <c r="C827" s="774"/>
      <c r="D827" s="774"/>
      <c r="E827" s="774"/>
      <c r="F827" s="77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74"/>
      <c r="C828" s="774"/>
      <c r="D828" s="774"/>
      <c r="E828" s="774"/>
      <c r="F828" s="77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74"/>
      <c r="C829" s="774"/>
      <c r="D829" s="774"/>
      <c r="E829" s="774"/>
      <c r="F829" s="77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74"/>
      <c r="C830" s="774"/>
      <c r="D830" s="774"/>
      <c r="E830" s="774"/>
      <c r="F830" s="77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6" t="s">
        <v>466</v>
      </c>
      <c r="AM831" s="967"/>
      <c r="AN831" s="967"/>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418</v>
      </c>
      <c r="K836" s="101"/>
      <c r="L836" s="101"/>
      <c r="M836" s="101"/>
      <c r="N836" s="101"/>
      <c r="O836" s="101"/>
      <c r="P836" s="347" t="s">
        <v>365</v>
      </c>
      <c r="Q836" s="347"/>
      <c r="R836" s="347"/>
      <c r="S836" s="347"/>
      <c r="T836" s="347"/>
      <c r="U836" s="347"/>
      <c r="V836" s="347"/>
      <c r="W836" s="347"/>
      <c r="X836" s="347"/>
      <c r="Y836" s="344" t="s">
        <v>416</v>
      </c>
      <c r="Z836" s="345"/>
      <c r="AA836" s="345"/>
      <c r="AB836" s="345"/>
      <c r="AC836" s="277" t="s">
        <v>460</v>
      </c>
      <c r="AD836" s="277"/>
      <c r="AE836" s="277"/>
      <c r="AF836" s="277"/>
      <c r="AG836" s="277"/>
      <c r="AH836" s="344" t="s">
        <v>490</v>
      </c>
      <c r="AI836" s="346"/>
      <c r="AJ836" s="346"/>
      <c r="AK836" s="346"/>
      <c r="AL836" s="346" t="s">
        <v>21</v>
      </c>
      <c r="AM836" s="346"/>
      <c r="AN836" s="346"/>
      <c r="AO836" s="426"/>
      <c r="AP836" s="427" t="s">
        <v>419</v>
      </c>
      <c r="AQ836" s="427"/>
      <c r="AR836" s="427"/>
      <c r="AS836" s="427"/>
      <c r="AT836" s="427"/>
      <c r="AU836" s="427"/>
      <c r="AV836" s="427"/>
      <c r="AW836" s="427"/>
      <c r="AX836" s="427"/>
    </row>
    <row r="837" spans="1:50" ht="50.1" customHeight="1" x14ac:dyDescent="0.15">
      <c r="A837" s="404">
        <v>1</v>
      </c>
      <c r="B837" s="404">
        <v>1</v>
      </c>
      <c r="C837" s="424" t="s">
        <v>642</v>
      </c>
      <c r="D837" s="418"/>
      <c r="E837" s="418"/>
      <c r="F837" s="418"/>
      <c r="G837" s="418"/>
      <c r="H837" s="418"/>
      <c r="I837" s="418"/>
      <c r="J837" s="419">
        <v>3011005003380</v>
      </c>
      <c r="K837" s="420"/>
      <c r="L837" s="420"/>
      <c r="M837" s="420"/>
      <c r="N837" s="420"/>
      <c r="O837" s="420"/>
      <c r="P837" s="425" t="s">
        <v>643</v>
      </c>
      <c r="Q837" s="317"/>
      <c r="R837" s="317"/>
      <c r="S837" s="317"/>
      <c r="T837" s="317"/>
      <c r="U837" s="317"/>
      <c r="V837" s="317"/>
      <c r="W837" s="317"/>
      <c r="X837" s="317"/>
      <c r="Y837" s="318">
        <v>27</v>
      </c>
      <c r="Z837" s="319"/>
      <c r="AA837" s="319"/>
      <c r="AB837" s="320"/>
      <c r="AC837" s="328" t="s">
        <v>658</v>
      </c>
      <c r="AD837" s="423"/>
      <c r="AE837" s="423"/>
      <c r="AF837" s="423"/>
      <c r="AG837" s="423"/>
      <c r="AH837" s="421" t="s">
        <v>659</v>
      </c>
      <c r="AI837" s="422"/>
      <c r="AJ837" s="422"/>
      <c r="AK837" s="422"/>
      <c r="AL837" s="325" t="s">
        <v>659</v>
      </c>
      <c r="AM837" s="326"/>
      <c r="AN837" s="326"/>
      <c r="AO837" s="327"/>
      <c r="AP837" s="321" t="s">
        <v>573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t="s">
        <v>573</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t="s">
        <v>573</v>
      </c>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t="s">
        <v>573</v>
      </c>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t="s">
        <v>573</v>
      </c>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t="s">
        <v>573</v>
      </c>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t="s">
        <v>573</v>
      </c>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640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418</v>
      </c>
      <c r="K869" s="101"/>
      <c r="L869" s="101"/>
      <c r="M869" s="101"/>
      <c r="N869" s="101"/>
      <c r="O869" s="101"/>
      <c r="P869" s="347" t="s">
        <v>365</v>
      </c>
      <c r="Q869" s="347"/>
      <c r="R869" s="347"/>
      <c r="S869" s="347"/>
      <c r="T869" s="347"/>
      <c r="U869" s="347"/>
      <c r="V869" s="347"/>
      <c r="W869" s="347"/>
      <c r="X869" s="347"/>
      <c r="Y869" s="344" t="s">
        <v>416</v>
      </c>
      <c r="Z869" s="345"/>
      <c r="AA869" s="345"/>
      <c r="AB869" s="345"/>
      <c r="AC869" s="277" t="s">
        <v>460</v>
      </c>
      <c r="AD869" s="277"/>
      <c r="AE869" s="277"/>
      <c r="AF869" s="277"/>
      <c r="AG869" s="277"/>
      <c r="AH869" s="344" t="s">
        <v>490</v>
      </c>
      <c r="AI869" s="346"/>
      <c r="AJ869" s="346"/>
      <c r="AK869" s="346"/>
      <c r="AL869" s="346" t="s">
        <v>21</v>
      </c>
      <c r="AM869" s="346"/>
      <c r="AN869" s="346"/>
      <c r="AO869" s="426"/>
      <c r="AP869" s="427" t="s">
        <v>419</v>
      </c>
      <c r="AQ869" s="427"/>
      <c r="AR869" s="427"/>
      <c r="AS869" s="427"/>
      <c r="AT869" s="427"/>
      <c r="AU869" s="427"/>
      <c r="AV869" s="427"/>
      <c r="AW869" s="427"/>
      <c r="AX869" s="427"/>
    </row>
    <row r="870" spans="1:50" ht="61.5" customHeight="1" x14ac:dyDescent="0.15">
      <c r="A870" s="404">
        <v>1</v>
      </c>
      <c r="B870" s="404">
        <v>1</v>
      </c>
      <c r="C870" s="424" t="s">
        <v>623</v>
      </c>
      <c r="D870" s="418"/>
      <c r="E870" s="418"/>
      <c r="F870" s="418"/>
      <c r="G870" s="418"/>
      <c r="H870" s="418"/>
      <c r="I870" s="418"/>
      <c r="J870" s="419">
        <v>8010401050783</v>
      </c>
      <c r="K870" s="420"/>
      <c r="L870" s="420"/>
      <c r="M870" s="420"/>
      <c r="N870" s="420"/>
      <c r="O870" s="420"/>
      <c r="P870" s="425" t="s">
        <v>624</v>
      </c>
      <c r="Q870" s="317"/>
      <c r="R870" s="317"/>
      <c r="S870" s="317"/>
      <c r="T870" s="317"/>
      <c r="U870" s="317"/>
      <c r="V870" s="317"/>
      <c r="W870" s="317"/>
      <c r="X870" s="317"/>
      <c r="Y870" s="318">
        <v>12</v>
      </c>
      <c r="Z870" s="319"/>
      <c r="AA870" s="319"/>
      <c r="AB870" s="320"/>
      <c r="AC870" s="328" t="s">
        <v>497</v>
      </c>
      <c r="AD870" s="423"/>
      <c r="AE870" s="423"/>
      <c r="AF870" s="423"/>
      <c r="AG870" s="423"/>
      <c r="AH870" s="421">
        <v>3</v>
      </c>
      <c r="AI870" s="422"/>
      <c r="AJ870" s="422"/>
      <c r="AK870" s="422"/>
      <c r="AL870" s="325">
        <v>92.3</v>
      </c>
      <c r="AM870" s="326"/>
      <c r="AN870" s="326"/>
      <c r="AO870" s="327"/>
      <c r="AP870" s="321" t="s">
        <v>625</v>
      </c>
      <c r="AQ870" s="321"/>
      <c r="AR870" s="321"/>
      <c r="AS870" s="321"/>
      <c r="AT870" s="321"/>
      <c r="AU870" s="321"/>
      <c r="AV870" s="321"/>
      <c r="AW870" s="321"/>
      <c r="AX870" s="321"/>
    </row>
    <row r="871" spans="1:50" ht="61.5" hidden="1" customHeight="1" x14ac:dyDescent="0.15">
      <c r="A871" s="404">
        <v>2</v>
      </c>
      <c r="B871" s="404">
        <v>1</v>
      </c>
      <c r="C871" s="424"/>
      <c r="D871" s="418"/>
      <c r="E871" s="418"/>
      <c r="F871" s="418"/>
      <c r="G871" s="418"/>
      <c r="H871" s="418"/>
      <c r="I871" s="418"/>
      <c r="J871" s="419"/>
      <c r="K871" s="420"/>
      <c r="L871" s="420"/>
      <c r="M871" s="420"/>
      <c r="N871" s="420"/>
      <c r="O871" s="420"/>
      <c r="P871" s="425"/>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61.5"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61.5"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61.5" hidden="1" customHeight="1" x14ac:dyDescent="0.15">
      <c r="A874" s="404">
        <v>5</v>
      </c>
      <c r="B874" s="404">
        <v>1</v>
      </c>
      <c r="C874" s="424"/>
      <c r="D874" s="418"/>
      <c r="E874" s="418"/>
      <c r="F874" s="418"/>
      <c r="G874" s="418"/>
      <c r="H874" s="418"/>
      <c r="I874" s="418"/>
      <c r="J874" s="419"/>
      <c r="K874" s="420"/>
      <c r="L874" s="420"/>
      <c r="M874" s="420"/>
      <c r="N874" s="420"/>
      <c r="O874" s="420"/>
      <c r="P874" s="425"/>
      <c r="Q874" s="317"/>
      <c r="R874" s="317"/>
      <c r="S874" s="317"/>
      <c r="T874" s="317"/>
      <c r="U874" s="317"/>
      <c r="V874" s="317"/>
      <c r="W874" s="317"/>
      <c r="X874" s="317"/>
      <c r="Y874" s="318"/>
      <c r="Z874" s="319"/>
      <c r="AA874" s="319"/>
      <c r="AB874" s="320"/>
      <c r="AC874" s="428"/>
      <c r="AD874" s="429"/>
      <c r="AE874" s="429"/>
      <c r="AF874" s="429"/>
      <c r="AG874" s="430"/>
      <c r="AH874" s="323"/>
      <c r="AI874" s="324"/>
      <c r="AJ874" s="324"/>
      <c r="AK874" s="324"/>
      <c r="AL874" s="325"/>
      <c r="AM874" s="326"/>
      <c r="AN874" s="326"/>
      <c r="AO874" s="327"/>
      <c r="AP874" s="321"/>
      <c r="AQ874" s="321"/>
      <c r="AR874" s="321"/>
      <c r="AS874" s="321"/>
      <c r="AT874" s="321"/>
      <c r="AU874" s="321"/>
      <c r="AV874" s="321"/>
      <c r="AW874" s="321"/>
      <c r="AX874" s="321"/>
    </row>
    <row r="875" spans="1:50" ht="61.5" hidden="1" customHeight="1" x14ac:dyDescent="0.15">
      <c r="A875" s="404">
        <v>6</v>
      </c>
      <c r="B875" s="404">
        <v>1</v>
      </c>
      <c r="C875" s="424"/>
      <c r="D875" s="418"/>
      <c r="E875" s="418"/>
      <c r="F875" s="418"/>
      <c r="G875" s="418"/>
      <c r="H875" s="418"/>
      <c r="I875" s="418"/>
      <c r="J875" s="419"/>
      <c r="K875" s="420"/>
      <c r="L875" s="420"/>
      <c r="M875" s="420"/>
      <c r="N875" s="420"/>
      <c r="O875" s="420"/>
      <c r="P875" s="425"/>
      <c r="Q875" s="317"/>
      <c r="R875" s="317"/>
      <c r="S875" s="317"/>
      <c r="T875" s="317"/>
      <c r="U875" s="317"/>
      <c r="V875" s="317"/>
      <c r="W875" s="317"/>
      <c r="X875" s="317"/>
      <c r="Y875" s="318"/>
      <c r="Z875" s="319"/>
      <c r="AA875" s="319"/>
      <c r="AB875" s="320"/>
      <c r="AC875" s="428"/>
      <c r="AD875" s="429"/>
      <c r="AE875" s="429"/>
      <c r="AF875" s="429"/>
      <c r="AG875" s="430"/>
      <c r="AH875" s="323"/>
      <c r="AI875" s="324"/>
      <c r="AJ875" s="324"/>
      <c r="AK875" s="324"/>
      <c r="AL875" s="325"/>
      <c r="AM875" s="326"/>
      <c r="AN875" s="326"/>
      <c r="AO875" s="327"/>
      <c r="AP875" s="321"/>
      <c r="AQ875" s="321"/>
      <c r="AR875" s="321"/>
      <c r="AS875" s="321"/>
      <c r="AT875" s="321"/>
      <c r="AU875" s="321"/>
      <c r="AV875" s="321"/>
      <c r="AW875" s="321"/>
      <c r="AX875" s="321"/>
    </row>
    <row r="876" spans="1:50" ht="61.5" hidden="1" customHeight="1" x14ac:dyDescent="0.15">
      <c r="A876" s="404">
        <v>7</v>
      </c>
      <c r="B876" s="404">
        <v>1</v>
      </c>
      <c r="C876" s="424"/>
      <c r="D876" s="418"/>
      <c r="E876" s="418"/>
      <c r="F876" s="418"/>
      <c r="G876" s="418"/>
      <c r="H876" s="418"/>
      <c r="I876" s="418"/>
      <c r="J876" s="419"/>
      <c r="K876" s="420"/>
      <c r="L876" s="420"/>
      <c r="M876" s="420"/>
      <c r="N876" s="420"/>
      <c r="O876" s="420"/>
      <c r="P876" s="425"/>
      <c r="Q876" s="317"/>
      <c r="R876" s="317"/>
      <c r="S876" s="317"/>
      <c r="T876" s="317"/>
      <c r="U876" s="317"/>
      <c r="V876" s="317"/>
      <c r="W876" s="317"/>
      <c r="X876" s="317"/>
      <c r="Y876" s="318"/>
      <c r="Z876" s="319"/>
      <c r="AA876" s="319"/>
      <c r="AB876" s="320"/>
      <c r="AC876" s="428"/>
      <c r="AD876" s="429"/>
      <c r="AE876" s="429"/>
      <c r="AF876" s="429"/>
      <c r="AG876" s="430"/>
      <c r="AH876" s="323"/>
      <c r="AI876" s="324"/>
      <c r="AJ876" s="324"/>
      <c r="AK876" s="324"/>
      <c r="AL876" s="325"/>
      <c r="AM876" s="326"/>
      <c r="AN876" s="326"/>
      <c r="AO876" s="327"/>
      <c r="AP876" s="321"/>
      <c r="AQ876" s="321"/>
      <c r="AR876" s="321"/>
      <c r="AS876" s="321"/>
      <c r="AT876" s="321"/>
      <c r="AU876" s="321"/>
      <c r="AV876" s="321"/>
      <c r="AW876" s="321"/>
      <c r="AX876" s="321"/>
    </row>
    <row r="877" spans="1:50" ht="61.5" hidden="1" customHeight="1" x14ac:dyDescent="0.15">
      <c r="A877" s="404">
        <v>8</v>
      </c>
      <c r="B877" s="404">
        <v>1</v>
      </c>
      <c r="C877" s="424"/>
      <c r="D877" s="418"/>
      <c r="E877" s="418"/>
      <c r="F877" s="418"/>
      <c r="G877" s="418"/>
      <c r="H877" s="418"/>
      <c r="I877" s="418"/>
      <c r="J877" s="419"/>
      <c r="K877" s="420"/>
      <c r="L877" s="420"/>
      <c r="M877" s="420"/>
      <c r="N877" s="420"/>
      <c r="O877" s="420"/>
      <c r="P877" s="425"/>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418</v>
      </c>
      <c r="K902" s="101"/>
      <c r="L902" s="101"/>
      <c r="M902" s="101"/>
      <c r="N902" s="101"/>
      <c r="O902" s="101"/>
      <c r="P902" s="347" t="s">
        <v>365</v>
      </c>
      <c r="Q902" s="347"/>
      <c r="R902" s="347"/>
      <c r="S902" s="347"/>
      <c r="T902" s="347"/>
      <c r="U902" s="347"/>
      <c r="V902" s="347"/>
      <c r="W902" s="347"/>
      <c r="X902" s="347"/>
      <c r="Y902" s="344" t="s">
        <v>416</v>
      </c>
      <c r="Z902" s="345"/>
      <c r="AA902" s="345"/>
      <c r="AB902" s="345"/>
      <c r="AC902" s="277" t="s">
        <v>460</v>
      </c>
      <c r="AD902" s="277"/>
      <c r="AE902" s="277"/>
      <c r="AF902" s="277"/>
      <c r="AG902" s="277"/>
      <c r="AH902" s="344" t="s">
        <v>490</v>
      </c>
      <c r="AI902" s="346"/>
      <c r="AJ902" s="346"/>
      <c r="AK902" s="346"/>
      <c r="AL902" s="346" t="s">
        <v>21</v>
      </c>
      <c r="AM902" s="346"/>
      <c r="AN902" s="346"/>
      <c r="AO902" s="426"/>
      <c r="AP902" s="427" t="s">
        <v>419</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418</v>
      </c>
      <c r="K935" s="101"/>
      <c r="L935" s="101"/>
      <c r="M935" s="101"/>
      <c r="N935" s="101"/>
      <c r="O935" s="101"/>
      <c r="P935" s="347" t="s">
        <v>365</v>
      </c>
      <c r="Q935" s="347"/>
      <c r="R935" s="347"/>
      <c r="S935" s="347"/>
      <c r="T935" s="347"/>
      <c r="U935" s="347"/>
      <c r="V935" s="347"/>
      <c r="W935" s="347"/>
      <c r="X935" s="347"/>
      <c r="Y935" s="344" t="s">
        <v>416</v>
      </c>
      <c r="Z935" s="345"/>
      <c r="AA935" s="345"/>
      <c r="AB935" s="345"/>
      <c r="AC935" s="277" t="s">
        <v>460</v>
      </c>
      <c r="AD935" s="277"/>
      <c r="AE935" s="277"/>
      <c r="AF935" s="277"/>
      <c r="AG935" s="277"/>
      <c r="AH935" s="344" t="s">
        <v>490</v>
      </c>
      <c r="AI935" s="346"/>
      <c r="AJ935" s="346"/>
      <c r="AK935" s="346"/>
      <c r="AL935" s="346" t="s">
        <v>21</v>
      </c>
      <c r="AM935" s="346"/>
      <c r="AN935" s="346"/>
      <c r="AO935" s="426"/>
      <c r="AP935" s="427" t="s">
        <v>419</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418</v>
      </c>
      <c r="K968" s="101"/>
      <c r="L968" s="101"/>
      <c r="M968" s="101"/>
      <c r="N968" s="101"/>
      <c r="O968" s="101"/>
      <c r="P968" s="347" t="s">
        <v>365</v>
      </c>
      <c r="Q968" s="347"/>
      <c r="R968" s="347"/>
      <c r="S968" s="347"/>
      <c r="T968" s="347"/>
      <c r="U968" s="347"/>
      <c r="V968" s="347"/>
      <c r="W968" s="347"/>
      <c r="X968" s="347"/>
      <c r="Y968" s="344" t="s">
        <v>416</v>
      </c>
      <c r="Z968" s="345"/>
      <c r="AA968" s="345"/>
      <c r="AB968" s="345"/>
      <c r="AC968" s="277" t="s">
        <v>460</v>
      </c>
      <c r="AD968" s="277"/>
      <c r="AE968" s="277"/>
      <c r="AF968" s="277"/>
      <c r="AG968" s="277"/>
      <c r="AH968" s="344" t="s">
        <v>490</v>
      </c>
      <c r="AI968" s="346"/>
      <c r="AJ968" s="346"/>
      <c r="AK968" s="346"/>
      <c r="AL968" s="346" t="s">
        <v>21</v>
      </c>
      <c r="AM968" s="346"/>
      <c r="AN968" s="346"/>
      <c r="AO968" s="426"/>
      <c r="AP968" s="427" t="s">
        <v>419</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418</v>
      </c>
      <c r="K1001" s="101"/>
      <c r="L1001" s="101"/>
      <c r="M1001" s="101"/>
      <c r="N1001" s="101"/>
      <c r="O1001" s="101"/>
      <c r="P1001" s="347" t="s">
        <v>365</v>
      </c>
      <c r="Q1001" s="347"/>
      <c r="R1001" s="347"/>
      <c r="S1001" s="347"/>
      <c r="T1001" s="347"/>
      <c r="U1001" s="347"/>
      <c r="V1001" s="347"/>
      <c r="W1001" s="347"/>
      <c r="X1001" s="347"/>
      <c r="Y1001" s="344" t="s">
        <v>416</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419</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418</v>
      </c>
      <c r="K1034" s="101"/>
      <c r="L1034" s="101"/>
      <c r="M1034" s="101"/>
      <c r="N1034" s="101"/>
      <c r="O1034" s="101"/>
      <c r="P1034" s="347" t="s">
        <v>365</v>
      </c>
      <c r="Q1034" s="347"/>
      <c r="R1034" s="347"/>
      <c r="S1034" s="347"/>
      <c r="T1034" s="347"/>
      <c r="U1034" s="347"/>
      <c r="V1034" s="347"/>
      <c r="W1034" s="347"/>
      <c r="X1034" s="347"/>
      <c r="Y1034" s="344" t="s">
        <v>416</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419</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418</v>
      </c>
      <c r="K1067" s="101"/>
      <c r="L1067" s="101"/>
      <c r="M1067" s="101"/>
      <c r="N1067" s="101"/>
      <c r="O1067" s="101"/>
      <c r="P1067" s="347" t="s">
        <v>365</v>
      </c>
      <c r="Q1067" s="347"/>
      <c r="R1067" s="347"/>
      <c r="S1067" s="347"/>
      <c r="T1067" s="347"/>
      <c r="U1067" s="347"/>
      <c r="V1067" s="347"/>
      <c r="W1067" s="347"/>
      <c r="X1067" s="347"/>
      <c r="Y1067" s="344" t="s">
        <v>416</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419</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1" hidden="1" customHeight="1" x14ac:dyDescent="0.15">
      <c r="A1098" s="899" t="s">
        <v>450</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466</v>
      </c>
      <c r="AM1098" s="969"/>
      <c r="AN1098" s="969"/>
      <c r="AO1098" s="80"/>
      <c r="AP1098" s="69"/>
      <c r="AQ1098" s="69"/>
      <c r="AR1098" s="69"/>
      <c r="AS1098" s="69"/>
      <c r="AT1098" s="69"/>
      <c r="AU1098" s="69"/>
      <c r="AV1098" s="69"/>
      <c r="AW1098" s="69"/>
      <c r="AX1098" s="70"/>
    </row>
    <row r="1099" spans="1:50" ht="10.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902"/>
      <c r="E1101" s="277" t="s">
        <v>383</v>
      </c>
      <c r="F1101" s="902"/>
      <c r="G1101" s="902"/>
      <c r="H1101" s="902"/>
      <c r="I1101" s="902"/>
      <c r="J1101" s="277" t="s">
        <v>418</v>
      </c>
      <c r="K1101" s="277"/>
      <c r="L1101" s="277"/>
      <c r="M1101" s="277"/>
      <c r="N1101" s="277"/>
      <c r="O1101" s="277"/>
      <c r="P1101" s="344" t="s">
        <v>27</v>
      </c>
      <c r="Q1101" s="344"/>
      <c r="R1101" s="344"/>
      <c r="S1101" s="344"/>
      <c r="T1101" s="344"/>
      <c r="U1101" s="344"/>
      <c r="V1101" s="344"/>
      <c r="W1101" s="344"/>
      <c r="X1101" s="344"/>
      <c r="Y1101" s="277" t="s">
        <v>420</v>
      </c>
      <c r="Z1101" s="902"/>
      <c r="AA1101" s="902"/>
      <c r="AB1101" s="902"/>
      <c r="AC1101" s="277" t="s">
        <v>366</v>
      </c>
      <c r="AD1101" s="277"/>
      <c r="AE1101" s="277"/>
      <c r="AF1101" s="277"/>
      <c r="AG1101" s="277"/>
      <c r="AH1101" s="344" t="s">
        <v>379</v>
      </c>
      <c r="AI1101" s="345"/>
      <c r="AJ1101" s="345"/>
      <c r="AK1101" s="345"/>
      <c r="AL1101" s="345" t="s">
        <v>21</v>
      </c>
      <c r="AM1101" s="345"/>
      <c r="AN1101" s="345"/>
      <c r="AO1101" s="905"/>
      <c r="AP1101" s="427" t="s">
        <v>451</v>
      </c>
      <c r="AQ1101" s="427"/>
      <c r="AR1101" s="427"/>
      <c r="AS1101" s="427"/>
      <c r="AT1101" s="427"/>
      <c r="AU1101" s="427"/>
      <c r="AV1101" s="427"/>
      <c r="AW1101" s="427"/>
      <c r="AX1101" s="427"/>
    </row>
    <row r="1102" spans="1:50" ht="24" customHeight="1" x14ac:dyDescent="0.15">
      <c r="A1102" s="404">
        <v>1</v>
      </c>
      <c r="B1102" s="404">
        <v>1</v>
      </c>
      <c r="C1102" s="904"/>
      <c r="D1102" s="904"/>
      <c r="E1102" s="261" t="s">
        <v>581</v>
      </c>
      <c r="F1102" s="903"/>
      <c r="G1102" s="903"/>
      <c r="H1102" s="903"/>
      <c r="I1102" s="903"/>
      <c r="J1102" s="419" t="s">
        <v>581</v>
      </c>
      <c r="K1102" s="420"/>
      <c r="L1102" s="420"/>
      <c r="M1102" s="420"/>
      <c r="N1102" s="420"/>
      <c r="O1102" s="420"/>
      <c r="P1102" s="425" t="s">
        <v>581</v>
      </c>
      <c r="Q1102" s="317"/>
      <c r="R1102" s="317"/>
      <c r="S1102" s="317"/>
      <c r="T1102" s="317"/>
      <c r="U1102" s="317"/>
      <c r="V1102" s="317"/>
      <c r="W1102" s="317"/>
      <c r="X1102" s="317"/>
      <c r="Y1102" s="318" t="s">
        <v>599</v>
      </c>
      <c r="Z1102" s="319"/>
      <c r="AA1102" s="319"/>
      <c r="AB1102" s="320"/>
      <c r="AC1102" s="322"/>
      <c r="AD1102" s="322"/>
      <c r="AE1102" s="322"/>
      <c r="AF1102" s="322"/>
      <c r="AG1102" s="322"/>
      <c r="AH1102" s="323" t="s">
        <v>602</v>
      </c>
      <c r="AI1102" s="324"/>
      <c r="AJ1102" s="324"/>
      <c r="AK1102" s="324"/>
      <c r="AL1102" s="325" t="s">
        <v>581</v>
      </c>
      <c r="AM1102" s="326"/>
      <c r="AN1102" s="326"/>
      <c r="AO1102" s="327"/>
      <c r="AP1102" s="321" t="s">
        <v>626</v>
      </c>
      <c r="AQ1102" s="321"/>
      <c r="AR1102" s="321"/>
      <c r="AS1102" s="321"/>
      <c r="AT1102" s="321"/>
      <c r="AU1102" s="321"/>
      <c r="AV1102" s="321"/>
      <c r="AW1102" s="321"/>
      <c r="AX1102" s="321"/>
    </row>
    <row r="1103" spans="1:50" hidden="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idden="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idden="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idden="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idden="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idden="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idden="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idden="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idden="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idden="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idden="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idden="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idden="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idden="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idden="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idden="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idden="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idden="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idden="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idden="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idden="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idden="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idden="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idden="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idden="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idden="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idden="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idden="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1:Y790">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495</v>
      </c>
      <c r="AI2" s="54" t="s">
        <v>564</v>
      </c>
      <c r="AK2" s="54" t="s">
        <v>381</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374</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376</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t="s">
        <v>572</v>
      </c>
      <c r="C9" s="13" t="str">
        <f t="shared" si="0"/>
        <v>高齢社会対策</v>
      </c>
      <c r="D9" s="13" t="str">
        <f t="shared" si="8"/>
        <v>高齢社会対策</v>
      </c>
      <c r="F9" s="18" t="s">
        <v>422</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471</v>
      </c>
      <c r="B2" s="516"/>
      <c r="C2" s="516"/>
      <c r="D2" s="516"/>
      <c r="E2" s="516"/>
      <c r="F2" s="517"/>
      <c r="G2" s="805" t="s">
        <v>265</v>
      </c>
      <c r="H2" s="790"/>
      <c r="I2" s="790"/>
      <c r="J2" s="790"/>
      <c r="K2" s="790"/>
      <c r="L2" s="790"/>
      <c r="M2" s="790"/>
      <c r="N2" s="790"/>
      <c r="O2" s="791"/>
      <c r="P2" s="789" t="s">
        <v>59</v>
      </c>
      <c r="Q2" s="790"/>
      <c r="R2" s="790"/>
      <c r="S2" s="790"/>
      <c r="T2" s="790"/>
      <c r="U2" s="790"/>
      <c r="V2" s="790"/>
      <c r="W2" s="790"/>
      <c r="X2" s="791"/>
      <c r="Y2" s="1015"/>
      <c r="Z2" s="412"/>
      <c r="AA2" s="413"/>
      <c r="AB2" s="1019" t="s">
        <v>11</v>
      </c>
      <c r="AC2" s="1020"/>
      <c r="AD2" s="1021"/>
      <c r="AE2" s="1007" t="s">
        <v>554</v>
      </c>
      <c r="AF2" s="1007"/>
      <c r="AG2" s="1007"/>
      <c r="AH2" s="1007"/>
      <c r="AI2" s="1007" t="s">
        <v>551</v>
      </c>
      <c r="AJ2" s="1007"/>
      <c r="AK2" s="1007"/>
      <c r="AL2" s="1007"/>
      <c r="AM2" s="1007" t="s">
        <v>525</v>
      </c>
      <c r="AN2" s="1007"/>
      <c r="AO2" s="1007"/>
      <c r="AP2" s="461"/>
      <c r="AQ2" s="176" t="s">
        <v>353</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16"/>
      <c r="Z3" s="1017"/>
      <c r="AA3" s="1018"/>
      <c r="AB3" s="1022"/>
      <c r="AC3" s="1023"/>
      <c r="AD3" s="1024"/>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8"/>
      <c r="B4" s="516"/>
      <c r="C4" s="516"/>
      <c r="D4" s="516"/>
      <c r="E4" s="516"/>
      <c r="F4" s="517"/>
      <c r="G4" s="543"/>
      <c r="H4" s="1025"/>
      <c r="I4" s="1025"/>
      <c r="J4" s="1025"/>
      <c r="K4" s="1025"/>
      <c r="L4" s="1025"/>
      <c r="M4" s="1025"/>
      <c r="N4" s="1025"/>
      <c r="O4" s="1026"/>
      <c r="P4" s="161"/>
      <c r="Q4" s="1033"/>
      <c r="R4" s="1033"/>
      <c r="S4" s="1033"/>
      <c r="T4" s="1033"/>
      <c r="U4" s="1033"/>
      <c r="V4" s="1033"/>
      <c r="W4" s="1033"/>
      <c r="X4" s="1034"/>
      <c r="Y4" s="1011" t="s">
        <v>12</v>
      </c>
      <c r="Z4" s="1012"/>
      <c r="AA4" s="1013"/>
      <c r="AB4" s="554"/>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7"/>
      <c r="H5" s="1028"/>
      <c r="I5" s="1028"/>
      <c r="J5" s="1028"/>
      <c r="K5" s="1028"/>
      <c r="L5" s="1028"/>
      <c r="M5" s="1028"/>
      <c r="N5" s="1028"/>
      <c r="O5" s="1029"/>
      <c r="P5" s="1035"/>
      <c r="Q5" s="1035"/>
      <c r="R5" s="1035"/>
      <c r="S5" s="1035"/>
      <c r="T5" s="1035"/>
      <c r="U5" s="1035"/>
      <c r="V5" s="1035"/>
      <c r="W5" s="1035"/>
      <c r="X5" s="1036"/>
      <c r="Y5" s="303" t="s">
        <v>54</v>
      </c>
      <c r="Z5" s="1008"/>
      <c r="AA5" s="1009"/>
      <c r="AB5" s="525"/>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30"/>
      <c r="H6" s="1031"/>
      <c r="I6" s="1031"/>
      <c r="J6" s="1031"/>
      <c r="K6" s="1031"/>
      <c r="L6" s="1031"/>
      <c r="M6" s="1031"/>
      <c r="N6" s="1031"/>
      <c r="O6" s="1032"/>
      <c r="P6" s="1037"/>
      <c r="Q6" s="1037"/>
      <c r="R6" s="1037"/>
      <c r="S6" s="1037"/>
      <c r="T6" s="1037"/>
      <c r="U6" s="1037"/>
      <c r="V6" s="1037"/>
      <c r="W6" s="1037"/>
      <c r="X6" s="1038"/>
      <c r="Y6" s="1039" t="s">
        <v>13</v>
      </c>
      <c r="Z6" s="1008"/>
      <c r="AA6" s="1009"/>
      <c r="AB6" s="464"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503</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5" t="s">
        <v>471</v>
      </c>
      <c r="B9" s="516"/>
      <c r="C9" s="516"/>
      <c r="D9" s="516"/>
      <c r="E9" s="516"/>
      <c r="F9" s="517"/>
      <c r="G9" s="805" t="s">
        <v>265</v>
      </c>
      <c r="H9" s="790"/>
      <c r="I9" s="790"/>
      <c r="J9" s="790"/>
      <c r="K9" s="790"/>
      <c r="L9" s="790"/>
      <c r="M9" s="790"/>
      <c r="N9" s="790"/>
      <c r="O9" s="791"/>
      <c r="P9" s="789" t="s">
        <v>59</v>
      </c>
      <c r="Q9" s="790"/>
      <c r="R9" s="790"/>
      <c r="S9" s="790"/>
      <c r="T9" s="790"/>
      <c r="U9" s="790"/>
      <c r="V9" s="790"/>
      <c r="W9" s="790"/>
      <c r="X9" s="791"/>
      <c r="Y9" s="1015"/>
      <c r="Z9" s="412"/>
      <c r="AA9" s="413"/>
      <c r="AB9" s="1019" t="s">
        <v>11</v>
      </c>
      <c r="AC9" s="1020"/>
      <c r="AD9" s="1021"/>
      <c r="AE9" s="1007" t="s">
        <v>555</v>
      </c>
      <c r="AF9" s="1007"/>
      <c r="AG9" s="1007"/>
      <c r="AH9" s="1007"/>
      <c r="AI9" s="1007" t="s">
        <v>551</v>
      </c>
      <c r="AJ9" s="1007"/>
      <c r="AK9" s="1007"/>
      <c r="AL9" s="1007"/>
      <c r="AM9" s="1007" t="s">
        <v>525</v>
      </c>
      <c r="AN9" s="1007"/>
      <c r="AO9" s="1007"/>
      <c r="AP9" s="461"/>
      <c r="AQ9" s="176" t="s">
        <v>353</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8"/>
      <c r="B11" s="516"/>
      <c r="C11" s="516"/>
      <c r="D11" s="516"/>
      <c r="E11" s="516"/>
      <c r="F11" s="517"/>
      <c r="G11" s="543"/>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4"/>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5"/>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3"/>
      <c r="B13" s="654"/>
      <c r="C13" s="654"/>
      <c r="D13" s="654"/>
      <c r="E13" s="654"/>
      <c r="F13" s="655"/>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4"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503</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5" t="s">
        <v>471</v>
      </c>
      <c r="B16" s="516"/>
      <c r="C16" s="516"/>
      <c r="D16" s="516"/>
      <c r="E16" s="516"/>
      <c r="F16" s="517"/>
      <c r="G16" s="805" t="s">
        <v>265</v>
      </c>
      <c r="H16" s="790"/>
      <c r="I16" s="790"/>
      <c r="J16" s="790"/>
      <c r="K16" s="790"/>
      <c r="L16" s="790"/>
      <c r="M16" s="790"/>
      <c r="N16" s="790"/>
      <c r="O16" s="791"/>
      <c r="P16" s="789" t="s">
        <v>59</v>
      </c>
      <c r="Q16" s="790"/>
      <c r="R16" s="790"/>
      <c r="S16" s="790"/>
      <c r="T16" s="790"/>
      <c r="U16" s="790"/>
      <c r="V16" s="790"/>
      <c r="W16" s="790"/>
      <c r="X16" s="791"/>
      <c r="Y16" s="1015"/>
      <c r="Z16" s="412"/>
      <c r="AA16" s="413"/>
      <c r="AB16" s="1019" t="s">
        <v>11</v>
      </c>
      <c r="AC16" s="1020"/>
      <c r="AD16" s="1021"/>
      <c r="AE16" s="1007" t="s">
        <v>554</v>
      </c>
      <c r="AF16" s="1007"/>
      <c r="AG16" s="1007"/>
      <c r="AH16" s="1007"/>
      <c r="AI16" s="1007" t="s">
        <v>552</v>
      </c>
      <c r="AJ16" s="1007"/>
      <c r="AK16" s="1007"/>
      <c r="AL16" s="1007"/>
      <c r="AM16" s="1007" t="s">
        <v>525</v>
      </c>
      <c r="AN16" s="1007"/>
      <c r="AO16" s="1007"/>
      <c r="AP16" s="461"/>
      <c r="AQ16" s="176" t="s">
        <v>353</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8"/>
      <c r="B18" s="516"/>
      <c r="C18" s="516"/>
      <c r="D18" s="516"/>
      <c r="E18" s="516"/>
      <c r="F18" s="517"/>
      <c r="G18" s="543"/>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4"/>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5"/>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3"/>
      <c r="B20" s="654"/>
      <c r="C20" s="654"/>
      <c r="D20" s="654"/>
      <c r="E20" s="654"/>
      <c r="F20" s="655"/>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4"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503</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5" t="s">
        <v>471</v>
      </c>
      <c r="B23" s="516"/>
      <c r="C23" s="516"/>
      <c r="D23" s="516"/>
      <c r="E23" s="516"/>
      <c r="F23" s="517"/>
      <c r="G23" s="805" t="s">
        <v>265</v>
      </c>
      <c r="H23" s="790"/>
      <c r="I23" s="790"/>
      <c r="J23" s="790"/>
      <c r="K23" s="790"/>
      <c r="L23" s="790"/>
      <c r="M23" s="790"/>
      <c r="N23" s="790"/>
      <c r="O23" s="791"/>
      <c r="P23" s="789" t="s">
        <v>59</v>
      </c>
      <c r="Q23" s="790"/>
      <c r="R23" s="790"/>
      <c r="S23" s="790"/>
      <c r="T23" s="790"/>
      <c r="U23" s="790"/>
      <c r="V23" s="790"/>
      <c r="W23" s="790"/>
      <c r="X23" s="791"/>
      <c r="Y23" s="1015"/>
      <c r="Z23" s="412"/>
      <c r="AA23" s="413"/>
      <c r="AB23" s="1019" t="s">
        <v>11</v>
      </c>
      <c r="AC23" s="1020"/>
      <c r="AD23" s="1021"/>
      <c r="AE23" s="1007" t="s">
        <v>556</v>
      </c>
      <c r="AF23" s="1007"/>
      <c r="AG23" s="1007"/>
      <c r="AH23" s="1007"/>
      <c r="AI23" s="1007" t="s">
        <v>551</v>
      </c>
      <c r="AJ23" s="1007"/>
      <c r="AK23" s="1007"/>
      <c r="AL23" s="1007"/>
      <c r="AM23" s="1007" t="s">
        <v>525</v>
      </c>
      <c r="AN23" s="1007"/>
      <c r="AO23" s="1007"/>
      <c r="AP23" s="461"/>
      <c r="AQ23" s="176" t="s">
        <v>353</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8"/>
      <c r="B25" s="516"/>
      <c r="C25" s="516"/>
      <c r="D25" s="516"/>
      <c r="E25" s="516"/>
      <c r="F25" s="517"/>
      <c r="G25" s="543"/>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4"/>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5"/>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3"/>
      <c r="B27" s="654"/>
      <c r="C27" s="654"/>
      <c r="D27" s="654"/>
      <c r="E27" s="654"/>
      <c r="F27" s="655"/>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4"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503</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5" t="s">
        <v>471</v>
      </c>
      <c r="B30" s="516"/>
      <c r="C30" s="516"/>
      <c r="D30" s="516"/>
      <c r="E30" s="516"/>
      <c r="F30" s="517"/>
      <c r="G30" s="805" t="s">
        <v>265</v>
      </c>
      <c r="H30" s="790"/>
      <c r="I30" s="790"/>
      <c r="J30" s="790"/>
      <c r="K30" s="790"/>
      <c r="L30" s="790"/>
      <c r="M30" s="790"/>
      <c r="N30" s="790"/>
      <c r="O30" s="791"/>
      <c r="P30" s="789" t="s">
        <v>59</v>
      </c>
      <c r="Q30" s="790"/>
      <c r="R30" s="790"/>
      <c r="S30" s="790"/>
      <c r="T30" s="790"/>
      <c r="U30" s="790"/>
      <c r="V30" s="790"/>
      <c r="W30" s="790"/>
      <c r="X30" s="791"/>
      <c r="Y30" s="1015"/>
      <c r="Z30" s="412"/>
      <c r="AA30" s="413"/>
      <c r="AB30" s="1019" t="s">
        <v>11</v>
      </c>
      <c r="AC30" s="1020"/>
      <c r="AD30" s="1021"/>
      <c r="AE30" s="1007" t="s">
        <v>554</v>
      </c>
      <c r="AF30" s="1007"/>
      <c r="AG30" s="1007"/>
      <c r="AH30" s="1007"/>
      <c r="AI30" s="1007" t="s">
        <v>551</v>
      </c>
      <c r="AJ30" s="1007"/>
      <c r="AK30" s="1007"/>
      <c r="AL30" s="1007"/>
      <c r="AM30" s="1007" t="s">
        <v>549</v>
      </c>
      <c r="AN30" s="1007"/>
      <c r="AO30" s="1007"/>
      <c r="AP30" s="461"/>
      <c r="AQ30" s="176" t="s">
        <v>353</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8"/>
      <c r="B32" s="516"/>
      <c r="C32" s="516"/>
      <c r="D32" s="516"/>
      <c r="E32" s="516"/>
      <c r="F32" s="517"/>
      <c r="G32" s="543"/>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4"/>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5"/>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3"/>
      <c r="B34" s="654"/>
      <c r="C34" s="654"/>
      <c r="D34" s="654"/>
      <c r="E34" s="654"/>
      <c r="F34" s="655"/>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4"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503</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5" t="s">
        <v>471</v>
      </c>
      <c r="B37" s="516"/>
      <c r="C37" s="516"/>
      <c r="D37" s="516"/>
      <c r="E37" s="516"/>
      <c r="F37" s="517"/>
      <c r="G37" s="805" t="s">
        <v>265</v>
      </c>
      <c r="H37" s="790"/>
      <c r="I37" s="790"/>
      <c r="J37" s="790"/>
      <c r="K37" s="790"/>
      <c r="L37" s="790"/>
      <c r="M37" s="790"/>
      <c r="N37" s="790"/>
      <c r="O37" s="791"/>
      <c r="P37" s="789" t="s">
        <v>59</v>
      </c>
      <c r="Q37" s="790"/>
      <c r="R37" s="790"/>
      <c r="S37" s="790"/>
      <c r="T37" s="790"/>
      <c r="U37" s="790"/>
      <c r="V37" s="790"/>
      <c r="W37" s="790"/>
      <c r="X37" s="791"/>
      <c r="Y37" s="1015"/>
      <c r="Z37" s="412"/>
      <c r="AA37" s="413"/>
      <c r="AB37" s="1019" t="s">
        <v>11</v>
      </c>
      <c r="AC37" s="1020"/>
      <c r="AD37" s="1021"/>
      <c r="AE37" s="1007" t="s">
        <v>556</v>
      </c>
      <c r="AF37" s="1007"/>
      <c r="AG37" s="1007"/>
      <c r="AH37" s="1007"/>
      <c r="AI37" s="1007" t="s">
        <v>553</v>
      </c>
      <c r="AJ37" s="1007"/>
      <c r="AK37" s="1007"/>
      <c r="AL37" s="1007"/>
      <c r="AM37" s="1007" t="s">
        <v>550</v>
      </c>
      <c r="AN37" s="1007"/>
      <c r="AO37" s="1007"/>
      <c r="AP37" s="461"/>
      <c r="AQ37" s="176" t="s">
        <v>353</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8"/>
      <c r="B39" s="516"/>
      <c r="C39" s="516"/>
      <c r="D39" s="516"/>
      <c r="E39" s="516"/>
      <c r="F39" s="517"/>
      <c r="G39" s="543"/>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4"/>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5"/>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3"/>
      <c r="B41" s="654"/>
      <c r="C41" s="654"/>
      <c r="D41" s="654"/>
      <c r="E41" s="654"/>
      <c r="F41" s="655"/>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4"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503</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5" t="s">
        <v>471</v>
      </c>
      <c r="B44" s="516"/>
      <c r="C44" s="516"/>
      <c r="D44" s="516"/>
      <c r="E44" s="516"/>
      <c r="F44" s="517"/>
      <c r="G44" s="805" t="s">
        <v>265</v>
      </c>
      <c r="H44" s="790"/>
      <c r="I44" s="790"/>
      <c r="J44" s="790"/>
      <c r="K44" s="790"/>
      <c r="L44" s="790"/>
      <c r="M44" s="790"/>
      <c r="N44" s="790"/>
      <c r="O44" s="791"/>
      <c r="P44" s="789" t="s">
        <v>59</v>
      </c>
      <c r="Q44" s="790"/>
      <c r="R44" s="790"/>
      <c r="S44" s="790"/>
      <c r="T44" s="790"/>
      <c r="U44" s="790"/>
      <c r="V44" s="790"/>
      <c r="W44" s="790"/>
      <c r="X44" s="791"/>
      <c r="Y44" s="1015"/>
      <c r="Z44" s="412"/>
      <c r="AA44" s="413"/>
      <c r="AB44" s="1019" t="s">
        <v>11</v>
      </c>
      <c r="AC44" s="1020"/>
      <c r="AD44" s="1021"/>
      <c r="AE44" s="1007" t="s">
        <v>554</v>
      </c>
      <c r="AF44" s="1007"/>
      <c r="AG44" s="1007"/>
      <c r="AH44" s="1007"/>
      <c r="AI44" s="1007" t="s">
        <v>551</v>
      </c>
      <c r="AJ44" s="1007"/>
      <c r="AK44" s="1007"/>
      <c r="AL44" s="1007"/>
      <c r="AM44" s="1007" t="s">
        <v>525</v>
      </c>
      <c r="AN44" s="1007"/>
      <c r="AO44" s="1007"/>
      <c r="AP44" s="461"/>
      <c r="AQ44" s="176" t="s">
        <v>353</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8"/>
      <c r="B46" s="516"/>
      <c r="C46" s="516"/>
      <c r="D46" s="516"/>
      <c r="E46" s="516"/>
      <c r="F46" s="517"/>
      <c r="G46" s="543"/>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4"/>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5"/>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3"/>
      <c r="B48" s="654"/>
      <c r="C48" s="654"/>
      <c r="D48" s="654"/>
      <c r="E48" s="654"/>
      <c r="F48" s="655"/>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4"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503</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5" t="s">
        <v>471</v>
      </c>
      <c r="B51" s="516"/>
      <c r="C51" s="516"/>
      <c r="D51" s="516"/>
      <c r="E51" s="516"/>
      <c r="F51" s="517"/>
      <c r="G51" s="805" t="s">
        <v>265</v>
      </c>
      <c r="H51" s="790"/>
      <c r="I51" s="790"/>
      <c r="J51" s="790"/>
      <c r="K51" s="790"/>
      <c r="L51" s="790"/>
      <c r="M51" s="790"/>
      <c r="N51" s="790"/>
      <c r="O51" s="791"/>
      <c r="P51" s="789" t="s">
        <v>59</v>
      </c>
      <c r="Q51" s="790"/>
      <c r="R51" s="790"/>
      <c r="S51" s="790"/>
      <c r="T51" s="790"/>
      <c r="U51" s="790"/>
      <c r="V51" s="790"/>
      <c r="W51" s="790"/>
      <c r="X51" s="791"/>
      <c r="Y51" s="1015"/>
      <c r="Z51" s="412"/>
      <c r="AA51" s="413"/>
      <c r="AB51" s="461" t="s">
        <v>11</v>
      </c>
      <c r="AC51" s="1020"/>
      <c r="AD51" s="1021"/>
      <c r="AE51" s="1007" t="s">
        <v>554</v>
      </c>
      <c r="AF51" s="1007"/>
      <c r="AG51" s="1007"/>
      <c r="AH51" s="1007"/>
      <c r="AI51" s="1007" t="s">
        <v>551</v>
      </c>
      <c r="AJ51" s="1007"/>
      <c r="AK51" s="1007"/>
      <c r="AL51" s="1007"/>
      <c r="AM51" s="1007" t="s">
        <v>525</v>
      </c>
      <c r="AN51" s="1007"/>
      <c r="AO51" s="1007"/>
      <c r="AP51" s="461"/>
      <c r="AQ51" s="176" t="s">
        <v>353</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8"/>
      <c r="B53" s="516"/>
      <c r="C53" s="516"/>
      <c r="D53" s="516"/>
      <c r="E53" s="516"/>
      <c r="F53" s="517"/>
      <c r="G53" s="543"/>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4"/>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5"/>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3"/>
      <c r="B55" s="654"/>
      <c r="C55" s="654"/>
      <c r="D55" s="654"/>
      <c r="E55" s="654"/>
      <c r="F55" s="655"/>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4"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503</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5" t="s">
        <v>471</v>
      </c>
      <c r="B58" s="516"/>
      <c r="C58" s="516"/>
      <c r="D58" s="516"/>
      <c r="E58" s="516"/>
      <c r="F58" s="517"/>
      <c r="G58" s="805" t="s">
        <v>265</v>
      </c>
      <c r="H58" s="790"/>
      <c r="I58" s="790"/>
      <c r="J58" s="790"/>
      <c r="K58" s="790"/>
      <c r="L58" s="790"/>
      <c r="M58" s="790"/>
      <c r="N58" s="790"/>
      <c r="O58" s="791"/>
      <c r="P58" s="789" t="s">
        <v>59</v>
      </c>
      <c r="Q58" s="790"/>
      <c r="R58" s="790"/>
      <c r="S58" s="790"/>
      <c r="T58" s="790"/>
      <c r="U58" s="790"/>
      <c r="V58" s="790"/>
      <c r="W58" s="790"/>
      <c r="X58" s="791"/>
      <c r="Y58" s="1015"/>
      <c r="Z58" s="412"/>
      <c r="AA58" s="413"/>
      <c r="AB58" s="1019" t="s">
        <v>11</v>
      </c>
      <c r="AC58" s="1020"/>
      <c r="AD58" s="1021"/>
      <c r="AE58" s="1007" t="s">
        <v>554</v>
      </c>
      <c r="AF58" s="1007"/>
      <c r="AG58" s="1007"/>
      <c r="AH58" s="1007"/>
      <c r="AI58" s="1007" t="s">
        <v>551</v>
      </c>
      <c r="AJ58" s="1007"/>
      <c r="AK58" s="1007"/>
      <c r="AL58" s="1007"/>
      <c r="AM58" s="1007" t="s">
        <v>525</v>
      </c>
      <c r="AN58" s="1007"/>
      <c r="AO58" s="1007"/>
      <c r="AP58" s="461"/>
      <c r="AQ58" s="176" t="s">
        <v>353</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8"/>
      <c r="B60" s="516"/>
      <c r="C60" s="516"/>
      <c r="D60" s="516"/>
      <c r="E60" s="516"/>
      <c r="F60" s="517"/>
      <c r="G60" s="543"/>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4"/>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5"/>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3"/>
      <c r="B62" s="654"/>
      <c r="C62" s="654"/>
      <c r="D62" s="654"/>
      <c r="E62" s="654"/>
      <c r="F62" s="655"/>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4"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503</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5" t="s">
        <v>471</v>
      </c>
      <c r="B65" s="516"/>
      <c r="C65" s="516"/>
      <c r="D65" s="516"/>
      <c r="E65" s="516"/>
      <c r="F65" s="517"/>
      <c r="G65" s="805" t="s">
        <v>265</v>
      </c>
      <c r="H65" s="790"/>
      <c r="I65" s="790"/>
      <c r="J65" s="790"/>
      <c r="K65" s="790"/>
      <c r="L65" s="790"/>
      <c r="M65" s="790"/>
      <c r="N65" s="790"/>
      <c r="O65" s="791"/>
      <c r="P65" s="789" t="s">
        <v>59</v>
      </c>
      <c r="Q65" s="790"/>
      <c r="R65" s="790"/>
      <c r="S65" s="790"/>
      <c r="T65" s="790"/>
      <c r="U65" s="790"/>
      <c r="V65" s="790"/>
      <c r="W65" s="790"/>
      <c r="X65" s="791"/>
      <c r="Y65" s="1015"/>
      <c r="Z65" s="412"/>
      <c r="AA65" s="413"/>
      <c r="AB65" s="1019" t="s">
        <v>11</v>
      </c>
      <c r="AC65" s="1020"/>
      <c r="AD65" s="1021"/>
      <c r="AE65" s="1007" t="s">
        <v>554</v>
      </c>
      <c r="AF65" s="1007"/>
      <c r="AG65" s="1007"/>
      <c r="AH65" s="1007"/>
      <c r="AI65" s="1007" t="s">
        <v>551</v>
      </c>
      <c r="AJ65" s="1007"/>
      <c r="AK65" s="1007"/>
      <c r="AL65" s="1007"/>
      <c r="AM65" s="1007" t="s">
        <v>525</v>
      </c>
      <c r="AN65" s="1007"/>
      <c r="AO65" s="1007"/>
      <c r="AP65" s="461"/>
      <c r="AQ65" s="176" t="s">
        <v>353</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8"/>
      <c r="B67" s="516"/>
      <c r="C67" s="516"/>
      <c r="D67" s="516"/>
      <c r="E67" s="516"/>
      <c r="F67" s="517"/>
      <c r="G67" s="543"/>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4"/>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5"/>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3"/>
      <c r="B69" s="654"/>
      <c r="C69" s="654"/>
      <c r="D69" s="654"/>
      <c r="E69" s="654"/>
      <c r="F69" s="655"/>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503</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2" t="s">
        <v>489</v>
      </c>
      <c r="H2" s="443"/>
      <c r="I2" s="443"/>
      <c r="J2" s="443"/>
      <c r="K2" s="443"/>
      <c r="L2" s="443"/>
      <c r="M2" s="443"/>
      <c r="N2" s="443"/>
      <c r="O2" s="443"/>
      <c r="P2" s="443"/>
      <c r="Q2" s="443"/>
      <c r="R2" s="443"/>
      <c r="S2" s="443"/>
      <c r="T2" s="443"/>
      <c r="U2" s="443"/>
      <c r="V2" s="443"/>
      <c r="W2" s="443"/>
      <c r="X2" s="443"/>
      <c r="Y2" s="443"/>
      <c r="Z2" s="443"/>
      <c r="AA2" s="443"/>
      <c r="AB2" s="444"/>
      <c r="AC2" s="442" t="s">
        <v>491</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7"/>
      <c r="B4" s="1048"/>
      <c r="C4" s="1048"/>
      <c r="D4" s="1048"/>
      <c r="E4" s="1048"/>
      <c r="F4" s="1049"/>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7"/>
      <c r="B15" s="1048"/>
      <c r="C15" s="1048"/>
      <c r="D15" s="1048"/>
      <c r="E15" s="1048"/>
      <c r="F15" s="1049"/>
      <c r="G15" s="442" t="s">
        <v>389</v>
      </c>
      <c r="H15" s="443"/>
      <c r="I15" s="443"/>
      <c r="J15" s="443"/>
      <c r="K15" s="443"/>
      <c r="L15" s="443"/>
      <c r="M15" s="443"/>
      <c r="N15" s="443"/>
      <c r="O15" s="443"/>
      <c r="P15" s="443"/>
      <c r="Q15" s="443"/>
      <c r="R15" s="443"/>
      <c r="S15" s="443"/>
      <c r="T15" s="443"/>
      <c r="U15" s="443"/>
      <c r="V15" s="443"/>
      <c r="W15" s="443"/>
      <c r="X15" s="443"/>
      <c r="Y15" s="443"/>
      <c r="Z15" s="443"/>
      <c r="AA15" s="443"/>
      <c r="AB15" s="444"/>
      <c r="AC15" s="442" t="s">
        <v>390</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7"/>
      <c r="B16" s="1048"/>
      <c r="C16" s="1048"/>
      <c r="D16" s="1048"/>
      <c r="E16" s="1048"/>
      <c r="F16" s="104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7"/>
      <c r="B17" s="1048"/>
      <c r="C17" s="1048"/>
      <c r="D17" s="1048"/>
      <c r="E17" s="1048"/>
      <c r="F17" s="1049"/>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7"/>
      <c r="B28" s="1048"/>
      <c r="C28" s="1048"/>
      <c r="D28" s="1048"/>
      <c r="E28" s="1048"/>
      <c r="F28" s="1049"/>
      <c r="G28" s="442" t="s">
        <v>388</v>
      </c>
      <c r="H28" s="443"/>
      <c r="I28" s="443"/>
      <c r="J28" s="443"/>
      <c r="K28" s="443"/>
      <c r="L28" s="443"/>
      <c r="M28" s="443"/>
      <c r="N28" s="443"/>
      <c r="O28" s="443"/>
      <c r="P28" s="443"/>
      <c r="Q28" s="443"/>
      <c r="R28" s="443"/>
      <c r="S28" s="443"/>
      <c r="T28" s="443"/>
      <c r="U28" s="443"/>
      <c r="V28" s="443"/>
      <c r="W28" s="443"/>
      <c r="X28" s="443"/>
      <c r="Y28" s="443"/>
      <c r="Z28" s="443"/>
      <c r="AA28" s="443"/>
      <c r="AB28" s="444"/>
      <c r="AC28" s="442" t="s">
        <v>391</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7"/>
      <c r="B29" s="1048"/>
      <c r="C29" s="1048"/>
      <c r="D29" s="1048"/>
      <c r="E29" s="1048"/>
      <c r="F29" s="104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7"/>
      <c r="B30" s="1048"/>
      <c r="C30" s="1048"/>
      <c r="D30" s="1048"/>
      <c r="E30" s="1048"/>
      <c r="F30" s="1049"/>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7"/>
      <c r="B41" s="1048"/>
      <c r="C41" s="1048"/>
      <c r="D41" s="1048"/>
      <c r="E41" s="1048"/>
      <c r="F41" s="1049"/>
      <c r="G41" s="442" t="s">
        <v>436</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7"/>
      <c r="B42" s="1048"/>
      <c r="C42" s="1048"/>
      <c r="D42" s="1048"/>
      <c r="E42" s="1048"/>
      <c r="F42" s="104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7"/>
      <c r="B43" s="1048"/>
      <c r="C43" s="1048"/>
      <c r="D43" s="1048"/>
      <c r="E43" s="1048"/>
      <c r="F43" s="1049"/>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392</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7"/>
      <c r="B56" s="1048"/>
      <c r="C56" s="1048"/>
      <c r="D56" s="1048"/>
      <c r="E56" s="1048"/>
      <c r="F56" s="104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7"/>
      <c r="B57" s="1048"/>
      <c r="C57" s="1048"/>
      <c r="D57" s="1048"/>
      <c r="E57" s="1048"/>
      <c r="F57" s="1049"/>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7"/>
      <c r="B68" s="1048"/>
      <c r="C68" s="1048"/>
      <c r="D68" s="1048"/>
      <c r="E68" s="1048"/>
      <c r="F68" s="1049"/>
      <c r="G68" s="442" t="s">
        <v>393</v>
      </c>
      <c r="H68" s="443"/>
      <c r="I68" s="443"/>
      <c r="J68" s="443"/>
      <c r="K68" s="443"/>
      <c r="L68" s="443"/>
      <c r="M68" s="443"/>
      <c r="N68" s="443"/>
      <c r="O68" s="443"/>
      <c r="P68" s="443"/>
      <c r="Q68" s="443"/>
      <c r="R68" s="443"/>
      <c r="S68" s="443"/>
      <c r="T68" s="443"/>
      <c r="U68" s="443"/>
      <c r="V68" s="443"/>
      <c r="W68" s="443"/>
      <c r="X68" s="443"/>
      <c r="Y68" s="443"/>
      <c r="Z68" s="443"/>
      <c r="AA68" s="443"/>
      <c r="AB68" s="444"/>
      <c r="AC68" s="442" t="s">
        <v>394</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7"/>
      <c r="B69" s="1048"/>
      <c r="C69" s="1048"/>
      <c r="D69" s="1048"/>
      <c r="E69" s="1048"/>
      <c r="F69" s="104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7"/>
      <c r="B70" s="1048"/>
      <c r="C70" s="1048"/>
      <c r="D70" s="1048"/>
      <c r="E70" s="1048"/>
      <c r="F70" s="1049"/>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7"/>
      <c r="B81" s="1048"/>
      <c r="C81" s="1048"/>
      <c r="D81" s="1048"/>
      <c r="E81" s="1048"/>
      <c r="F81" s="1049"/>
      <c r="G81" s="442" t="s">
        <v>395</v>
      </c>
      <c r="H81" s="443"/>
      <c r="I81" s="443"/>
      <c r="J81" s="443"/>
      <c r="K81" s="443"/>
      <c r="L81" s="443"/>
      <c r="M81" s="443"/>
      <c r="N81" s="443"/>
      <c r="O81" s="443"/>
      <c r="P81" s="443"/>
      <c r="Q81" s="443"/>
      <c r="R81" s="443"/>
      <c r="S81" s="443"/>
      <c r="T81" s="443"/>
      <c r="U81" s="443"/>
      <c r="V81" s="443"/>
      <c r="W81" s="443"/>
      <c r="X81" s="443"/>
      <c r="Y81" s="443"/>
      <c r="Z81" s="443"/>
      <c r="AA81" s="443"/>
      <c r="AB81" s="444"/>
      <c r="AC81" s="442" t="s">
        <v>396</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7"/>
      <c r="B82" s="1048"/>
      <c r="C82" s="1048"/>
      <c r="D82" s="1048"/>
      <c r="E82" s="1048"/>
      <c r="F82" s="104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7"/>
      <c r="B83" s="1048"/>
      <c r="C83" s="1048"/>
      <c r="D83" s="1048"/>
      <c r="E83" s="1048"/>
      <c r="F83" s="1049"/>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7"/>
      <c r="B94" s="1048"/>
      <c r="C94" s="1048"/>
      <c r="D94" s="1048"/>
      <c r="E94" s="1048"/>
      <c r="F94" s="1049"/>
      <c r="G94" s="442" t="s">
        <v>397</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7"/>
      <c r="B95" s="1048"/>
      <c r="C95" s="1048"/>
      <c r="D95" s="1048"/>
      <c r="E95" s="1048"/>
      <c r="F95" s="104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7"/>
      <c r="B96" s="1048"/>
      <c r="C96" s="1048"/>
      <c r="D96" s="1048"/>
      <c r="E96" s="1048"/>
      <c r="F96" s="1049"/>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398</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7"/>
      <c r="B109" s="1048"/>
      <c r="C109" s="1048"/>
      <c r="D109" s="1048"/>
      <c r="E109" s="1048"/>
      <c r="F109" s="104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7"/>
      <c r="B110" s="1048"/>
      <c r="C110" s="1048"/>
      <c r="D110" s="1048"/>
      <c r="E110" s="1048"/>
      <c r="F110" s="104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7"/>
      <c r="B121" s="1048"/>
      <c r="C121" s="1048"/>
      <c r="D121" s="1048"/>
      <c r="E121" s="1048"/>
      <c r="F121" s="1049"/>
      <c r="G121" s="442" t="s">
        <v>399</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400</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7"/>
      <c r="B122" s="1048"/>
      <c r="C122" s="1048"/>
      <c r="D122" s="1048"/>
      <c r="E122" s="1048"/>
      <c r="F122" s="104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7"/>
      <c r="B123" s="1048"/>
      <c r="C123" s="1048"/>
      <c r="D123" s="1048"/>
      <c r="E123" s="1048"/>
      <c r="F123" s="104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7"/>
      <c r="B134" s="1048"/>
      <c r="C134" s="1048"/>
      <c r="D134" s="1048"/>
      <c r="E134" s="1048"/>
      <c r="F134" s="1049"/>
      <c r="G134" s="442" t="s">
        <v>401</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402</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7"/>
      <c r="B135" s="1048"/>
      <c r="C135" s="1048"/>
      <c r="D135" s="1048"/>
      <c r="E135" s="1048"/>
      <c r="F135" s="104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7"/>
      <c r="B136" s="1048"/>
      <c r="C136" s="1048"/>
      <c r="D136" s="1048"/>
      <c r="E136" s="1048"/>
      <c r="F136" s="104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7"/>
      <c r="B147" s="1048"/>
      <c r="C147" s="1048"/>
      <c r="D147" s="1048"/>
      <c r="E147" s="1048"/>
      <c r="F147" s="1049"/>
      <c r="G147" s="442" t="s">
        <v>403</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7"/>
      <c r="B148" s="1048"/>
      <c r="C148" s="1048"/>
      <c r="D148" s="1048"/>
      <c r="E148" s="1048"/>
      <c r="F148" s="104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7"/>
      <c r="B149" s="1048"/>
      <c r="C149" s="1048"/>
      <c r="D149" s="1048"/>
      <c r="E149" s="1048"/>
      <c r="F149" s="104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404</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7"/>
      <c r="B162" s="1048"/>
      <c r="C162" s="1048"/>
      <c r="D162" s="1048"/>
      <c r="E162" s="1048"/>
      <c r="F162" s="104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7"/>
      <c r="B163" s="1048"/>
      <c r="C163" s="1048"/>
      <c r="D163" s="1048"/>
      <c r="E163" s="1048"/>
      <c r="F163" s="104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7"/>
      <c r="B174" s="1048"/>
      <c r="C174" s="1048"/>
      <c r="D174" s="1048"/>
      <c r="E174" s="1048"/>
      <c r="F174" s="1049"/>
      <c r="G174" s="442" t="s">
        <v>405</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406</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7"/>
      <c r="B175" s="1048"/>
      <c r="C175" s="1048"/>
      <c r="D175" s="1048"/>
      <c r="E175" s="1048"/>
      <c r="F175" s="104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7"/>
      <c r="B176" s="1048"/>
      <c r="C176" s="1048"/>
      <c r="D176" s="1048"/>
      <c r="E176" s="1048"/>
      <c r="F176" s="104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7"/>
      <c r="B187" s="1048"/>
      <c r="C187" s="1048"/>
      <c r="D187" s="1048"/>
      <c r="E187" s="1048"/>
      <c r="F187" s="1049"/>
      <c r="G187" s="442" t="s">
        <v>408</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407</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7"/>
      <c r="B188" s="1048"/>
      <c r="C188" s="1048"/>
      <c r="D188" s="1048"/>
      <c r="E188" s="1048"/>
      <c r="F188" s="104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7"/>
      <c r="B189" s="1048"/>
      <c r="C189" s="1048"/>
      <c r="D189" s="1048"/>
      <c r="E189" s="1048"/>
      <c r="F189" s="104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7"/>
      <c r="B200" s="1048"/>
      <c r="C200" s="1048"/>
      <c r="D200" s="1048"/>
      <c r="E200" s="1048"/>
      <c r="F200" s="1049"/>
      <c r="G200" s="442" t="s">
        <v>409</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7"/>
      <c r="B201" s="1048"/>
      <c r="C201" s="1048"/>
      <c r="D201" s="1048"/>
      <c r="E201" s="1048"/>
      <c r="F201" s="104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7"/>
      <c r="B202" s="1048"/>
      <c r="C202" s="1048"/>
      <c r="D202" s="1048"/>
      <c r="E202" s="1048"/>
      <c r="F202" s="104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410</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7"/>
      <c r="B215" s="1048"/>
      <c r="C215" s="1048"/>
      <c r="D215" s="1048"/>
      <c r="E215" s="1048"/>
      <c r="F215" s="104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7"/>
      <c r="B216" s="1048"/>
      <c r="C216" s="1048"/>
      <c r="D216" s="1048"/>
      <c r="E216" s="1048"/>
      <c r="F216" s="104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7"/>
      <c r="B227" s="1048"/>
      <c r="C227" s="1048"/>
      <c r="D227" s="1048"/>
      <c r="E227" s="1048"/>
      <c r="F227" s="1049"/>
      <c r="G227" s="442" t="s">
        <v>411</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412</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7"/>
      <c r="B228" s="1048"/>
      <c r="C228" s="1048"/>
      <c r="D228" s="1048"/>
      <c r="E228" s="1048"/>
      <c r="F228" s="104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7"/>
      <c r="B229" s="1048"/>
      <c r="C229" s="1048"/>
      <c r="D229" s="1048"/>
      <c r="E229" s="1048"/>
      <c r="F229" s="104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7"/>
      <c r="B240" s="1048"/>
      <c r="C240" s="1048"/>
      <c r="D240" s="1048"/>
      <c r="E240" s="1048"/>
      <c r="F240" s="1049"/>
      <c r="G240" s="442" t="s">
        <v>413</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414</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7"/>
      <c r="B241" s="1048"/>
      <c r="C241" s="1048"/>
      <c r="D241" s="1048"/>
      <c r="E241" s="1048"/>
      <c r="F241" s="104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7"/>
      <c r="B242" s="1048"/>
      <c r="C242" s="1048"/>
      <c r="D242" s="1048"/>
      <c r="E242" s="1048"/>
      <c r="F242" s="104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7"/>
      <c r="B253" s="1048"/>
      <c r="C253" s="1048"/>
      <c r="D253" s="1048"/>
      <c r="E253" s="1048"/>
      <c r="F253" s="1049"/>
      <c r="G253" s="442" t="s">
        <v>415</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7"/>
      <c r="B254" s="1048"/>
      <c r="C254" s="1048"/>
      <c r="D254" s="1048"/>
      <c r="E254" s="1048"/>
      <c r="F254" s="104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7"/>
      <c r="B255" s="1048"/>
      <c r="C255" s="1048"/>
      <c r="D255" s="1048"/>
      <c r="E255" s="1048"/>
      <c r="F255" s="104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418</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379</v>
      </c>
      <c r="AI3" s="346"/>
      <c r="AJ3" s="346"/>
      <c r="AK3" s="346"/>
      <c r="AL3" s="346" t="s">
        <v>21</v>
      </c>
      <c r="AM3" s="346"/>
      <c r="AN3" s="346"/>
      <c r="AO3" s="426"/>
      <c r="AP3" s="427" t="s">
        <v>419</v>
      </c>
      <c r="AQ3" s="427"/>
      <c r="AR3" s="427"/>
      <c r="AS3" s="427"/>
      <c r="AT3" s="427"/>
      <c r="AU3" s="427"/>
      <c r="AV3" s="427"/>
      <c r="AW3" s="427"/>
      <c r="AX3" s="427"/>
    </row>
    <row r="4" spans="1:50" ht="26.25" customHeight="1" x14ac:dyDescent="0.15">
      <c r="A4" s="1067">
        <v>1</v>
      </c>
      <c r="B4" s="106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418</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379</v>
      </c>
      <c r="AI36" s="346"/>
      <c r="AJ36" s="346"/>
      <c r="AK36" s="346"/>
      <c r="AL36" s="346" t="s">
        <v>21</v>
      </c>
      <c r="AM36" s="346"/>
      <c r="AN36" s="346"/>
      <c r="AO36" s="426"/>
      <c r="AP36" s="427" t="s">
        <v>419</v>
      </c>
      <c r="AQ36" s="427"/>
      <c r="AR36" s="427"/>
      <c r="AS36" s="427"/>
      <c r="AT36" s="427"/>
      <c r="AU36" s="427"/>
      <c r="AV36" s="427"/>
      <c r="AW36" s="427"/>
      <c r="AX36" s="427"/>
    </row>
    <row r="37" spans="1:50" ht="26.25" customHeight="1" x14ac:dyDescent="0.15">
      <c r="A37" s="1067">
        <v>1</v>
      </c>
      <c r="B37" s="106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418</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379</v>
      </c>
      <c r="AI69" s="346"/>
      <c r="AJ69" s="346"/>
      <c r="AK69" s="346"/>
      <c r="AL69" s="346" t="s">
        <v>21</v>
      </c>
      <c r="AM69" s="346"/>
      <c r="AN69" s="346"/>
      <c r="AO69" s="426"/>
      <c r="AP69" s="427" t="s">
        <v>419</v>
      </c>
      <c r="AQ69" s="427"/>
      <c r="AR69" s="427"/>
      <c r="AS69" s="427"/>
      <c r="AT69" s="427"/>
      <c r="AU69" s="427"/>
      <c r="AV69" s="427"/>
      <c r="AW69" s="427"/>
      <c r="AX69" s="427"/>
    </row>
    <row r="70" spans="1:50" ht="26.25" customHeight="1" x14ac:dyDescent="0.15">
      <c r="A70" s="1067">
        <v>1</v>
      </c>
      <c r="B70" s="106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418</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379</v>
      </c>
      <c r="AI102" s="346"/>
      <c r="AJ102" s="346"/>
      <c r="AK102" s="346"/>
      <c r="AL102" s="346" t="s">
        <v>21</v>
      </c>
      <c r="AM102" s="346"/>
      <c r="AN102" s="346"/>
      <c r="AO102" s="426"/>
      <c r="AP102" s="427" t="s">
        <v>419</v>
      </c>
      <c r="AQ102" s="427"/>
      <c r="AR102" s="427"/>
      <c r="AS102" s="427"/>
      <c r="AT102" s="427"/>
      <c r="AU102" s="427"/>
      <c r="AV102" s="427"/>
      <c r="AW102" s="427"/>
      <c r="AX102" s="427"/>
    </row>
    <row r="103" spans="1:50" ht="26.25" customHeight="1" x14ac:dyDescent="0.15">
      <c r="A103" s="1067">
        <v>1</v>
      </c>
      <c r="B103" s="106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418</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379</v>
      </c>
      <c r="AI135" s="346"/>
      <c r="AJ135" s="346"/>
      <c r="AK135" s="346"/>
      <c r="AL135" s="346" t="s">
        <v>21</v>
      </c>
      <c r="AM135" s="346"/>
      <c r="AN135" s="346"/>
      <c r="AO135" s="426"/>
      <c r="AP135" s="427" t="s">
        <v>419</v>
      </c>
      <c r="AQ135" s="427"/>
      <c r="AR135" s="427"/>
      <c r="AS135" s="427"/>
      <c r="AT135" s="427"/>
      <c r="AU135" s="427"/>
      <c r="AV135" s="427"/>
      <c r="AW135" s="427"/>
      <c r="AX135" s="427"/>
    </row>
    <row r="136" spans="1:50" ht="26.25" customHeight="1" x14ac:dyDescent="0.15">
      <c r="A136" s="1067">
        <v>1</v>
      </c>
      <c r="B136" s="106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418</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379</v>
      </c>
      <c r="AI168" s="346"/>
      <c r="AJ168" s="346"/>
      <c r="AK168" s="346"/>
      <c r="AL168" s="346" t="s">
        <v>21</v>
      </c>
      <c r="AM168" s="346"/>
      <c r="AN168" s="346"/>
      <c r="AO168" s="426"/>
      <c r="AP168" s="427" t="s">
        <v>419</v>
      </c>
      <c r="AQ168" s="427"/>
      <c r="AR168" s="427"/>
      <c r="AS168" s="427"/>
      <c r="AT168" s="427"/>
      <c r="AU168" s="427"/>
      <c r="AV168" s="427"/>
      <c r="AW168" s="427"/>
      <c r="AX168" s="427"/>
    </row>
    <row r="169" spans="1:50" ht="26.25" customHeight="1" x14ac:dyDescent="0.15">
      <c r="A169" s="1067">
        <v>1</v>
      </c>
      <c r="B169" s="106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418</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379</v>
      </c>
      <c r="AI201" s="346"/>
      <c r="AJ201" s="346"/>
      <c r="AK201" s="346"/>
      <c r="AL201" s="346" t="s">
        <v>21</v>
      </c>
      <c r="AM201" s="346"/>
      <c r="AN201" s="346"/>
      <c r="AO201" s="426"/>
      <c r="AP201" s="427" t="s">
        <v>419</v>
      </c>
      <c r="AQ201" s="427"/>
      <c r="AR201" s="427"/>
      <c r="AS201" s="427"/>
      <c r="AT201" s="427"/>
      <c r="AU201" s="427"/>
      <c r="AV201" s="427"/>
      <c r="AW201" s="427"/>
      <c r="AX201" s="427"/>
    </row>
    <row r="202" spans="1:50" ht="26.25" customHeight="1" x14ac:dyDescent="0.15">
      <c r="A202" s="1067">
        <v>1</v>
      </c>
      <c r="B202" s="106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418</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379</v>
      </c>
      <c r="AI234" s="346"/>
      <c r="AJ234" s="346"/>
      <c r="AK234" s="346"/>
      <c r="AL234" s="346" t="s">
        <v>21</v>
      </c>
      <c r="AM234" s="346"/>
      <c r="AN234" s="346"/>
      <c r="AO234" s="426"/>
      <c r="AP234" s="427" t="s">
        <v>419</v>
      </c>
      <c r="AQ234" s="427"/>
      <c r="AR234" s="427"/>
      <c r="AS234" s="427"/>
      <c r="AT234" s="427"/>
      <c r="AU234" s="427"/>
      <c r="AV234" s="427"/>
      <c r="AW234" s="427"/>
      <c r="AX234" s="427"/>
    </row>
    <row r="235" spans="1:50" ht="26.25" customHeight="1" x14ac:dyDescent="0.15">
      <c r="A235" s="1067">
        <v>1</v>
      </c>
      <c r="B235" s="106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418</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379</v>
      </c>
      <c r="AI267" s="346"/>
      <c r="AJ267" s="346"/>
      <c r="AK267" s="346"/>
      <c r="AL267" s="346" t="s">
        <v>21</v>
      </c>
      <c r="AM267" s="346"/>
      <c r="AN267" s="346"/>
      <c r="AO267" s="426"/>
      <c r="AP267" s="427" t="s">
        <v>419</v>
      </c>
      <c r="AQ267" s="427"/>
      <c r="AR267" s="427"/>
      <c r="AS267" s="427"/>
      <c r="AT267" s="427"/>
      <c r="AU267" s="427"/>
      <c r="AV267" s="427"/>
      <c r="AW267" s="427"/>
      <c r="AX267" s="427"/>
    </row>
    <row r="268" spans="1:50" ht="26.25" customHeight="1" x14ac:dyDescent="0.15">
      <c r="A268" s="1067">
        <v>1</v>
      </c>
      <c r="B268" s="106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418</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379</v>
      </c>
      <c r="AI300" s="346"/>
      <c r="AJ300" s="346"/>
      <c r="AK300" s="346"/>
      <c r="AL300" s="346" t="s">
        <v>21</v>
      </c>
      <c r="AM300" s="346"/>
      <c r="AN300" s="346"/>
      <c r="AO300" s="426"/>
      <c r="AP300" s="427" t="s">
        <v>419</v>
      </c>
      <c r="AQ300" s="427"/>
      <c r="AR300" s="427"/>
      <c r="AS300" s="427"/>
      <c r="AT300" s="427"/>
      <c r="AU300" s="427"/>
      <c r="AV300" s="427"/>
      <c r="AW300" s="427"/>
      <c r="AX300" s="427"/>
    </row>
    <row r="301" spans="1:50" ht="26.25" customHeight="1" x14ac:dyDescent="0.15">
      <c r="A301" s="1067">
        <v>1</v>
      </c>
      <c r="B301" s="106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418</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379</v>
      </c>
      <c r="AI333" s="346"/>
      <c r="AJ333" s="346"/>
      <c r="AK333" s="346"/>
      <c r="AL333" s="346" t="s">
        <v>21</v>
      </c>
      <c r="AM333" s="346"/>
      <c r="AN333" s="346"/>
      <c r="AO333" s="426"/>
      <c r="AP333" s="427" t="s">
        <v>419</v>
      </c>
      <c r="AQ333" s="427"/>
      <c r="AR333" s="427"/>
      <c r="AS333" s="427"/>
      <c r="AT333" s="427"/>
      <c r="AU333" s="427"/>
      <c r="AV333" s="427"/>
      <c r="AW333" s="427"/>
      <c r="AX333" s="427"/>
    </row>
    <row r="334" spans="1:50" ht="26.25" customHeight="1" x14ac:dyDescent="0.15">
      <c r="A334" s="1067">
        <v>1</v>
      </c>
      <c r="B334" s="106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418</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379</v>
      </c>
      <c r="AI366" s="346"/>
      <c r="AJ366" s="346"/>
      <c r="AK366" s="346"/>
      <c r="AL366" s="346" t="s">
        <v>21</v>
      </c>
      <c r="AM366" s="346"/>
      <c r="AN366" s="346"/>
      <c r="AO366" s="426"/>
      <c r="AP366" s="427" t="s">
        <v>419</v>
      </c>
      <c r="AQ366" s="427"/>
      <c r="AR366" s="427"/>
      <c r="AS366" s="427"/>
      <c r="AT366" s="427"/>
      <c r="AU366" s="427"/>
      <c r="AV366" s="427"/>
      <c r="AW366" s="427"/>
      <c r="AX366" s="427"/>
    </row>
    <row r="367" spans="1:50" ht="26.25" customHeight="1" x14ac:dyDescent="0.15">
      <c r="A367" s="1067">
        <v>1</v>
      </c>
      <c r="B367" s="106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418</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379</v>
      </c>
      <c r="AI399" s="346"/>
      <c r="AJ399" s="346"/>
      <c r="AK399" s="346"/>
      <c r="AL399" s="346" t="s">
        <v>21</v>
      </c>
      <c r="AM399" s="346"/>
      <c r="AN399" s="346"/>
      <c r="AO399" s="426"/>
      <c r="AP399" s="427" t="s">
        <v>419</v>
      </c>
      <c r="AQ399" s="427"/>
      <c r="AR399" s="427"/>
      <c r="AS399" s="427"/>
      <c r="AT399" s="427"/>
      <c r="AU399" s="427"/>
      <c r="AV399" s="427"/>
      <c r="AW399" s="427"/>
      <c r="AX399" s="427"/>
    </row>
    <row r="400" spans="1:50" ht="26.25" customHeight="1" x14ac:dyDescent="0.15">
      <c r="A400" s="1067">
        <v>1</v>
      </c>
      <c r="B400" s="106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418</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379</v>
      </c>
      <c r="AI432" s="346"/>
      <c r="AJ432" s="346"/>
      <c r="AK432" s="346"/>
      <c r="AL432" s="346" t="s">
        <v>21</v>
      </c>
      <c r="AM432" s="346"/>
      <c r="AN432" s="346"/>
      <c r="AO432" s="426"/>
      <c r="AP432" s="427" t="s">
        <v>419</v>
      </c>
      <c r="AQ432" s="427"/>
      <c r="AR432" s="427"/>
      <c r="AS432" s="427"/>
      <c r="AT432" s="427"/>
      <c r="AU432" s="427"/>
      <c r="AV432" s="427"/>
      <c r="AW432" s="427"/>
      <c r="AX432" s="427"/>
    </row>
    <row r="433" spans="1:50" ht="26.25" customHeight="1" x14ac:dyDescent="0.15">
      <c r="A433" s="1067">
        <v>1</v>
      </c>
      <c r="B433" s="106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418</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379</v>
      </c>
      <c r="AI465" s="346"/>
      <c r="AJ465" s="346"/>
      <c r="AK465" s="346"/>
      <c r="AL465" s="346" t="s">
        <v>21</v>
      </c>
      <c r="AM465" s="346"/>
      <c r="AN465" s="346"/>
      <c r="AO465" s="426"/>
      <c r="AP465" s="427" t="s">
        <v>419</v>
      </c>
      <c r="AQ465" s="427"/>
      <c r="AR465" s="427"/>
      <c r="AS465" s="427"/>
      <c r="AT465" s="427"/>
      <c r="AU465" s="427"/>
      <c r="AV465" s="427"/>
      <c r="AW465" s="427"/>
      <c r="AX465" s="427"/>
    </row>
    <row r="466" spans="1:50" ht="26.25" customHeight="1" x14ac:dyDescent="0.15">
      <c r="A466" s="1067">
        <v>1</v>
      </c>
      <c r="B466" s="106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418</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379</v>
      </c>
      <c r="AI498" s="346"/>
      <c r="AJ498" s="346"/>
      <c r="AK498" s="346"/>
      <c r="AL498" s="346" t="s">
        <v>21</v>
      </c>
      <c r="AM498" s="346"/>
      <c r="AN498" s="346"/>
      <c r="AO498" s="426"/>
      <c r="AP498" s="427" t="s">
        <v>419</v>
      </c>
      <c r="AQ498" s="427"/>
      <c r="AR498" s="427"/>
      <c r="AS498" s="427"/>
      <c r="AT498" s="427"/>
      <c r="AU498" s="427"/>
      <c r="AV498" s="427"/>
      <c r="AW498" s="427"/>
      <c r="AX498" s="427"/>
    </row>
    <row r="499" spans="1:50" ht="26.25" customHeight="1" x14ac:dyDescent="0.15">
      <c r="A499" s="1067">
        <v>1</v>
      </c>
      <c r="B499" s="106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418</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379</v>
      </c>
      <c r="AI531" s="346"/>
      <c r="AJ531" s="346"/>
      <c r="AK531" s="346"/>
      <c r="AL531" s="346" t="s">
        <v>21</v>
      </c>
      <c r="AM531" s="346"/>
      <c r="AN531" s="346"/>
      <c r="AO531" s="426"/>
      <c r="AP531" s="427" t="s">
        <v>419</v>
      </c>
      <c r="AQ531" s="427"/>
      <c r="AR531" s="427"/>
      <c r="AS531" s="427"/>
      <c r="AT531" s="427"/>
      <c r="AU531" s="427"/>
      <c r="AV531" s="427"/>
      <c r="AW531" s="427"/>
      <c r="AX531" s="427"/>
    </row>
    <row r="532" spans="1:50" ht="26.25" customHeight="1" x14ac:dyDescent="0.15">
      <c r="A532" s="1067">
        <v>1</v>
      </c>
      <c r="B532" s="106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418</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379</v>
      </c>
      <c r="AI564" s="346"/>
      <c r="AJ564" s="346"/>
      <c r="AK564" s="346"/>
      <c r="AL564" s="346" t="s">
        <v>21</v>
      </c>
      <c r="AM564" s="346"/>
      <c r="AN564" s="346"/>
      <c r="AO564" s="426"/>
      <c r="AP564" s="427" t="s">
        <v>419</v>
      </c>
      <c r="AQ564" s="427"/>
      <c r="AR564" s="427"/>
      <c r="AS564" s="427"/>
      <c r="AT564" s="427"/>
      <c r="AU564" s="427"/>
      <c r="AV564" s="427"/>
      <c r="AW564" s="427"/>
      <c r="AX564" s="427"/>
    </row>
    <row r="565" spans="1:50" ht="26.25" customHeight="1" x14ac:dyDescent="0.15">
      <c r="A565" s="1067">
        <v>1</v>
      </c>
      <c r="B565" s="106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418</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379</v>
      </c>
      <c r="AI597" s="346"/>
      <c r="AJ597" s="346"/>
      <c r="AK597" s="346"/>
      <c r="AL597" s="346" t="s">
        <v>21</v>
      </c>
      <c r="AM597" s="346"/>
      <c r="AN597" s="346"/>
      <c r="AO597" s="426"/>
      <c r="AP597" s="427" t="s">
        <v>419</v>
      </c>
      <c r="AQ597" s="427"/>
      <c r="AR597" s="427"/>
      <c r="AS597" s="427"/>
      <c r="AT597" s="427"/>
      <c r="AU597" s="427"/>
      <c r="AV597" s="427"/>
      <c r="AW597" s="427"/>
      <c r="AX597" s="427"/>
    </row>
    <row r="598" spans="1:50" ht="26.25" customHeight="1" x14ac:dyDescent="0.15">
      <c r="A598" s="1067">
        <v>1</v>
      </c>
      <c r="B598" s="106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418</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379</v>
      </c>
      <c r="AI630" s="346"/>
      <c r="AJ630" s="346"/>
      <c r="AK630" s="346"/>
      <c r="AL630" s="346" t="s">
        <v>21</v>
      </c>
      <c r="AM630" s="346"/>
      <c r="AN630" s="346"/>
      <c r="AO630" s="426"/>
      <c r="AP630" s="427" t="s">
        <v>419</v>
      </c>
      <c r="AQ630" s="427"/>
      <c r="AR630" s="427"/>
      <c r="AS630" s="427"/>
      <c r="AT630" s="427"/>
      <c r="AU630" s="427"/>
      <c r="AV630" s="427"/>
      <c r="AW630" s="427"/>
      <c r="AX630" s="427"/>
    </row>
    <row r="631" spans="1:50" ht="26.25" customHeight="1" x14ac:dyDescent="0.15">
      <c r="A631" s="1067">
        <v>1</v>
      </c>
      <c r="B631" s="106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418</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379</v>
      </c>
      <c r="AI663" s="346"/>
      <c r="AJ663" s="346"/>
      <c r="AK663" s="346"/>
      <c r="AL663" s="346" t="s">
        <v>21</v>
      </c>
      <c r="AM663" s="346"/>
      <c r="AN663" s="346"/>
      <c r="AO663" s="426"/>
      <c r="AP663" s="427" t="s">
        <v>419</v>
      </c>
      <c r="AQ663" s="427"/>
      <c r="AR663" s="427"/>
      <c r="AS663" s="427"/>
      <c r="AT663" s="427"/>
      <c r="AU663" s="427"/>
      <c r="AV663" s="427"/>
      <c r="AW663" s="427"/>
      <c r="AX663" s="427"/>
    </row>
    <row r="664" spans="1:50" ht="26.25" customHeight="1" x14ac:dyDescent="0.15">
      <c r="A664" s="1067">
        <v>1</v>
      </c>
      <c r="B664" s="106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418</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379</v>
      </c>
      <c r="AI696" s="346"/>
      <c r="AJ696" s="346"/>
      <c r="AK696" s="346"/>
      <c r="AL696" s="346" t="s">
        <v>21</v>
      </c>
      <c r="AM696" s="346"/>
      <c r="AN696" s="346"/>
      <c r="AO696" s="426"/>
      <c r="AP696" s="427" t="s">
        <v>419</v>
      </c>
      <c r="AQ696" s="427"/>
      <c r="AR696" s="427"/>
      <c r="AS696" s="427"/>
      <c r="AT696" s="427"/>
      <c r="AU696" s="427"/>
      <c r="AV696" s="427"/>
      <c r="AW696" s="427"/>
      <c r="AX696" s="427"/>
    </row>
    <row r="697" spans="1:50" ht="26.25" customHeight="1" x14ac:dyDescent="0.15">
      <c r="A697" s="1067">
        <v>1</v>
      </c>
      <c r="B697" s="106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418</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379</v>
      </c>
      <c r="AI729" s="346"/>
      <c r="AJ729" s="346"/>
      <c r="AK729" s="346"/>
      <c r="AL729" s="346" t="s">
        <v>21</v>
      </c>
      <c r="AM729" s="346"/>
      <c r="AN729" s="346"/>
      <c r="AO729" s="426"/>
      <c r="AP729" s="427" t="s">
        <v>419</v>
      </c>
      <c r="AQ729" s="427"/>
      <c r="AR729" s="427"/>
      <c r="AS729" s="427"/>
      <c r="AT729" s="427"/>
      <c r="AU729" s="427"/>
      <c r="AV729" s="427"/>
      <c r="AW729" s="427"/>
      <c r="AX729" s="427"/>
    </row>
    <row r="730" spans="1:50" ht="26.25" customHeight="1" x14ac:dyDescent="0.15">
      <c r="A730" s="1067">
        <v>1</v>
      </c>
      <c r="B730" s="106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418</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379</v>
      </c>
      <c r="AI762" s="346"/>
      <c r="AJ762" s="346"/>
      <c r="AK762" s="346"/>
      <c r="AL762" s="346" t="s">
        <v>21</v>
      </c>
      <c r="AM762" s="346"/>
      <c r="AN762" s="346"/>
      <c r="AO762" s="426"/>
      <c r="AP762" s="427" t="s">
        <v>419</v>
      </c>
      <c r="AQ762" s="427"/>
      <c r="AR762" s="427"/>
      <c r="AS762" s="427"/>
      <c r="AT762" s="427"/>
      <c r="AU762" s="427"/>
      <c r="AV762" s="427"/>
      <c r="AW762" s="427"/>
      <c r="AX762" s="427"/>
    </row>
    <row r="763" spans="1:50" ht="26.25" customHeight="1" x14ac:dyDescent="0.15">
      <c r="A763" s="1067">
        <v>1</v>
      </c>
      <c r="B763" s="106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418</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379</v>
      </c>
      <c r="AI795" s="346"/>
      <c r="AJ795" s="346"/>
      <c r="AK795" s="346"/>
      <c r="AL795" s="346" t="s">
        <v>21</v>
      </c>
      <c r="AM795" s="346"/>
      <c r="AN795" s="346"/>
      <c r="AO795" s="426"/>
      <c r="AP795" s="427" t="s">
        <v>419</v>
      </c>
      <c r="AQ795" s="427"/>
      <c r="AR795" s="427"/>
      <c r="AS795" s="427"/>
      <c r="AT795" s="427"/>
      <c r="AU795" s="427"/>
      <c r="AV795" s="427"/>
      <c r="AW795" s="427"/>
      <c r="AX795" s="427"/>
    </row>
    <row r="796" spans="1:50" ht="26.25" customHeight="1" x14ac:dyDescent="0.15">
      <c r="A796" s="1067">
        <v>1</v>
      </c>
      <c r="B796" s="106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418</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379</v>
      </c>
      <c r="AI828" s="346"/>
      <c r="AJ828" s="346"/>
      <c r="AK828" s="346"/>
      <c r="AL828" s="346" t="s">
        <v>21</v>
      </c>
      <c r="AM828" s="346"/>
      <c r="AN828" s="346"/>
      <c r="AO828" s="426"/>
      <c r="AP828" s="427" t="s">
        <v>419</v>
      </c>
      <c r="AQ828" s="427"/>
      <c r="AR828" s="427"/>
      <c r="AS828" s="427"/>
      <c r="AT828" s="427"/>
      <c r="AU828" s="427"/>
      <c r="AV828" s="427"/>
      <c r="AW828" s="427"/>
      <c r="AX828" s="427"/>
    </row>
    <row r="829" spans="1:50" ht="26.25" customHeight="1" x14ac:dyDescent="0.15">
      <c r="A829" s="1067">
        <v>1</v>
      </c>
      <c r="B829" s="106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418</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379</v>
      </c>
      <c r="AI861" s="346"/>
      <c r="AJ861" s="346"/>
      <c r="AK861" s="346"/>
      <c r="AL861" s="346" t="s">
        <v>21</v>
      </c>
      <c r="AM861" s="346"/>
      <c r="AN861" s="346"/>
      <c r="AO861" s="426"/>
      <c r="AP861" s="427" t="s">
        <v>419</v>
      </c>
      <c r="AQ861" s="427"/>
      <c r="AR861" s="427"/>
      <c r="AS861" s="427"/>
      <c r="AT861" s="427"/>
      <c r="AU861" s="427"/>
      <c r="AV861" s="427"/>
      <c r="AW861" s="427"/>
      <c r="AX861" s="427"/>
    </row>
    <row r="862" spans="1:50" ht="26.25" customHeight="1" x14ac:dyDescent="0.15">
      <c r="A862" s="1067">
        <v>1</v>
      </c>
      <c r="B862" s="106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418</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379</v>
      </c>
      <c r="AI894" s="346"/>
      <c r="AJ894" s="346"/>
      <c r="AK894" s="346"/>
      <c r="AL894" s="346" t="s">
        <v>21</v>
      </c>
      <c r="AM894" s="346"/>
      <c r="AN894" s="346"/>
      <c r="AO894" s="426"/>
      <c r="AP894" s="427" t="s">
        <v>419</v>
      </c>
      <c r="AQ894" s="427"/>
      <c r="AR894" s="427"/>
      <c r="AS894" s="427"/>
      <c r="AT894" s="427"/>
      <c r="AU894" s="427"/>
      <c r="AV894" s="427"/>
      <c r="AW894" s="427"/>
      <c r="AX894" s="427"/>
    </row>
    <row r="895" spans="1:50" ht="26.25" customHeight="1" x14ac:dyDescent="0.15">
      <c r="A895" s="1067">
        <v>1</v>
      </c>
      <c r="B895" s="106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418</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379</v>
      </c>
      <c r="AI927" s="346"/>
      <c r="AJ927" s="346"/>
      <c r="AK927" s="346"/>
      <c r="AL927" s="346" t="s">
        <v>21</v>
      </c>
      <c r="AM927" s="346"/>
      <c r="AN927" s="346"/>
      <c r="AO927" s="426"/>
      <c r="AP927" s="427" t="s">
        <v>419</v>
      </c>
      <c r="AQ927" s="427"/>
      <c r="AR927" s="427"/>
      <c r="AS927" s="427"/>
      <c r="AT927" s="427"/>
      <c r="AU927" s="427"/>
      <c r="AV927" s="427"/>
      <c r="AW927" s="427"/>
      <c r="AX927" s="427"/>
    </row>
    <row r="928" spans="1:50" ht="26.25" customHeight="1" x14ac:dyDescent="0.15">
      <c r="A928" s="1067">
        <v>1</v>
      </c>
      <c r="B928" s="106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418</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379</v>
      </c>
      <c r="AI960" s="346"/>
      <c r="AJ960" s="346"/>
      <c r="AK960" s="346"/>
      <c r="AL960" s="346" t="s">
        <v>21</v>
      </c>
      <c r="AM960" s="346"/>
      <c r="AN960" s="346"/>
      <c r="AO960" s="426"/>
      <c r="AP960" s="427" t="s">
        <v>419</v>
      </c>
      <c r="AQ960" s="427"/>
      <c r="AR960" s="427"/>
      <c r="AS960" s="427"/>
      <c r="AT960" s="427"/>
      <c r="AU960" s="427"/>
      <c r="AV960" s="427"/>
      <c r="AW960" s="427"/>
      <c r="AX960" s="427"/>
    </row>
    <row r="961" spans="1:50" ht="26.25" customHeight="1" x14ac:dyDescent="0.15">
      <c r="A961" s="1067">
        <v>1</v>
      </c>
      <c r="B961" s="106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418</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379</v>
      </c>
      <c r="AI993" s="346"/>
      <c r="AJ993" s="346"/>
      <c r="AK993" s="346"/>
      <c r="AL993" s="346" t="s">
        <v>21</v>
      </c>
      <c r="AM993" s="346"/>
      <c r="AN993" s="346"/>
      <c r="AO993" s="426"/>
      <c r="AP993" s="427" t="s">
        <v>419</v>
      </c>
      <c r="AQ993" s="427"/>
      <c r="AR993" s="427"/>
      <c r="AS993" s="427"/>
      <c r="AT993" s="427"/>
      <c r="AU993" s="427"/>
      <c r="AV993" s="427"/>
      <c r="AW993" s="427"/>
      <c r="AX993" s="427"/>
    </row>
    <row r="994" spans="1:50" ht="26.25" customHeight="1" x14ac:dyDescent="0.15">
      <c r="A994" s="1067">
        <v>1</v>
      </c>
      <c r="B994" s="106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418</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379</v>
      </c>
      <c r="AI1026" s="346"/>
      <c r="AJ1026" s="346"/>
      <c r="AK1026" s="346"/>
      <c r="AL1026" s="346" t="s">
        <v>21</v>
      </c>
      <c r="AM1026" s="346"/>
      <c r="AN1026" s="346"/>
      <c r="AO1026" s="426"/>
      <c r="AP1026" s="427" t="s">
        <v>419</v>
      </c>
      <c r="AQ1026" s="427"/>
      <c r="AR1026" s="427"/>
      <c r="AS1026" s="427"/>
      <c r="AT1026" s="427"/>
      <c r="AU1026" s="427"/>
      <c r="AV1026" s="427"/>
      <c r="AW1026" s="427"/>
      <c r="AX1026" s="427"/>
    </row>
    <row r="1027" spans="1:50" ht="26.25" customHeight="1" x14ac:dyDescent="0.15">
      <c r="A1027" s="1067">
        <v>1</v>
      </c>
      <c r="B1027" s="106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418</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379</v>
      </c>
      <c r="AI1059" s="346"/>
      <c r="AJ1059" s="346"/>
      <c r="AK1059" s="346"/>
      <c r="AL1059" s="346" t="s">
        <v>21</v>
      </c>
      <c r="AM1059" s="346"/>
      <c r="AN1059" s="346"/>
      <c r="AO1059" s="426"/>
      <c r="AP1059" s="427" t="s">
        <v>419</v>
      </c>
      <c r="AQ1059" s="427"/>
      <c r="AR1059" s="427"/>
      <c r="AS1059" s="427"/>
      <c r="AT1059" s="427"/>
      <c r="AU1059" s="427"/>
      <c r="AV1059" s="427"/>
      <c r="AW1059" s="427"/>
      <c r="AX1059" s="427"/>
    </row>
    <row r="1060" spans="1:50" ht="26.25" customHeight="1" x14ac:dyDescent="0.15">
      <c r="A1060" s="1067">
        <v>1</v>
      </c>
      <c r="B1060" s="106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418</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379</v>
      </c>
      <c r="AI1092" s="346"/>
      <c r="AJ1092" s="346"/>
      <c r="AK1092" s="346"/>
      <c r="AL1092" s="346" t="s">
        <v>21</v>
      </c>
      <c r="AM1092" s="346"/>
      <c r="AN1092" s="346"/>
      <c r="AO1092" s="426"/>
      <c r="AP1092" s="427" t="s">
        <v>419</v>
      </c>
      <c r="AQ1092" s="427"/>
      <c r="AR1092" s="427"/>
      <c r="AS1092" s="427"/>
      <c r="AT1092" s="427"/>
      <c r="AU1092" s="427"/>
      <c r="AV1092" s="427"/>
      <c r="AW1092" s="427"/>
      <c r="AX1092" s="427"/>
    </row>
    <row r="1093" spans="1:50" ht="26.25" customHeight="1" x14ac:dyDescent="0.15">
      <c r="A1093" s="1067">
        <v>1</v>
      </c>
      <c r="B1093" s="106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418</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379</v>
      </c>
      <c r="AI1125" s="346"/>
      <c r="AJ1125" s="346"/>
      <c r="AK1125" s="346"/>
      <c r="AL1125" s="346" t="s">
        <v>21</v>
      </c>
      <c r="AM1125" s="346"/>
      <c r="AN1125" s="346"/>
      <c r="AO1125" s="426"/>
      <c r="AP1125" s="427" t="s">
        <v>419</v>
      </c>
      <c r="AQ1125" s="427"/>
      <c r="AR1125" s="427"/>
      <c r="AS1125" s="427"/>
      <c r="AT1125" s="427"/>
      <c r="AU1125" s="427"/>
      <c r="AV1125" s="427"/>
      <c r="AW1125" s="427"/>
      <c r="AX1125" s="427"/>
    </row>
    <row r="1126" spans="1:50" ht="26.25" customHeight="1" x14ac:dyDescent="0.15">
      <c r="A1126" s="1067">
        <v>1</v>
      </c>
      <c r="B1126" s="106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418</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379</v>
      </c>
      <c r="AI1158" s="346"/>
      <c r="AJ1158" s="346"/>
      <c r="AK1158" s="346"/>
      <c r="AL1158" s="346" t="s">
        <v>21</v>
      </c>
      <c r="AM1158" s="346"/>
      <c r="AN1158" s="346"/>
      <c r="AO1158" s="426"/>
      <c r="AP1158" s="427" t="s">
        <v>419</v>
      </c>
      <c r="AQ1158" s="427"/>
      <c r="AR1158" s="427"/>
      <c r="AS1158" s="427"/>
      <c r="AT1158" s="427"/>
      <c r="AU1158" s="427"/>
      <c r="AV1158" s="427"/>
      <c r="AW1158" s="427"/>
      <c r="AX1158" s="427"/>
    </row>
    <row r="1159" spans="1:50" ht="26.25" customHeight="1" x14ac:dyDescent="0.15">
      <c r="A1159" s="1067">
        <v>1</v>
      </c>
      <c r="B1159" s="106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418</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379</v>
      </c>
      <c r="AI1191" s="346"/>
      <c r="AJ1191" s="346"/>
      <c r="AK1191" s="346"/>
      <c r="AL1191" s="346" t="s">
        <v>21</v>
      </c>
      <c r="AM1191" s="346"/>
      <c r="AN1191" s="346"/>
      <c r="AO1191" s="426"/>
      <c r="AP1191" s="427" t="s">
        <v>419</v>
      </c>
      <c r="AQ1191" s="427"/>
      <c r="AR1191" s="427"/>
      <c r="AS1191" s="427"/>
      <c r="AT1191" s="427"/>
      <c r="AU1191" s="427"/>
      <c r="AV1191" s="427"/>
      <c r="AW1191" s="427"/>
      <c r="AX1191" s="427"/>
    </row>
    <row r="1192" spans="1:50" ht="26.25" customHeight="1" x14ac:dyDescent="0.15">
      <c r="A1192" s="1067">
        <v>1</v>
      </c>
      <c r="B1192" s="106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418</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379</v>
      </c>
      <c r="AI1224" s="346"/>
      <c r="AJ1224" s="346"/>
      <c r="AK1224" s="346"/>
      <c r="AL1224" s="346" t="s">
        <v>21</v>
      </c>
      <c r="AM1224" s="346"/>
      <c r="AN1224" s="346"/>
      <c r="AO1224" s="426"/>
      <c r="AP1224" s="427" t="s">
        <v>419</v>
      </c>
      <c r="AQ1224" s="427"/>
      <c r="AR1224" s="427"/>
      <c r="AS1224" s="427"/>
      <c r="AT1224" s="427"/>
      <c r="AU1224" s="427"/>
      <c r="AV1224" s="427"/>
      <c r="AW1224" s="427"/>
      <c r="AX1224" s="427"/>
    </row>
    <row r="1225" spans="1:50" ht="26.25" customHeight="1" x14ac:dyDescent="0.15">
      <c r="A1225" s="1067">
        <v>1</v>
      </c>
      <c r="B1225" s="106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418</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379</v>
      </c>
      <c r="AI1257" s="346"/>
      <c r="AJ1257" s="346"/>
      <c r="AK1257" s="346"/>
      <c r="AL1257" s="346" t="s">
        <v>21</v>
      </c>
      <c r="AM1257" s="346"/>
      <c r="AN1257" s="346"/>
      <c r="AO1257" s="426"/>
      <c r="AP1257" s="427" t="s">
        <v>419</v>
      </c>
      <c r="AQ1257" s="427"/>
      <c r="AR1257" s="427"/>
      <c r="AS1257" s="427"/>
      <c r="AT1257" s="427"/>
      <c r="AU1257" s="427"/>
      <c r="AV1257" s="427"/>
      <c r="AW1257" s="427"/>
      <c r="AX1257" s="427"/>
    </row>
    <row r="1258" spans="1:50" ht="26.25" customHeight="1" x14ac:dyDescent="0.15">
      <c r="A1258" s="1067">
        <v>1</v>
      </c>
      <c r="B1258" s="106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418</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379</v>
      </c>
      <c r="AI1290" s="346"/>
      <c r="AJ1290" s="346"/>
      <c r="AK1290" s="346"/>
      <c r="AL1290" s="346" t="s">
        <v>21</v>
      </c>
      <c r="AM1290" s="346"/>
      <c r="AN1290" s="346"/>
      <c r="AO1290" s="426"/>
      <c r="AP1290" s="427" t="s">
        <v>419</v>
      </c>
      <c r="AQ1290" s="427"/>
      <c r="AR1290" s="427"/>
      <c r="AS1290" s="427"/>
      <c r="AT1290" s="427"/>
      <c r="AU1290" s="427"/>
      <c r="AV1290" s="427"/>
      <c r="AW1290" s="427"/>
      <c r="AX1290" s="427"/>
    </row>
    <row r="1291" spans="1:50" ht="26.25" customHeight="1" x14ac:dyDescent="0.15">
      <c r="A1291" s="1067">
        <v>1</v>
      </c>
      <c r="B1291" s="106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2019-06-13T01:42:00Z</cp:lastPrinted>
  <dcterms:created xsi:type="dcterms:W3CDTF">2012-03-13T00:50:25Z</dcterms:created>
  <dcterms:modified xsi:type="dcterms:W3CDTF">2019-06-13T01:42:05Z</dcterms:modified>
</cp:coreProperties>
</file>