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220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<sst xmlns="http://schemas.openxmlformats.org/spreadsheetml/2006/main" count="2948" uniqueCount="672">
  <si>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</si>
  <si>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</si>
  <si>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</si>
  <si>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</si>
  <si>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</si>
  <si>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</si>
  <si>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</si>
  <si>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</si>
  <si>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</si>
  <si>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</si>
  <si>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</si>
  <si>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</si>
  <si>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</si>
  <si>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</si>
  <si>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</si>
  <si>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</si>
  <si>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</si>
  <si>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</si>
  <si>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</si>
  <si>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</si>
  <si>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</si>
  <si>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</si>
  <si>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</si>
  <si>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</si>
  <si>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</si>
  <si>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</si>
  <si>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</si>
  <si>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</si>
  <si>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</si>
  <si>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</si>
  <si>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</si>
  <si>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</si>
  <si>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</si>
  <si>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</si>
  <si>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</si>
  <si>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</si>
  <si>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</si>
  <si>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</si>
  <si>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</si>
  <si>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</si>
  <si>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</si>
  <si>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</si>
  <si>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</si>
  <si>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</si>
  <si>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</si>
  <si>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</si>
  <si>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</si>
  <si>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</si>
  <si>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</si>
  <si>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</si>
  <si>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</si>
  <si>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</si>
  <si>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</si>
  <si>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</si>
  <si>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</si>
  <si>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</si>
  <si>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</si>
  <si>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</si>
  <si>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</si>
  <si>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</si>
  <si>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</si>
  <si>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</si>
  <si>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</si>
  <si>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</si>
  <si>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</si>
  <si>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</si>
  <si>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</si>
  <si>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</si>
  <si>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</si>
  <si>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</si>
  <si>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</si>
  <si>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</si>
  <si>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</si>
  <si>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</si>
  <si>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</si>
  <si>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</si>
  <si>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</si>
  <si>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</si>
  <si>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</si>
  <si>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</si>
  <si>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</si>
  <si>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</si>
  <si>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</si>
  <si>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</si>
  <si>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</si>
  <si>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</si>
  <si>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</si>
  <si>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</si>
  <si>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</si>
  <si>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</si>
  <si>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</si>
  <si>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</si>
  <si>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</si>
  <si>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</si>
  <si>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</si>
  <si>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</si>
  <si>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</si>
  <si>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</si>
  <si>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</si>
  <si>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</si>
  <si>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</si>
  <si>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</si>
  <si>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</si>
  <si>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</si>
  <si>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</si>
  <si>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</si>
  <si>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</si>
  <si>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</si>
  <si>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</si>
  <si>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</si>
  <si>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</si>
  <si>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</si>
  <si>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</si>
  <si>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</si>
  <si>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</si>
  <si>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</si>
  <si>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</si>
  <si>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</si>
  <si>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</si>
  <si>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</si>
  <si>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</si>
  <si>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</si>
  <si>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</si>
  <si>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</si>
  <si>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</si>
  <si>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</si>
  <si>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</si>
  <si>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</si>
  <si>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</si>
  <si>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</si>
  <si>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</si>
  <si>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</si>
  <si>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</si>
  <si>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</si>
  <si>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</si>
  <si>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</si>
  <si>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</si>
  <si>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</si>
  <si>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</si>
  <si>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</si>
  <si>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</si>
  <si>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</si>
  <si>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</si>
  <si>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</si>
  <si>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</si>
  <si>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</si>
  <si>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</si>
  <si>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</si>
  <si>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</si>
  <si>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</si>
  <si>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</si>
  <si>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</si>
  <si>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</si>
  <si>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</si>
  <si>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</si>
  <si>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</si>
  <si>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</si>
  <si>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</si>
  <si>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</si>
  <si>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</si>
  <si>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</si>
  <si>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</si>
  <si>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</si>
  <si>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</si>
  <si>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</si>
  <si>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</si>
  <si>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</si>
  <si>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</si>
  <si>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</si>
  <si>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</si>
  <si>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</si>
  <si>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</si>
  <si>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</si>
  <si>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</si>
  <si>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</si>
  <si>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</si>
  <si>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</si>
  <si>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</si>
  <si>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</si>
  <si>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</si>
  <si>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</si>
  <si>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</si>
  <si>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</si>
  <si>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</si>
  <si>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</si>
  <si>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</si>
  <si>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</si>
  <si>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</si>
  <si>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</si>
  <si>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</si>
  <si>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</si>
  <si>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</si>
  <si>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</si>
  <si>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</si>
  <si>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</si>
  <si>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</si>
  <si>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</si>
  <si>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</si>
  <si>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</si>
  <si>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</si>
  <si>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</si>
  <si>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</si>
  <si>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</si>
  <si>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</si>
  <si>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</si>
  <si>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</si>
  <si>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</si>
  <si>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</si>
  <si>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</si>
  <si>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</si>
  <si>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</si>
  <si>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</si>
  <si>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</si>
  <si>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</si>
  <si>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</si>
  <si>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</si>
  <si>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</si>
  <si>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</si>
  <si>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</si>
  <si>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</si>
  <si>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</si>
  <si>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</si>
  <si>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</si>
  <si>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</si>
  <si>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</si>
  <si>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</si>
  <si>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</si>
  <si>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</si>
  <si>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</si>
  <si>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</si>
  <si>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</si>
  <si>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</si>
  <si>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</si>
  <si>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</si>
  <si>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</si>
  <si>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</si>
  <si>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</si>
  <si>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</si>
  <si>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</si>
  <si>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</si>
  <si>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</si>
  <si>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</si>
  <si>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</si>
  <si>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</si>
  <si>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</si>
  <si>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</si>
  <si>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</si>
  <si>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</si>
  <si>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</si>
  <si>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</si>
  <si>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</si>
  <si>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</si>
  <si>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</si>
  <si>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</si>
  <si>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</si>
  <si>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</si>
  <si>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</si>
  <si>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</si>
  <si>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</si>
  <si>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</si>
  <si>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</si>
  <si>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</si>
  <si>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</si>
  <si>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</si>
  <si>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</si>
  <si>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</si>
  <si>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</si>
  <si>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</si>
  <si>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</si>
  <si>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</si>
  <si>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</si>
  <si>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</si>
  <si>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</si>
  <si>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</si>
  <si>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</si>
  <si>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</si>
  <si>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</si>
  <si>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</si>
  <si>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</si>
  <si>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</si>
  <si>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</si>
  <si>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</si>
  <si>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</si>
  <si>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</si>
  <si>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</si>
  <si>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</si>
  <si>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</si>
  <si>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</si>
  <si>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</si>
  <si>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</si>
  <si>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</si>
  <si>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</si>
  <si>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</si>
  <si>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</si>
  <si>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</si>
  <si>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</si>
  <si>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</si>
  <si>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</si>
  <si>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</si>
  <si>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</si>
  <si>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</si>
  <si>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</si>
  <si>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</si>
  <si>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</si>
  <si>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</si>
  <si>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</si>
  <si>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</si>
  <si>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</si>
  <si>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</si>
  <si>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</si>
  <si>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</si>
  <si>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</si>
  <si>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</si>
  <si>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</si>
  <si>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</si>
  <si>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</si>
  <si>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</si>
  <si>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</si>
  <si>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</si>
  <si>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</si>
  <si>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</si>
  <si>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</si>
  <si>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</si>
  <si>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</si>
  <si>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</si>
  <si>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</si>
  <si>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</si>
  <si>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</si>
  <si>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</si>
  <si>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</si>
  <si>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</si>
  <si>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</si>
  <si>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</si>
  <si>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</si>
  <si>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</si>
  <si>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</si>
  <si>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</si>
  <si>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</si>
  <si>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</si>
  <si>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</si>
  <si>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</si>
  <si>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</si>
  <si>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</si>
  <si>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</si>
  <si>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</si>
  <si>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</si>
  <si>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</si>
  <si>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</si>
  <si>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</si>
  <si>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</si>
  <si>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</si>
  <si>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</si>
  <si>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</si>
  <si>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</si>
  <si>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</si>
  <si>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</si>
  <si>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</si>
  <si>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</si>
  <si>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</si>
  <si>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</si>
  <si>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</si>
  <si>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</si>
  <si>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</si>
  <si>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</si>
  <si>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</si>
  <si>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</si>
  <si>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</si>
  <si>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</si>
  <si>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</si>
  <si>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</si>
  <si>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</si>
  <si>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</si>
  <si>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</si>
  <si>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</si>
  <si>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</si>
  <si>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</si>
  <si>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</si>
  <si>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</si>
  <si>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</si>
  <si>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</si>
  <si>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</si>
  <si>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</si>
  <si>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</si>
  <si>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</si>
  <si>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</si>
  <si>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</si>
  <si>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</si>
  <si>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</si>
  <si>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</si>
  <si>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</si>
  <si>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</si>
  <si>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</si>
  <si>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</si>
  <si>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</si>
  <si>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</si>
  <si>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</si>
  <si>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</si>
  <si>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</si>
  <si>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</si>
  <si>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</si>
  <si>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</si>
  <si>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</si>
  <si>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</si>
  <si>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</si>
  <si>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</si>
  <si>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</si>
  <si>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</si>
  <si>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</si>
  <si>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</si>
  <si>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</si>
  <si>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</si>
  <si>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</si>
  <si>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</si>
  <si>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</si>
  <si>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</si>
  <si>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</si>
  <si>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</si>
  <si>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</si>
  <si>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</si>
  <si>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</si>
  <si>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</si>
  <si>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</si>
  <si>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</si>
  <si>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</si>
  <si>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</si>
  <si>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</si>
  <si>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</si>
  <si>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</si>
  <si>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</si>
  <si>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</si>
  <si>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</si>
  <si>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</si>
  <si>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</si>
  <si>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</si>
  <si>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</si>
  <si>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</si>
  <si>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</si>
  <si>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</si>
  <si>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</si>
  <si>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</si>
  <si>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</si>
  <si>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</si>
  <si>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</si>
  <si>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</si>
  <si>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</si>
  <si>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</si>
  <si>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</si>
  <si>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</si>
  <si>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</si>
  <si>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</si>
  <si>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</si>
  <si>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</si>
  <si>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</si>
  <si>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</si>
  <si>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</si>
  <si>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</si>
  <si>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</si>
  <si>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</si>
  <si>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</si>
  <si>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</si>
  <si>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</si>
  <si>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</si>
  <si>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</si>
  <si>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</si>
  <si>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</si>
  <si>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</si>
  <si>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</si>
  <si>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</si>
  <si>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</si>
  <si>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</si>
  <si>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</si>
  <si>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</si>
  <si>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</si>
  <si>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</si>
  <si>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</si>
  <si>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</si>
  <si>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</si>
  <si>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</si>
  <si>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</si>
  <si>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</si>
  <si>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</si>
  <si>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</si>
  <si>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</si>
  <si>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</si>
  <si>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</si>
  <si>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</si>
  <si>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</si>
  <si>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</si>
  <si>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</si>
  <si>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</si>
  <si>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</si>
  <si>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</si>
  <si>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</si>
  <si>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</si>
  <si>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</si>
  <si>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</si>
  <si>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</si>
  <si>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</si>
  <si>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</si>
  <si>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</si>
  <si>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</si>
  <si>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</si>
  <si>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</si>
  <si>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</si>
  <si>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</si>
  <si>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</si>
  <si>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</si>
  <si>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</si>
  <si>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</si>
  <si>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</si>
  <si>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</si>
  <si>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</si>
  <si>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</si>
  <si>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</si>
  <si>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</si>
  <si>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</si>
  <si>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</si>
  <si>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</si>
  <si>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</si>
  <si>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</si>
  <si>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</si>
  <si>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</si>
  <si>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</si>
  <si>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</si>
  <si>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</si>
  <si>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</si>
  <si>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</si>
  <si>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</si>
  <si>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</si>
  <si>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</si>
  <si>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</si>
  <si>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</si>
  <si>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</si>
  <si>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</si>
  <si>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</si>
  <si>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</si>
  <si>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</si>
  <si>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</si>
  <si>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</si>
  <si>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</si>
  <si>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</si>
  <si>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</si>
  <si>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</si>
  <si>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</si>
  <si>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</si>
  <si>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</si>
  <si>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</si>
  <si>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</si>
  <si>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</si>
  <si>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</si>
  <si>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</si>
  <si>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</si>
  <si>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</si>
  <si>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</si>
  <si>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</si>
  <si>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</si>
  <si>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</si>
  <si>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</si>
  <si>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</si>
  <si>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</si>
  <si>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</si>
  <si>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</si>
  <si>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</si>
  <si>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</si>
  <si>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</si>
  <si>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</si>
  <si>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</si>
  <si>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</si>
  <si>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</si>
  <si>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</si>
  <si>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</si>
  <si>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地域保健活動検討経費</t>
    <rPh sb="0" eb="2">
      <t>チイキ</t>
    </rPh>
    <rPh sb="2" eb="4">
      <t>ホケン</t>
    </rPh>
    <rPh sb="4" eb="6">
      <t>カツドウ</t>
    </rPh>
    <rPh sb="6" eb="8">
      <t>ケントウ</t>
    </rPh>
    <rPh sb="8" eb="10">
      <t>ケイヒ</t>
    </rPh>
    <phoneticPr fontId="5"/>
  </si>
  <si>
    <t>健康局</t>
    <rPh sb="0" eb="3">
      <t>ケンコウキョク</t>
    </rPh>
    <phoneticPr fontId="5"/>
  </si>
  <si>
    <t>健康課地域保健室</t>
    <rPh sb="0" eb="3">
      <t>ケンコウカ</t>
    </rPh>
    <rPh sb="3" eb="5">
      <t>チイキ</t>
    </rPh>
    <rPh sb="5" eb="8">
      <t>ホケンシツ</t>
    </rPh>
    <phoneticPr fontId="5"/>
  </si>
  <si>
    <t>地域保健室長　主藤　秀幸</t>
    <rPh sb="0" eb="2">
      <t>チイキ</t>
    </rPh>
    <rPh sb="2" eb="5">
      <t>ホケンシツ</t>
    </rPh>
    <rPh sb="5" eb="6">
      <t>チョウ</t>
    </rPh>
    <rPh sb="7" eb="9">
      <t>シュトウ</t>
    </rPh>
    <rPh sb="10" eb="12">
      <t>ヒデユキ</t>
    </rPh>
    <phoneticPr fontId="5"/>
  </si>
  <si>
    <t>○</t>
  </si>
  <si>
    <t>-</t>
  </si>
  <si>
    <t>-</t>
    <phoneticPr fontId="5"/>
  </si>
  <si>
    <t>-</t>
    <phoneticPr fontId="5"/>
  </si>
  <si>
    <t>地域保健活動の効果的な推進を図るため、公衆衛生に従事する医師の育成・確保、並びに生涯を通じた継続的な健康づくり体制を構築するため、地域・職域連携推進協議会の設置等を支援し、地域保健と職域保健の連携を図る。</t>
    <phoneticPr fontId="5"/>
  </si>
  <si>
    <t>・地域保健活動の効果的な推進
　地域保健活動の効果的な推進を図るため、保健所及び地方衛生研究所への運営指導を行うとともに、公衆衛生医師の育成及び確保を推進する。
・地域保健と職域保健の連携の支援
　生活習慣病予防のため、個々人の主体的な健康づくりへの取組や生涯を通じた継続的な健康づくり体制を構築することとしていることから、都道府県等における地域・職域連携推進協議会の設置・運営を支援し、地域保健と職域保健の連携の全国的な展開を推進する。</t>
    <phoneticPr fontId="5"/>
  </si>
  <si>
    <t>庁費</t>
    <rPh sb="0" eb="2">
      <t>チョウヒ</t>
    </rPh>
    <phoneticPr fontId="5"/>
  </si>
  <si>
    <t>委員等旅費</t>
    <rPh sb="0" eb="2">
      <t>イイン</t>
    </rPh>
    <rPh sb="2" eb="3">
      <t>トウ</t>
    </rPh>
    <rPh sb="3" eb="5">
      <t>リョヒ</t>
    </rPh>
    <phoneticPr fontId="5"/>
  </si>
  <si>
    <t>諸謝金</t>
    <rPh sb="0" eb="1">
      <t>ショ</t>
    </rPh>
    <rPh sb="1" eb="3">
      <t>シャキン</t>
    </rPh>
    <phoneticPr fontId="5"/>
  </si>
  <si>
    <t>平成35年度に地域・職域連携推進協議会の設置数を490箇所まで引き上げる</t>
    <phoneticPr fontId="5"/>
  </si>
  <si>
    <t>地域・職域連携推進協議会の設置数（間接的指標）</t>
    <phoneticPr fontId="5"/>
  </si>
  <si>
    <t>箇所</t>
    <rPh sb="0" eb="2">
      <t>カショ</t>
    </rPh>
    <phoneticPr fontId="5"/>
  </si>
  <si>
    <t>-</t>
    <phoneticPr fontId="5"/>
  </si>
  <si>
    <t>-</t>
    <phoneticPr fontId="5"/>
  </si>
  <si>
    <t>地域保健室調べ</t>
    <rPh sb="0" eb="2">
      <t>チイキ</t>
    </rPh>
    <rPh sb="2" eb="5">
      <t>ホケンシツ</t>
    </rPh>
    <rPh sb="5" eb="6">
      <t>シラ</t>
    </rPh>
    <phoneticPr fontId="5"/>
  </si>
  <si>
    <t>地域・職域連携推進事業関係者会議出席者数</t>
    <phoneticPr fontId="5"/>
  </si>
  <si>
    <t>当該年度執行額（千円）／地域・職域連携推進協議会の設置数</t>
    <phoneticPr fontId="5"/>
  </si>
  <si>
    <t>件</t>
    <rPh sb="0" eb="1">
      <t>ケン</t>
    </rPh>
    <phoneticPr fontId="5"/>
  </si>
  <si>
    <t>千円</t>
    <rPh sb="0" eb="2">
      <t>センエン</t>
    </rPh>
    <phoneticPr fontId="5"/>
  </si>
  <si>
    <t>X　/　Y</t>
    <phoneticPr fontId="5"/>
  </si>
  <si>
    <t>7,436 / 408</t>
    <phoneticPr fontId="5"/>
  </si>
  <si>
    <t>6,948 / 399</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</si>
  <si>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</si>
  <si>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</si>
  <si>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</si>
  <si>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</si>
  <si>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</si>
  <si>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</si>
  <si>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</si>
  <si>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</si>
  <si>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</si>
  <si>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</si>
  <si>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</si>
  <si>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公衆衛生に従事する医師の育成・確保に向けた取組を行うほか、地域・職域連携推進協議会の設置・運営を支援している。保健所等の機能強化や、生涯を通じた継続的な健康づくり体制の構築により、地域住民が安心して暮らせる地域保健体制の確保が図られる。</t>
    <phoneticPr fontId="5"/>
  </si>
  <si>
    <t>-</t>
    <phoneticPr fontId="5"/>
  </si>
  <si>
    <t>-</t>
    <phoneticPr fontId="5"/>
  </si>
  <si>
    <t>-</t>
    <phoneticPr fontId="5"/>
  </si>
  <si>
    <t>-</t>
    <phoneticPr fontId="5"/>
  </si>
  <si>
    <t>-</t>
    <phoneticPr fontId="5"/>
  </si>
  <si>
    <t>-</t>
    <phoneticPr fontId="5"/>
  </si>
  <si>
    <t>-</t>
    <phoneticPr fontId="5"/>
  </si>
  <si>
    <t>-</t>
    <phoneticPr fontId="5"/>
  </si>
  <si>
    <t>無</t>
  </si>
  <si>
    <t>‐</t>
  </si>
  <si>
    <t>公衆衛生医師の育成・確保による地域保健体制の構築、地域保健と職域保健の連携の支援による生涯を通じた健康づくり体制の構築に係る経費であり、国民の健康の保持増進に繋がることから、国民のニーズがあり国費を投入しなければ事業目的を達成できない。</t>
    <phoneticPr fontId="5"/>
  </si>
  <si>
    <t>地方自治体では実施できない全国的な事業の実施や、関係者会議による好事例の普及等を実施しており、国が実施すべき事業である。</t>
    <phoneticPr fontId="5"/>
  </si>
  <si>
    <t>公衆衛生医師の育成・確保による地域保健体制の構築、地域保健と職域保健の連携の支援による生涯を通じた健康づくり体制の構築に係る経費であり、国民の健康の保持増進に繋がることから、優先度が高い経費である。</t>
    <phoneticPr fontId="5"/>
  </si>
  <si>
    <t>消耗品等に係る支出の抑制等によりコストの削減に努めており、妥当な水準である。</t>
    <phoneticPr fontId="5"/>
  </si>
  <si>
    <t>本経費は、地域保健活動に伴う会議開催等にかかる経費であり、実状に応じて適切に執行する。</t>
    <phoneticPr fontId="5"/>
  </si>
  <si>
    <t>コスト削減や効率化に向け、執行実績を勘案した予算積算としている。</t>
    <phoneticPr fontId="5"/>
  </si>
  <si>
    <t>地域・職域連携推進協議会の設置数は高水準で推移しており、成果目標に見合ったものとなっている。</t>
    <phoneticPr fontId="5"/>
  </si>
  <si>
    <t>-</t>
    <phoneticPr fontId="5"/>
  </si>
  <si>
    <t>本経費は、自治体では実施できない全国的な事業を直接実施するものである一方、地域・職域連携推進事業費は、地域の実情に応じた広域的な地域・職域連携を図るための地方向け補助金であることから、適切な役割分担を行っている。</t>
    <phoneticPr fontId="5"/>
  </si>
  <si>
    <t>地域・職域連携推進事業費</t>
    <phoneticPr fontId="5"/>
  </si>
  <si>
    <t>本経費は、地域保健対策の効果的な推進を図るため、公衆衛生医師の育成・確保、地域保健と職域保健の連携の支援、地域健康危機管理計画の推進を図るものであり、広く国民の健康の保持増進に寄与するものである。特に、地域保健と職域保健の連携については、近年、益々その取り組みが活発になってきており、健康教育や健康相談、健康情報等を共有化し、より効果的、効率的な保健事業を展開することで、国民の健康増進に寄与している。</t>
    <phoneticPr fontId="5"/>
  </si>
  <si>
    <t>今後も引き続き適正執行に努め、事業を推進すべきと判断。</t>
    <phoneticPr fontId="5"/>
  </si>
  <si>
    <t>296</t>
    <phoneticPr fontId="5"/>
  </si>
  <si>
    <t>270</t>
    <phoneticPr fontId="5"/>
  </si>
  <si>
    <t>234</t>
    <phoneticPr fontId="5"/>
  </si>
  <si>
    <t>273</t>
    <phoneticPr fontId="5"/>
  </si>
  <si>
    <t>286</t>
    <phoneticPr fontId="5"/>
  </si>
  <si>
    <t>299</t>
    <phoneticPr fontId="5"/>
  </si>
  <si>
    <t>295</t>
    <phoneticPr fontId="5"/>
  </si>
  <si>
    <t>A.個人Ａ</t>
    <rPh sb="2" eb="4">
      <t>コジン</t>
    </rPh>
    <phoneticPr fontId="5"/>
  </si>
  <si>
    <t>職員旅費</t>
    <rPh sb="0" eb="2">
      <t>ショクイン</t>
    </rPh>
    <rPh sb="2" eb="4">
      <t>リョヒ</t>
    </rPh>
    <phoneticPr fontId="5"/>
  </si>
  <si>
    <t>7803 / 395</t>
    <phoneticPr fontId="5"/>
  </si>
  <si>
    <t>302</t>
    <phoneticPr fontId="5"/>
  </si>
  <si>
    <t>7,334 / 395</t>
    <phoneticPr fontId="5"/>
  </si>
  <si>
    <t>地域保健活動検討事業に携わる非常勤職員賃金</t>
    <phoneticPr fontId="5"/>
  </si>
  <si>
    <t>人件費</t>
    <rPh sb="0" eb="3">
      <t>ジンケンヒ</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</si>
  <si>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</si>
  <si>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</si>
  <si>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</si>
  <si>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</si>
  <si>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</si>
  <si>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</si>
  <si>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t>
    <phoneticPr fontId="5"/>
  </si>
  <si>
    <t>-</t>
    <phoneticPr fontId="5"/>
  </si>
  <si>
    <t>-</t>
    <phoneticPr fontId="5"/>
  </si>
  <si>
    <t>扶桑速記印刷有限会社</t>
    <rPh sb="0" eb="2">
      <t>フソウ</t>
    </rPh>
    <rPh sb="2" eb="4">
      <t>ソッキ</t>
    </rPh>
    <rPh sb="4" eb="6">
      <t>インサツ</t>
    </rPh>
    <rPh sb="6" eb="10">
      <t>ユウゲンガイシャ</t>
    </rPh>
    <phoneticPr fontId="5"/>
  </si>
  <si>
    <t>株式会社メディカル・プリンシプル社</t>
    <rPh sb="0" eb="4">
      <t>カブシキガイシャ</t>
    </rPh>
    <rPh sb="16" eb="17">
      <t>シャ</t>
    </rPh>
    <phoneticPr fontId="5"/>
  </si>
  <si>
    <t>個人Ｇ</t>
    <rPh sb="0" eb="2">
      <t>コジン</t>
    </rPh>
    <phoneticPr fontId="5"/>
  </si>
  <si>
    <t>医学生・研修医対象フェア参加費用（5回）</t>
    <phoneticPr fontId="5"/>
  </si>
  <si>
    <t>地域保健活動検討事業に携わる非常勤職員賃金</t>
    <phoneticPr fontId="5"/>
  </si>
  <si>
    <t>地域保健と職域保健の連携の支援等の為の旅費</t>
  </si>
  <si>
    <t>地域保健と職域保健の連携の支援等の為の旅費</t>
    <phoneticPr fontId="5"/>
  </si>
  <si>
    <t>-</t>
    <phoneticPr fontId="5"/>
  </si>
  <si>
    <t>-</t>
    <phoneticPr fontId="5"/>
  </si>
  <si>
    <t>地域・職域保健検討会開催事務的経費</t>
    <rPh sb="7" eb="10">
      <t>ケントウカイ</t>
    </rPh>
    <rPh sb="10" eb="12">
      <t>カイサイ</t>
    </rPh>
    <rPh sb="12" eb="15">
      <t>ジムテキ</t>
    </rPh>
    <rPh sb="15" eb="17">
      <t>ケイヒ</t>
    </rPh>
    <phoneticPr fontId="5"/>
  </si>
  <si>
    <t>個人Ｈ</t>
    <rPh sb="0" eb="2">
      <t>コジン</t>
    </rPh>
    <phoneticPr fontId="5"/>
  </si>
  <si>
    <t>-</t>
    <phoneticPr fontId="5"/>
  </si>
  <si>
    <t>-</t>
    <phoneticPr fontId="5"/>
  </si>
  <si>
    <t>-</t>
    <phoneticPr fontId="5"/>
  </si>
  <si>
    <t>予決令により認められている少額随意契約を行っている。</t>
    <rPh sb="0" eb="1">
      <t>ヨ</t>
    </rPh>
    <rPh sb="1" eb="2">
      <t>ケツ</t>
    </rPh>
    <rPh sb="2" eb="3">
      <t>レイ</t>
    </rPh>
    <rPh sb="6" eb="7">
      <t>ミト</t>
    </rPh>
    <rPh sb="13" eb="15">
      <t>ショウガク</t>
    </rPh>
    <rPh sb="15" eb="17">
      <t>ズイイ</t>
    </rPh>
    <rPh sb="17" eb="19">
      <t>ケイヤク</t>
    </rPh>
    <rPh sb="20" eb="21">
      <t>オコナ</t>
    </rPh>
    <phoneticPr fontId="5"/>
  </si>
  <si>
    <t>消耗品等の会議開催に係る経費のコスト削減によるものであり妥当である。</t>
    <rPh sb="0" eb="3">
      <t>ショウモウヒン</t>
    </rPh>
    <rPh sb="3" eb="4">
      <t>トウ</t>
    </rPh>
    <rPh sb="5" eb="7">
      <t>カイギ</t>
    </rPh>
    <rPh sb="7" eb="9">
      <t>カイサイ</t>
    </rPh>
    <rPh sb="10" eb="11">
      <t>カカ</t>
    </rPh>
    <rPh sb="12" eb="14">
      <t>ケイヒ</t>
    </rPh>
    <rPh sb="18" eb="20">
      <t>サクゲン</t>
    </rPh>
    <rPh sb="28" eb="30">
      <t>ダトウ</t>
    </rPh>
    <phoneticPr fontId="5"/>
  </si>
  <si>
    <t>△</t>
  </si>
  <si>
    <t>地域・職域連携推進事業関係者会議出席者数は当初見込みに対して若干の乖離があるため、平成31年度以降は実績に合わせた成果目標の設定を行うこととする。</t>
    <rPh sb="21" eb="23">
      <t>トウショ</t>
    </rPh>
    <rPh sb="23" eb="25">
      <t>ミコ</t>
    </rPh>
    <rPh sb="27" eb="28">
      <t>タイ</t>
    </rPh>
    <rPh sb="30" eb="32">
      <t>ジャッカン</t>
    </rPh>
    <rPh sb="33" eb="35">
      <t>カイリ</t>
    </rPh>
    <rPh sb="41" eb="43">
      <t>ヘイセイ</t>
    </rPh>
    <rPh sb="45" eb="47">
      <t>ネンド</t>
    </rPh>
    <rPh sb="47" eb="49">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</si>
</sst>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64358</xdr:colOff>
      <xdr:row>740</xdr:row>
      <xdr:rowOff>296047</xdr:rowOff>
    </xdr:from>
    <xdr:to>
      <xdr:col>34</xdr:col>
      <xdr:colOff>79430</xdr:colOff>
      <xdr:row>742</xdr:row>
      <xdr:rowOff>183178</xdr:rowOff>
    </xdr:to>
    <xdr:sp macro="" textlink="">
      <xdr:nvSpPr>
        <xdr:cNvPr id="3" name="正方形/長方形 2"/>
        <xdr:cNvSpPr/>
      </xdr:nvSpPr>
      <xdr:spPr>
        <a:xfrm>
          <a:off x="4389223" y="41807027"/>
          <a:ext cx="2692369" cy="582198"/>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７百万円</a:t>
          </a:r>
          <a:endParaRPr kumimoji="1" lang="en-US" altLang="ja-JP" sz="1100">
            <a:solidFill>
              <a:sysClr val="windowText" lastClr="000000"/>
            </a:solidFill>
          </a:endParaRPr>
        </a:p>
      </xdr:txBody>
    </xdr:sp>
    <xdr:clientData/>
  </xdr:twoCellAnchor>
  <xdr:twoCellAnchor>
    <xdr:from>
      <xdr:col>17</xdr:col>
      <xdr:colOff>77229</xdr:colOff>
      <xdr:row>742</xdr:row>
      <xdr:rowOff>205945</xdr:rowOff>
    </xdr:from>
    <xdr:to>
      <xdr:col>38</xdr:col>
      <xdr:colOff>122790</xdr:colOff>
      <xdr:row>744</xdr:row>
      <xdr:rowOff>334661</xdr:rowOff>
    </xdr:to>
    <xdr:sp macro="" textlink="">
      <xdr:nvSpPr>
        <xdr:cNvPr id="4" name="大かっこ 3"/>
        <xdr:cNvSpPr/>
      </xdr:nvSpPr>
      <xdr:spPr>
        <a:xfrm>
          <a:off x="3578310" y="42334763"/>
          <a:ext cx="4370426" cy="823783"/>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 公衆衛生医師の育成・確保、地域保健と職域保健の連携の支援、地域健康危機管理計画の推進を図るために必要な事務費</a:t>
          </a:r>
        </a:p>
      </xdr:txBody>
    </xdr:sp>
    <xdr:clientData/>
  </xdr:twoCellAnchor>
  <xdr:twoCellAnchor>
    <xdr:from>
      <xdr:col>27</xdr:col>
      <xdr:colOff>187739</xdr:colOff>
      <xdr:row>744</xdr:row>
      <xdr:rowOff>386149</xdr:rowOff>
    </xdr:from>
    <xdr:to>
      <xdr:col>27</xdr:col>
      <xdr:colOff>193074</xdr:colOff>
      <xdr:row>745</xdr:row>
      <xdr:rowOff>90100</xdr:rowOff>
    </xdr:to>
    <xdr:cxnSp macro="">
      <xdr:nvCxnSpPr>
        <xdr:cNvPr id="6" name="直線矢印コネクタ 5"/>
        <xdr:cNvCxnSpPr>
          <a:endCxn id="7" idx="0"/>
        </xdr:cNvCxnSpPr>
      </xdr:nvCxnSpPr>
      <xdr:spPr>
        <a:xfrm flipH="1">
          <a:off x="5748280" y="43210034"/>
          <a:ext cx="5335" cy="54060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77230</xdr:colOff>
      <xdr:row>745</xdr:row>
      <xdr:rowOff>90100</xdr:rowOff>
    </xdr:from>
    <xdr:to>
      <xdr:col>34</xdr:col>
      <xdr:colOff>92302</xdr:colOff>
      <xdr:row>746</xdr:row>
      <xdr:rowOff>298510</xdr:rowOff>
    </xdr:to>
    <xdr:sp macro="" textlink="">
      <xdr:nvSpPr>
        <xdr:cNvPr id="7" name="正方形/長方形 6"/>
        <xdr:cNvSpPr/>
      </xdr:nvSpPr>
      <xdr:spPr>
        <a:xfrm>
          <a:off x="4402095" y="43338749"/>
          <a:ext cx="2692369" cy="55594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７百万円</a:t>
          </a:r>
          <a:endParaRPr kumimoji="1" lang="en-US" altLang="ja-JP" sz="1100">
            <a:solidFill>
              <a:sysClr val="windowText" lastClr="000000"/>
            </a:solidFill>
          </a:endParaRPr>
        </a:p>
      </xdr:txBody>
    </xdr:sp>
    <xdr:clientData/>
  </xdr:twoCellAnchor>
  <xdr:twoCellAnchor>
    <xdr:from>
      <xdr:col>20</xdr:col>
      <xdr:colOff>102973</xdr:colOff>
      <xdr:row>747</xdr:row>
      <xdr:rowOff>38615</xdr:rowOff>
    </xdr:from>
    <xdr:to>
      <xdr:col>35</xdr:col>
      <xdr:colOff>64979</xdr:colOff>
      <xdr:row>748</xdr:row>
      <xdr:rowOff>184805</xdr:rowOff>
    </xdr:to>
    <xdr:sp macro="" textlink="">
      <xdr:nvSpPr>
        <xdr:cNvPr id="8" name="大かっこ 7"/>
        <xdr:cNvSpPr/>
      </xdr:nvSpPr>
      <xdr:spPr>
        <a:xfrm>
          <a:off x="4221892" y="43982331"/>
          <a:ext cx="3051195" cy="49372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旅費、謝金等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323</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180</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高齢社会対策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v>
      </c>
      <c r="Q13" s="658"/>
      <c r="R13" s="658"/>
      <c r="S13" s="658"/>
      <c r="T13" s="658"/>
      <c r="U13" s="658"/>
      <c r="V13" s="659"/>
      <c r="W13" s="657">
        <v>7</v>
      </c>
      <c r="X13" s="658"/>
      <c r="Y13" s="658"/>
      <c r="Z13" s="658"/>
      <c r="AA13" s="658"/>
      <c r="AB13" s="658"/>
      <c r="AC13" s="659"/>
      <c r="AD13" s="657">
        <v>8</v>
      </c>
      <c r="AE13" s="658"/>
      <c r="AF13" s="658"/>
      <c r="AG13" s="658"/>
      <c r="AH13" s="658"/>
      <c r="AI13" s="658"/>
      <c r="AJ13" s="659"/>
      <c r="AK13" s="657">
        <v>8</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667</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v>
      </c>
      <c r="Q18" s="879"/>
      <c r="R18" s="879"/>
      <c r="S18" s="879"/>
      <c r="T18" s="879"/>
      <c r="U18" s="879"/>
      <c r="V18" s="880"/>
      <c r="W18" s="878">
        <f>SUM(W13:AC17)</f>
        <v>7</v>
      </c>
      <c r="X18" s="879"/>
      <c r="Y18" s="879"/>
      <c r="Z18" s="879"/>
      <c r="AA18" s="879"/>
      <c r="AB18" s="879"/>
      <c r="AC18" s="880"/>
      <c r="AD18" s="878">
        <f>SUM(AD13:AJ17)</f>
        <v>8</v>
      </c>
      <c r="AE18" s="879"/>
      <c r="AF18" s="879"/>
      <c r="AG18" s="879"/>
      <c r="AH18" s="879"/>
      <c r="AI18" s="879"/>
      <c r="AJ18" s="880"/>
      <c r="AK18" s="878">
        <f>SUM(AK13:AQ17)</f>
        <v>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v>
      </c>
      <c r="Q19" s="658"/>
      <c r="R19" s="658"/>
      <c r="S19" s="658"/>
      <c r="T19" s="658"/>
      <c r="U19" s="658"/>
      <c r="V19" s="659"/>
      <c r="W19" s="657">
        <v>7</v>
      </c>
      <c r="X19" s="658"/>
      <c r="Y19" s="658"/>
      <c r="Z19" s="658"/>
      <c r="AA19" s="658"/>
      <c r="AB19" s="658"/>
      <c r="AC19" s="659"/>
      <c r="AD19" s="657">
        <v>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0.875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0.875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7</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639</v>
      </c>
      <c r="H24" s="956"/>
      <c r="I24" s="956"/>
      <c r="J24" s="956"/>
      <c r="K24" s="956"/>
      <c r="L24" s="956"/>
      <c r="M24" s="956"/>
      <c r="N24" s="956"/>
      <c r="O24" s="957"/>
      <c r="P24" s="657">
        <v>1</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582</v>
      </c>
      <c r="H25" s="956"/>
      <c r="I25" s="956"/>
      <c r="J25" s="956"/>
      <c r="K25" s="956"/>
      <c r="L25" s="956"/>
      <c r="M25" s="956"/>
      <c r="N25" s="956"/>
      <c r="O25" s="957"/>
      <c r="P25" s="657">
        <v>0</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583</v>
      </c>
      <c r="H26" s="956"/>
      <c r="I26" s="956"/>
      <c r="J26" s="956"/>
      <c r="K26" s="956"/>
      <c r="L26" s="956"/>
      <c r="M26" s="956"/>
      <c r="N26" s="956"/>
      <c r="O26" s="957"/>
      <c r="P26" s="657">
        <v>0</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8</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587</v>
      </c>
      <c r="AR31" s="200"/>
      <c r="AS31" s="133" t="s">
        <v>355</v>
      </c>
      <c r="AT31" s="134"/>
      <c r="AU31" s="199">
        <v>35</v>
      </c>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v>408</v>
      </c>
      <c r="AF32" s="219"/>
      <c r="AG32" s="219"/>
      <c r="AH32" s="219"/>
      <c r="AI32" s="218">
        <v>399</v>
      </c>
      <c r="AJ32" s="219"/>
      <c r="AK32" s="219"/>
      <c r="AL32" s="219"/>
      <c r="AM32" s="218">
        <v>395</v>
      </c>
      <c r="AN32" s="219"/>
      <c r="AO32" s="219"/>
      <c r="AP32" s="219"/>
      <c r="AQ32" s="340" t="s">
        <v>578</v>
      </c>
      <c r="AR32" s="207"/>
      <c r="AS32" s="207"/>
      <c r="AT32" s="341"/>
      <c r="AU32" s="219" t="s">
        <v>578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364</v>
      </c>
      <c r="AF33" s="219"/>
      <c r="AG33" s="219"/>
      <c r="AH33" s="219"/>
      <c r="AI33" s="218">
        <v>408</v>
      </c>
      <c r="AJ33" s="219"/>
      <c r="AK33" s="219"/>
      <c r="AL33" s="219"/>
      <c r="AM33" s="218">
        <v>399</v>
      </c>
      <c r="AN33" s="219"/>
      <c r="AO33" s="219"/>
      <c r="AP33" s="219"/>
      <c r="AQ33" s="340" t="s">
        <v>588</v>
      </c>
      <c r="AR33" s="207"/>
      <c r="AS33" s="207"/>
      <c r="AT33" s="341"/>
      <c r="AU33" s="219">
        <v>490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112.1</v>
      </c>
      <c r="AF34" s="219"/>
      <c r="AG34" s="219"/>
      <c r="AH34" s="219"/>
      <c r="AI34" s="218">
        <v>97.8</v>
      </c>
      <c r="AJ34" s="219"/>
      <c r="AK34" s="219"/>
      <c r="AL34" s="219"/>
      <c r="AM34" s="218">
        <v>99</v>
      </c>
      <c r="AN34" s="219"/>
      <c r="AO34" s="219"/>
      <c r="AP34" s="219"/>
      <c r="AQ34" s="340" t="s">
        <v>578</v>
      </c>
      <c r="AR34" s="207"/>
      <c r="AS34" s="207"/>
      <c r="AT34" s="341"/>
      <c r="AU34" s="219" t="s">
        <v>578</v>
      </c>
      <c r="AV34" s="219"/>
      <c r="AW34" s="219"/>
      <c r="AX34" s="221"/>
    </row>
    <row r="35" spans="1:50" ht="23.25" customHeight="1" x14ac:dyDescent="0.15">
      <c r="A35" s="226" t="s">
        <v>506</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179</v>
      </c>
      <c r="AF101" s="219"/>
      <c r="AG101" s="219"/>
      <c r="AH101" s="220"/>
      <c r="AI101" s="218">
        <v>179</v>
      </c>
      <c r="AJ101" s="219"/>
      <c r="AK101" s="219"/>
      <c r="AL101" s="220"/>
      <c r="AM101" s="218">
        <v>182</v>
      </c>
      <c r="AN101" s="219"/>
      <c r="AO101" s="219"/>
      <c r="AP101" s="220"/>
      <c r="AQ101" s="218" t="s">
        <v>577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418">
        <v>236</v>
      </c>
      <c r="AF102" s="418"/>
      <c r="AG102" s="418"/>
      <c r="AH102" s="418"/>
      <c r="AI102" s="418">
        <v>237</v>
      </c>
      <c r="AJ102" s="418"/>
      <c r="AK102" s="418"/>
      <c r="AL102" s="418"/>
      <c r="AM102" s="418">
        <v>238</v>
      </c>
      <c r="AN102" s="418"/>
      <c r="AO102" s="418"/>
      <c r="AP102" s="418"/>
      <c r="AQ102" s="273">
        <v>182</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18.2</v>
      </c>
      <c r="AF116" s="418"/>
      <c r="AG116" s="418"/>
      <c r="AH116" s="418"/>
      <c r="AI116" s="418">
        <v>17.399999999999999</v>
      </c>
      <c r="AJ116" s="418"/>
      <c r="AK116" s="418"/>
      <c r="AL116" s="418"/>
      <c r="AM116" s="418">
        <v>18.600000000000001</v>
      </c>
      <c r="AN116" s="418"/>
      <c r="AO116" s="418"/>
      <c r="AP116" s="418"/>
      <c r="AQ116" s="218">
        <v>19.8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595</v>
      </c>
      <c r="AF117" s="551"/>
      <c r="AG117" s="551"/>
      <c r="AH117" s="551"/>
      <c r="AI117" s="551" t="s">
        <v>596</v>
      </c>
      <c r="AJ117" s="551"/>
      <c r="AK117" s="551"/>
      <c r="AL117" s="551"/>
      <c r="AM117" s="551" t="s">
        <v>642</v>
      </c>
      <c r="AN117" s="551"/>
      <c r="AO117" s="551"/>
      <c r="AP117" s="551"/>
      <c r="AQ117" s="551" t="s">
        <v>640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603</v>
      </c>
      <c r="AR133" s="199"/>
      <c r="AS133" s="133" t="s">
        <v>355</v>
      </c>
      <c r="AT133" s="134"/>
      <c r="AU133" s="200" t="s">
        <v>602</v>
      </c>
      <c r="AV133" s="200"/>
      <c r="AW133" s="133" t="s">
        <v>300</v>
      </c>
      <c r="AX133" s="195"/>
    </row>
    <row r="134" spans="1:50" ht="39.75" customHeight="1" x14ac:dyDescent="0.15">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t="s">
        <v>601</v>
      </c>
      <c r="AF134" s="207"/>
      <c r="AG134" s="207"/>
      <c r="AH134" s="207"/>
      <c r="AI134" s="206" t="s">
        <v>578</v>
      </c>
      <c r="AJ134" s="207"/>
      <c r="AK134" s="207"/>
      <c r="AL134" s="207"/>
      <c r="AM134" s="206" t="s">
        <v>578</v>
      </c>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600</v>
      </c>
      <c r="AC135" s="213"/>
      <c r="AD135" s="213"/>
      <c r="AE135" s="206" t="s">
        <v>578</v>
      </c>
      <c r="AF135" s="207"/>
      <c r="AG135" s="207"/>
      <c r="AH135" s="207"/>
      <c r="AI135" s="206" t="s">
        <v>578</v>
      </c>
      <c r="AJ135" s="207"/>
      <c r="AK135" s="207"/>
      <c r="AL135" s="207"/>
      <c r="AM135" s="206" t="s">
        <v>578</v>
      </c>
      <c r="AN135" s="207"/>
      <c r="AO135" s="207"/>
      <c r="AP135" s="207"/>
      <c r="AQ135" s="206" t="s">
        <v>604</v>
      </c>
      <c r="AR135" s="207"/>
      <c r="AS135" s="207"/>
      <c r="AT135" s="207"/>
      <c r="AU135" s="206" t="s">
        <v>578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605</v>
      </c>
      <c r="H154" s="105"/>
      <c r="I154" s="105"/>
      <c r="J154" s="105"/>
      <c r="K154" s="105"/>
      <c r="L154" s="105"/>
      <c r="M154" s="105"/>
      <c r="N154" s="105"/>
      <c r="O154" s="105"/>
      <c r="P154" s="106"/>
      <c r="Q154" s="125" t="s">
        <v>578</v>
      </c>
      <c r="R154" s="105"/>
      <c r="S154" s="105"/>
      <c r="T154" s="105"/>
      <c r="U154" s="105"/>
      <c r="V154" s="105"/>
      <c r="W154" s="105"/>
      <c r="X154" s="105"/>
      <c r="Y154" s="105"/>
      <c r="Z154" s="105"/>
      <c r="AA154" s="293"/>
      <c r="AB154" s="141" t="s">
        <v>606</v>
      </c>
      <c r="AC154" s="142"/>
      <c r="AD154" s="142"/>
      <c r="AE154" s="147" t="s">
        <v>607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576</v>
      </c>
      <c r="K430" s="901"/>
      <c r="L430" s="901"/>
      <c r="M430" s="901"/>
      <c r="N430" s="901"/>
      <c r="O430" s="901"/>
      <c r="P430" s="901"/>
      <c r="Q430" s="901"/>
      <c r="R430" s="901"/>
      <c r="S430" s="901"/>
      <c r="T430" s="902"/>
      <c r="U430" s="588" t="s">
        <v>578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611</v>
      </c>
      <c r="AF432" s="200"/>
      <c r="AG432" s="133" t="s">
        <v>355</v>
      </c>
      <c r="AH432" s="134"/>
      <c r="AI432" s="156"/>
      <c r="AJ432" s="156"/>
      <c r="AK432" s="156"/>
      <c r="AL432" s="154"/>
      <c r="AM432" s="156"/>
      <c r="AN432" s="156"/>
      <c r="AO432" s="156"/>
      <c r="AP432" s="154"/>
      <c r="AQ432" s="590" t="s">
        <v>605</v>
      </c>
      <c r="AR432" s="200"/>
      <c r="AS432" s="133" t="s">
        <v>355</v>
      </c>
      <c r="AT432" s="134"/>
      <c r="AU432" s="200" t="s">
        <v>613</v>
      </c>
      <c r="AV432" s="200"/>
      <c r="AW432" s="133" t="s">
        <v>300</v>
      </c>
      <c r="AX432" s="195"/>
    </row>
    <row r="433" spans="1:50" ht="23.25" customHeight="1" x14ac:dyDescent="0.15">
      <c r="A433" s="189"/>
      <c r="B433" s="186"/>
      <c r="C433" s="180"/>
      <c r="D433" s="186"/>
      <c r="E433" s="342"/>
      <c r="F433" s="343"/>
      <c r="G433" s="104" t="s">
        <v>602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0" t="s">
        <v>578</v>
      </c>
      <c r="AF433" s="207"/>
      <c r="AG433" s="207"/>
      <c r="AH433" s="207"/>
      <c r="AI433" s="340" t="s">
        <v>578</v>
      </c>
      <c r="AJ433" s="207"/>
      <c r="AK433" s="207"/>
      <c r="AL433" s="207"/>
      <c r="AM433" s="340" t="s">
        <v>609</v>
      </c>
      <c r="AN433" s="207"/>
      <c r="AO433" s="207"/>
      <c r="AP433" s="341"/>
      <c r="AQ433" s="340" t="s">
        <v>610</v>
      </c>
      <c r="AR433" s="207"/>
      <c r="AS433" s="207"/>
      <c r="AT433" s="341"/>
      <c r="AU433" s="207" t="s">
        <v>605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610</v>
      </c>
      <c r="AC434" s="205"/>
      <c r="AD434" s="205"/>
      <c r="AE434" s="340" t="s">
        <v>578</v>
      </c>
      <c r="AF434" s="207"/>
      <c r="AG434" s="207"/>
      <c r="AH434" s="341"/>
      <c r="AI434" s="340" t="s">
        <v>614</v>
      </c>
      <c r="AJ434" s="207"/>
      <c r="AK434" s="207"/>
      <c r="AL434" s="207"/>
      <c r="AM434" s="340" t="s">
        <v>615</v>
      </c>
      <c r="AN434" s="207"/>
      <c r="AO434" s="207"/>
      <c r="AP434" s="341"/>
      <c r="AQ434" s="340" t="s">
        <v>578</v>
      </c>
      <c r="AR434" s="207"/>
      <c r="AS434" s="207"/>
      <c r="AT434" s="341"/>
      <c r="AU434" s="207" t="s">
        <v>578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612</v>
      </c>
      <c r="AF435" s="207"/>
      <c r="AG435" s="207"/>
      <c r="AH435" s="341"/>
      <c r="AI435" s="340" t="s">
        <v>578</v>
      </c>
      <c r="AJ435" s="207"/>
      <c r="AK435" s="207"/>
      <c r="AL435" s="207"/>
      <c r="AM435" s="340" t="s">
        <v>578</v>
      </c>
      <c r="AN435" s="207"/>
      <c r="AO435" s="207"/>
      <c r="AP435" s="341"/>
      <c r="AQ435" s="340" t="s">
        <v>578</v>
      </c>
      <c r="AR435" s="207"/>
      <c r="AS435" s="207"/>
      <c r="AT435" s="341"/>
      <c r="AU435" s="207" t="s">
        <v>606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601</v>
      </c>
      <c r="AF457" s="200"/>
      <c r="AG457" s="133" t="s">
        <v>355</v>
      </c>
      <c r="AH457" s="134"/>
      <c r="AI457" s="156"/>
      <c r="AJ457" s="156"/>
      <c r="AK457" s="156"/>
      <c r="AL457" s="154"/>
      <c r="AM457" s="156"/>
      <c r="AN457" s="156"/>
      <c r="AO457" s="156"/>
      <c r="AP457" s="154"/>
      <c r="AQ457" s="590" t="s">
        <v>578</v>
      </c>
      <c r="AR457" s="200"/>
      <c r="AS457" s="133" t="s">
        <v>355</v>
      </c>
      <c r="AT457" s="134"/>
      <c r="AU457" s="200" t="s">
        <v>602</v>
      </c>
      <c r="AV457" s="200"/>
      <c r="AW457" s="133" t="s">
        <v>300</v>
      </c>
      <c r="AX457" s="195"/>
    </row>
    <row r="458" spans="1:50" ht="23.25" customHeight="1" x14ac:dyDescent="0.15">
      <c r="A458" s="189"/>
      <c r="B458" s="186"/>
      <c r="C458" s="180"/>
      <c r="D458" s="186"/>
      <c r="E458" s="342"/>
      <c r="F458" s="343"/>
      <c r="G458" s="104" t="s">
        <v>609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603</v>
      </c>
      <c r="AC458" s="213"/>
      <c r="AD458" s="213"/>
      <c r="AE458" s="340" t="s">
        <v>613</v>
      </c>
      <c r="AF458" s="207"/>
      <c r="AG458" s="207"/>
      <c r="AH458" s="207"/>
      <c r="AI458" s="340" t="s">
        <v>578</v>
      </c>
      <c r="AJ458" s="207"/>
      <c r="AK458" s="207"/>
      <c r="AL458" s="207"/>
      <c r="AM458" s="340" t="s">
        <v>616</v>
      </c>
      <c r="AN458" s="207"/>
      <c r="AO458" s="207"/>
      <c r="AP458" s="341"/>
      <c r="AQ458" s="340" t="s">
        <v>578</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610</v>
      </c>
      <c r="AC459" s="205"/>
      <c r="AD459" s="205"/>
      <c r="AE459" s="340" t="s">
        <v>578</v>
      </c>
      <c r="AF459" s="207"/>
      <c r="AG459" s="207"/>
      <c r="AH459" s="341"/>
      <c r="AI459" s="340" t="s">
        <v>578</v>
      </c>
      <c r="AJ459" s="207"/>
      <c r="AK459" s="207"/>
      <c r="AL459" s="207"/>
      <c r="AM459" s="340" t="s">
        <v>616</v>
      </c>
      <c r="AN459" s="207"/>
      <c r="AO459" s="207"/>
      <c r="AP459" s="341"/>
      <c r="AQ459" s="340" t="s">
        <v>578</v>
      </c>
      <c r="AR459" s="207"/>
      <c r="AS459" s="207"/>
      <c r="AT459" s="341"/>
      <c r="AU459" s="207" t="s">
        <v>602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602</v>
      </c>
      <c r="AF460" s="207"/>
      <c r="AG460" s="207"/>
      <c r="AH460" s="341"/>
      <c r="AI460" s="340" t="s">
        <v>578</v>
      </c>
      <c r="AJ460" s="207"/>
      <c r="AK460" s="207"/>
      <c r="AL460" s="207"/>
      <c r="AM460" s="340" t="s">
        <v>606</v>
      </c>
      <c r="AN460" s="207"/>
      <c r="AO460" s="207"/>
      <c r="AP460" s="341"/>
      <c r="AQ460" s="340" t="s">
        <v>578</v>
      </c>
      <c r="AR460" s="207"/>
      <c r="AS460" s="207"/>
      <c r="AT460" s="341"/>
      <c r="AU460" s="207" t="s">
        <v>578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0.09999999999999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619</v>
      </c>
      <c r="AH702" s="386"/>
      <c r="AI702" s="386"/>
      <c r="AJ702" s="386"/>
      <c r="AK702" s="386"/>
      <c r="AL702" s="386"/>
      <c r="AM702" s="386"/>
      <c r="AN702" s="386"/>
      <c r="AO702" s="386"/>
      <c r="AP702" s="386"/>
      <c r="AQ702" s="386"/>
      <c r="AR702" s="386"/>
      <c r="AS702" s="386"/>
      <c r="AT702" s="386"/>
      <c r="AU702" s="386"/>
      <c r="AV702" s="386"/>
      <c r="AW702" s="386"/>
      <c r="AX702" s="387"/>
    </row>
    <row r="703" spans="1:50" ht="6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620</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621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668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618</v>
      </c>
      <c r="AE708" s="605"/>
      <c r="AF708" s="605"/>
      <c r="AG708" s="742" t="s">
        <v>578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622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618</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34.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575</v>
      </c>
      <c r="AE712" s="783"/>
      <c r="AF712" s="783"/>
      <c r="AG712" s="810" t="s">
        <v>669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618</v>
      </c>
      <c r="AE713" s="329"/>
      <c r="AF713" s="663"/>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624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625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618</v>
      </c>
      <c r="AE716" s="627"/>
      <c r="AF716" s="627"/>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51"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670</v>
      </c>
      <c r="AE717" s="329"/>
      <c r="AF717" s="329"/>
      <c r="AG717" s="101" t="s">
        <v>671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618</v>
      </c>
      <c r="AE718" s="329"/>
      <c r="AF718" s="329"/>
      <c r="AG718" s="127" t="s">
        <v>626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627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v>321</v>
      </c>
      <c r="K721" s="291"/>
      <c r="L721" s="83" t="str">
        <f>IF(M721="","","-")</f>
        <v/>
      </c>
      <c r="M721" s="84"/>
      <c r="N721" s="304" t="s">
        <v>628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0"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0"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0"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631</v>
      </c>
      <c r="F737" s="990"/>
      <c r="G737" s="990"/>
      <c r="H737" s="990"/>
      <c r="I737" s="990"/>
      <c r="J737" s="990"/>
      <c r="K737" s="990"/>
      <c r="L737" s="990"/>
      <c r="M737" s="990"/>
      <c r="N737" s="365" t="s">
        <v>543</v>
      </c>
      <c r="O737" s="365"/>
      <c r="P737" s="365"/>
      <c r="Q737" s="365"/>
      <c r="R737" s="990" t="s">
        <v>632</v>
      </c>
      <c r="S737" s="990"/>
      <c r="T737" s="990"/>
      <c r="U737" s="990"/>
      <c r="V737" s="990"/>
      <c r="W737" s="990"/>
      <c r="X737" s="990"/>
      <c r="Y737" s="990"/>
      <c r="Z737" s="990"/>
      <c r="AA737" s="365" t="s">
        <v>542</v>
      </c>
      <c r="AB737" s="365"/>
      <c r="AC737" s="365"/>
      <c r="AD737" s="365"/>
      <c r="AE737" s="990" t="s">
        <v>633</v>
      </c>
      <c r="AF737" s="990"/>
      <c r="AG737" s="990"/>
      <c r="AH737" s="990"/>
      <c r="AI737" s="990"/>
      <c r="AJ737" s="990"/>
      <c r="AK737" s="990"/>
      <c r="AL737" s="990"/>
      <c r="AM737" s="990"/>
      <c r="AN737" s="365" t="s">
        <v>541</v>
      </c>
      <c r="AO737" s="365"/>
      <c r="AP737" s="365"/>
      <c r="AQ737" s="365"/>
      <c r="AR737" s="982" t="s">
        <v>634</v>
      </c>
      <c r="AS737" s="983"/>
      <c r="AT737" s="983"/>
      <c r="AU737" s="983"/>
      <c r="AV737" s="983"/>
      <c r="AW737" s="983"/>
      <c r="AX737" s="984"/>
      <c r="AY737" s="89"/>
      <c r="AZ737" s="89"/>
    </row>
    <row r="738" spans="1:52" ht="24.75" customHeight="1" x14ac:dyDescent="0.15">
      <c r="A738" s="991" t="s">
        <v>540</v>
      </c>
      <c r="B738" s="210"/>
      <c r="C738" s="210"/>
      <c r="D738" s="211"/>
      <c r="E738" s="990" t="s">
        <v>635</v>
      </c>
      <c r="F738" s="990"/>
      <c r="G738" s="990"/>
      <c r="H738" s="990"/>
      <c r="I738" s="990"/>
      <c r="J738" s="990"/>
      <c r="K738" s="990"/>
      <c r="L738" s="990"/>
      <c r="M738" s="990"/>
      <c r="N738" s="365" t="s">
        <v>539</v>
      </c>
      <c r="O738" s="365"/>
      <c r="P738" s="365"/>
      <c r="Q738" s="365"/>
      <c r="R738" s="990" t="s">
        <v>636</v>
      </c>
      <c r="S738" s="990"/>
      <c r="T738" s="990"/>
      <c r="U738" s="990"/>
      <c r="V738" s="990"/>
      <c r="W738" s="990"/>
      <c r="X738" s="990"/>
      <c r="Y738" s="990"/>
      <c r="Z738" s="990"/>
      <c r="AA738" s="365" t="s">
        <v>538</v>
      </c>
      <c r="AB738" s="365"/>
      <c r="AC738" s="365"/>
      <c r="AD738" s="365"/>
      <c r="AE738" s="990" t="s">
        <v>637</v>
      </c>
      <c r="AF738" s="990"/>
      <c r="AG738" s="990"/>
      <c r="AH738" s="990"/>
      <c r="AI738" s="990"/>
      <c r="AJ738" s="990"/>
      <c r="AK738" s="990"/>
      <c r="AL738" s="990"/>
      <c r="AM738" s="990"/>
      <c r="AN738" s="365" t="s">
        <v>534</v>
      </c>
      <c r="AO738" s="365"/>
      <c r="AP738" s="365"/>
      <c r="AQ738" s="365"/>
      <c r="AR738" s="982" t="s">
        <v>641</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309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6"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644</v>
      </c>
      <c r="H781" s="671"/>
      <c r="I781" s="671"/>
      <c r="J781" s="671"/>
      <c r="K781" s="672"/>
      <c r="L781" s="664" t="s">
        <v>643</v>
      </c>
      <c r="M781" s="665"/>
      <c r="N781" s="665"/>
      <c r="O781" s="665"/>
      <c r="P781" s="665"/>
      <c r="Q781" s="665"/>
      <c r="R781" s="665"/>
      <c r="S781" s="665"/>
      <c r="T781" s="665"/>
      <c r="U781" s="665"/>
      <c r="V781" s="665"/>
      <c r="W781" s="665"/>
      <c r="X781" s="666"/>
      <c r="Y781" s="388">
        <v>3</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645</v>
      </c>
      <c r="D837" s="347"/>
      <c r="E837" s="347"/>
      <c r="F837" s="347"/>
      <c r="G837" s="347"/>
      <c r="H837" s="347"/>
      <c r="I837" s="347"/>
      <c r="J837" s="348" t="s">
        <v>652</v>
      </c>
      <c r="K837" s="349"/>
      <c r="L837" s="349"/>
      <c r="M837" s="349"/>
      <c r="N837" s="349"/>
      <c r="O837" s="349"/>
      <c r="P837" s="362" t="s">
        <v>658</v>
      </c>
      <c r="Q837" s="350"/>
      <c r="R837" s="350"/>
      <c r="S837" s="350"/>
      <c r="T837" s="350"/>
      <c r="U837" s="350"/>
      <c r="V837" s="350"/>
      <c r="W837" s="350"/>
      <c r="X837" s="350"/>
      <c r="Y837" s="351">
        <v>3</v>
      </c>
      <c r="Z837" s="352"/>
      <c r="AA837" s="352"/>
      <c r="AB837" s="353"/>
      <c r="AC837" s="363" t="s">
        <v>196</v>
      </c>
      <c r="AD837" s="371"/>
      <c r="AE837" s="371"/>
      <c r="AF837" s="371"/>
      <c r="AG837" s="371"/>
      <c r="AH837" s="372" t="s">
        <v>661</v>
      </c>
      <c r="AI837" s="373"/>
      <c r="AJ837" s="373"/>
      <c r="AK837" s="373"/>
      <c r="AL837" s="357" t="s">
        <v>576</v>
      </c>
      <c r="AM837" s="358"/>
      <c r="AN837" s="358"/>
      <c r="AO837" s="359"/>
      <c r="AP837" s="360" t="s">
        <v>662</v>
      </c>
      <c r="AQ837" s="360"/>
      <c r="AR837" s="360"/>
      <c r="AS837" s="360"/>
      <c r="AT837" s="360"/>
      <c r="AU837" s="360"/>
      <c r="AV837" s="360"/>
      <c r="AW837" s="360"/>
      <c r="AX837" s="360"/>
    </row>
    <row r="838" spans="1:50" ht="30" customHeight="1" x14ac:dyDescent="0.15">
      <c r="A838" s="376">
        <v>2</v>
      </c>
      <c r="B838" s="376">
        <v>1</v>
      </c>
      <c r="C838" s="361" t="s">
        <v>655</v>
      </c>
      <c r="D838" s="347"/>
      <c r="E838" s="347"/>
      <c r="F838" s="347"/>
      <c r="G838" s="347"/>
      <c r="H838" s="347"/>
      <c r="I838" s="347"/>
      <c r="J838" s="348">
        <v>8011001042989</v>
      </c>
      <c r="K838" s="349"/>
      <c r="L838" s="349"/>
      <c r="M838" s="349"/>
      <c r="N838" s="349"/>
      <c r="O838" s="349"/>
      <c r="P838" s="362" t="s">
        <v>657</v>
      </c>
      <c r="Q838" s="350"/>
      <c r="R838" s="350"/>
      <c r="S838" s="350"/>
      <c r="T838" s="350"/>
      <c r="U838" s="350"/>
      <c r="V838" s="350"/>
      <c r="W838" s="350"/>
      <c r="X838" s="350"/>
      <c r="Y838" s="351">
        <v>2</v>
      </c>
      <c r="Z838" s="352"/>
      <c r="AA838" s="352"/>
      <c r="AB838" s="353"/>
      <c r="AC838" s="363" t="s">
        <v>504</v>
      </c>
      <c r="AD838" s="363"/>
      <c r="AE838" s="363"/>
      <c r="AF838" s="363"/>
      <c r="AG838" s="363"/>
      <c r="AH838" s="372" t="s">
        <v>576</v>
      </c>
      <c r="AI838" s="373"/>
      <c r="AJ838" s="373"/>
      <c r="AK838" s="373"/>
      <c r="AL838" s="357">
        <v>100</v>
      </c>
      <c r="AM838" s="358"/>
      <c r="AN838" s="358"/>
      <c r="AO838" s="359"/>
      <c r="AP838" s="360" t="s">
        <v>576</v>
      </c>
      <c r="AQ838" s="360"/>
      <c r="AR838" s="360"/>
      <c r="AS838" s="360"/>
      <c r="AT838" s="360"/>
      <c r="AU838" s="360"/>
      <c r="AV838" s="360"/>
      <c r="AW838" s="360"/>
      <c r="AX838" s="360"/>
    </row>
    <row r="839" spans="1:50" ht="30" customHeight="1" x14ac:dyDescent="0.15">
      <c r="A839" s="376">
        <v>3</v>
      </c>
      <c r="B839" s="376">
        <v>1</v>
      </c>
      <c r="C839" s="361" t="s">
        <v>646</v>
      </c>
      <c r="D839" s="347"/>
      <c r="E839" s="347"/>
      <c r="F839" s="347"/>
      <c r="G839" s="347"/>
      <c r="H839" s="347"/>
      <c r="I839" s="347"/>
      <c r="J839" s="348" t="s">
        <v>652</v>
      </c>
      <c r="K839" s="349"/>
      <c r="L839" s="349"/>
      <c r="M839" s="349"/>
      <c r="N839" s="349"/>
      <c r="O839" s="349"/>
      <c r="P839" s="362" t="s">
        <v>660</v>
      </c>
      <c r="Q839" s="350"/>
      <c r="R839" s="350"/>
      <c r="S839" s="350"/>
      <c r="T839" s="350"/>
      <c r="U839" s="350"/>
      <c r="V839" s="350"/>
      <c r="W839" s="350"/>
      <c r="X839" s="350"/>
      <c r="Y839" s="351">
        <v>0.1</v>
      </c>
      <c r="Z839" s="352"/>
      <c r="AA839" s="352"/>
      <c r="AB839" s="353"/>
      <c r="AC839" s="363" t="s">
        <v>196</v>
      </c>
      <c r="AD839" s="363"/>
      <c r="AE839" s="363"/>
      <c r="AF839" s="363"/>
      <c r="AG839" s="363"/>
      <c r="AH839" s="355" t="s">
        <v>576</v>
      </c>
      <c r="AI839" s="356"/>
      <c r="AJ839" s="356"/>
      <c r="AK839" s="356"/>
      <c r="AL839" s="357" t="s">
        <v>576</v>
      </c>
      <c r="AM839" s="358"/>
      <c r="AN839" s="358"/>
      <c r="AO839" s="359"/>
      <c r="AP839" s="360" t="s">
        <v>576</v>
      </c>
      <c r="AQ839" s="360"/>
      <c r="AR839" s="360"/>
      <c r="AS839" s="360"/>
      <c r="AT839" s="360"/>
      <c r="AU839" s="360"/>
      <c r="AV839" s="360"/>
      <c r="AW839" s="360"/>
      <c r="AX839" s="360"/>
    </row>
    <row r="840" spans="1:50" ht="30" customHeight="1" x14ac:dyDescent="0.15">
      <c r="A840" s="376">
        <v>4</v>
      </c>
      <c r="B840" s="376">
        <v>1</v>
      </c>
      <c r="C840" s="361" t="s">
        <v>654</v>
      </c>
      <c r="D840" s="347"/>
      <c r="E840" s="347"/>
      <c r="F840" s="347"/>
      <c r="G840" s="347"/>
      <c r="H840" s="347"/>
      <c r="I840" s="347"/>
      <c r="J840" s="348">
        <v>9010001027784</v>
      </c>
      <c r="K840" s="349"/>
      <c r="L840" s="349"/>
      <c r="M840" s="349"/>
      <c r="N840" s="349"/>
      <c r="O840" s="349"/>
      <c r="P840" s="362" t="s">
        <v>663</v>
      </c>
      <c r="Q840" s="350"/>
      <c r="R840" s="350"/>
      <c r="S840" s="350"/>
      <c r="T840" s="350"/>
      <c r="U840" s="350"/>
      <c r="V840" s="350"/>
      <c r="W840" s="350"/>
      <c r="X840" s="350"/>
      <c r="Y840" s="351">
        <v>0.1</v>
      </c>
      <c r="Z840" s="352"/>
      <c r="AA840" s="352"/>
      <c r="AB840" s="353"/>
      <c r="AC840" s="363" t="s">
        <v>504</v>
      </c>
      <c r="AD840" s="363"/>
      <c r="AE840" s="363"/>
      <c r="AF840" s="363"/>
      <c r="AG840" s="363"/>
      <c r="AH840" s="355" t="s">
        <v>576</v>
      </c>
      <c r="AI840" s="356"/>
      <c r="AJ840" s="356"/>
      <c r="AK840" s="356"/>
      <c r="AL840" s="357">
        <v>100</v>
      </c>
      <c r="AM840" s="358"/>
      <c r="AN840" s="358"/>
      <c r="AO840" s="359"/>
      <c r="AP840" s="360" t="s">
        <v>576</v>
      </c>
      <c r="AQ840" s="360"/>
      <c r="AR840" s="360"/>
      <c r="AS840" s="360"/>
      <c r="AT840" s="360"/>
      <c r="AU840" s="360"/>
      <c r="AV840" s="360"/>
      <c r="AW840" s="360"/>
      <c r="AX840" s="360"/>
    </row>
    <row r="841" spans="1:50" ht="30" customHeight="1" x14ac:dyDescent="0.15">
      <c r="A841" s="376">
        <v>5</v>
      </c>
      <c r="B841" s="376">
        <v>1</v>
      </c>
      <c r="C841" s="361" t="s">
        <v>647</v>
      </c>
      <c r="D841" s="347"/>
      <c r="E841" s="347"/>
      <c r="F841" s="347"/>
      <c r="G841" s="347"/>
      <c r="H841" s="347"/>
      <c r="I841" s="347"/>
      <c r="J841" s="348" t="s">
        <v>665</v>
      </c>
      <c r="K841" s="349"/>
      <c r="L841" s="349"/>
      <c r="M841" s="349"/>
      <c r="N841" s="349"/>
      <c r="O841" s="349"/>
      <c r="P841" s="350" t="s">
        <v>659</v>
      </c>
      <c r="Q841" s="350"/>
      <c r="R841" s="350"/>
      <c r="S841" s="350"/>
      <c r="T841" s="350"/>
      <c r="U841" s="350"/>
      <c r="V841" s="350"/>
      <c r="W841" s="350"/>
      <c r="X841" s="350"/>
      <c r="Y841" s="351">
        <v>0</v>
      </c>
      <c r="Z841" s="352"/>
      <c r="AA841" s="352"/>
      <c r="AB841" s="353"/>
      <c r="AC841" s="354" t="s">
        <v>196</v>
      </c>
      <c r="AD841" s="354"/>
      <c r="AE841" s="354"/>
      <c r="AF841" s="354"/>
      <c r="AG841" s="354"/>
      <c r="AH841" s="355" t="s">
        <v>576</v>
      </c>
      <c r="AI841" s="356"/>
      <c r="AJ841" s="356"/>
      <c r="AK841" s="356"/>
      <c r="AL841" s="357" t="s">
        <v>666</v>
      </c>
      <c r="AM841" s="358"/>
      <c r="AN841" s="358"/>
      <c r="AO841" s="359"/>
      <c r="AP841" s="360" t="s">
        <v>576</v>
      </c>
      <c r="AQ841" s="360"/>
      <c r="AR841" s="360"/>
      <c r="AS841" s="360"/>
      <c r="AT841" s="360"/>
      <c r="AU841" s="360"/>
      <c r="AV841" s="360"/>
      <c r="AW841" s="360"/>
      <c r="AX841" s="360"/>
    </row>
    <row r="842" spans="1:50" ht="30" customHeight="1" x14ac:dyDescent="0.15">
      <c r="A842" s="376">
        <v>6</v>
      </c>
      <c r="B842" s="376">
        <v>1</v>
      </c>
      <c r="C842" s="361" t="s">
        <v>648</v>
      </c>
      <c r="D842" s="347"/>
      <c r="E842" s="347"/>
      <c r="F842" s="347"/>
      <c r="G842" s="347"/>
      <c r="H842" s="347"/>
      <c r="I842" s="347"/>
      <c r="J842" s="348" t="s">
        <v>652</v>
      </c>
      <c r="K842" s="349"/>
      <c r="L842" s="349"/>
      <c r="M842" s="349"/>
      <c r="N842" s="349"/>
      <c r="O842" s="349"/>
      <c r="P842" s="362" t="s">
        <v>660</v>
      </c>
      <c r="Q842" s="350"/>
      <c r="R842" s="350"/>
      <c r="S842" s="350"/>
      <c r="T842" s="350"/>
      <c r="U842" s="350"/>
      <c r="V842" s="350"/>
      <c r="W842" s="350"/>
      <c r="X842" s="350"/>
      <c r="Y842" s="351">
        <v>0</v>
      </c>
      <c r="Z842" s="352"/>
      <c r="AA842" s="352"/>
      <c r="AB842" s="353"/>
      <c r="AC842" s="354" t="s">
        <v>196</v>
      </c>
      <c r="AD842" s="354"/>
      <c r="AE842" s="354"/>
      <c r="AF842" s="354"/>
      <c r="AG842" s="354"/>
      <c r="AH842" s="355" t="s">
        <v>576</v>
      </c>
      <c r="AI842" s="356"/>
      <c r="AJ842" s="356"/>
      <c r="AK842" s="356"/>
      <c r="AL842" s="357" t="s">
        <v>576</v>
      </c>
      <c r="AM842" s="358"/>
      <c r="AN842" s="358"/>
      <c r="AO842" s="359"/>
      <c r="AP842" s="360" t="s">
        <v>576</v>
      </c>
      <c r="AQ842" s="360"/>
      <c r="AR842" s="360"/>
      <c r="AS842" s="360"/>
      <c r="AT842" s="360"/>
      <c r="AU842" s="360"/>
      <c r="AV842" s="360"/>
      <c r="AW842" s="360"/>
      <c r="AX842" s="360"/>
    </row>
    <row r="843" spans="1:50" ht="30" customHeight="1" x14ac:dyDescent="0.15">
      <c r="A843" s="376">
        <v>7</v>
      </c>
      <c r="B843" s="376">
        <v>1</v>
      </c>
      <c r="C843" s="361" t="s">
        <v>649</v>
      </c>
      <c r="D843" s="347"/>
      <c r="E843" s="347"/>
      <c r="F843" s="347"/>
      <c r="G843" s="347"/>
      <c r="H843" s="347"/>
      <c r="I843" s="347"/>
      <c r="J843" s="348" t="s">
        <v>665</v>
      </c>
      <c r="K843" s="349"/>
      <c r="L843" s="349"/>
      <c r="M843" s="349"/>
      <c r="N843" s="349"/>
      <c r="O843" s="349"/>
      <c r="P843" s="350" t="s">
        <v>659</v>
      </c>
      <c r="Q843" s="350"/>
      <c r="R843" s="350"/>
      <c r="S843" s="350"/>
      <c r="T843" s="350"/>
      <c r="U843" s="350"/>
      <c r="V843" s="350"/>
      <c r="W843" s="350"/>
      <c r="X843" s="350"/>
      <c r="Y843" s="351">
        <v>0</v>
      </c>
      <c r="Z843" s="352"/>
      <c r="AA843" s="352"/>
      <c r="AB843" s="353"/>
      <c r="AC843" s="354" t="s">
        <v>196</v>
      </c>
      <c r="AD843" s="354"/>
      <c r="AE843" s="354"/>
      <c r="AF843" s="354"/>
      <c r="AG843" s="354"/>
      <c r="AH843" s="355" t="s">
        <v>576</v>
      </c>
      <c r="AI843" s="356"/>
      <c r="AJ843" s="356"/>
      <c r="AK843" s="356"/>
      <c r="AL843" s="357" t="s">
        <v>576</v>
      </c>
      <c r="AM843" s="358"/>
      <c r="AN843" s="358"/>
      <c r="AO843" s="359"/>
      <c r="AP843" s="360" t="s">
        <v>576</v>
      </c>
      <c r="AQ843" s="360"/>
      <c r="AR843" s="360"/>
      <c r="AS843" s="360"/>
      <c r="AT843" s="360"/>
      <c r="AU843" s="360"/>
      <c r="AV843" s="360"/>
      <c r="AW843" s="360"/>
      <c r="AX843" s="360"/>
    </row>
    <row r="844" spans="1:50" ht="30" customHeight="1" x14ac:dyDescent="0.15">
      <c r="A844" s="376">
        <v>8</v>
      </c>
      <c r="B844" s="376">
        <v>1</v>
      </c>
      <c r="C844" s="361" t="s">
        <v>650</v>
      </c>
      <c r="D844" s="347"/>
      <c r="E844" s="347"/>
      <c r="F844" s="347"/>
      <c r="G844" s="347"/>
      <c r="H844" s="347"/>
      <c r="I844" s="347"/>
      <c r="J844" s="348" t="s">
        <v>651</v>
      </c>
      <c r="K844" s="349"/>
      <c r="L844" s="349"/>
      <c r="M844" s="349"/>
      <c r="N844" s="349"/>
      <c r="O844" s="349"/>
      <c r="P844" s="350" t="s">
        <v>659</v>
      </c>
      <c r="Q844" s="350"/>
      <c r="R844" s="350"/>
      <c r="S844" s="350"/>
      <c r="T844" s="350"/>
      <c r="U844" s="350"/>
      <c r="V844" s="350"/>
      <c r="W844" s="350"/>
      <c r="X844" s="350"/>
      <c r="Y844" s="351">
        <v>0</v>
      </c>
      <c r="Z844" s="352"/>
      <c r="AA844" s="352"/>
      <c r="AB844" s="353"/>
      <c r="AC844" s="354" t="s">
        <v>196</v>
      </c>
      <c r="AD844" s="354"/>
      <c r="AE844" s="354"/>
      <c r="AF844" s="354"/>
      <c r="AG844" s="354"/>
      <c r="AH844" s="355" t="s">
        <v>576</v>
      </c>
      <c r="AI844" s="356"/>
      <c r="AJ844" s="356"/>
      <c r="AK844" s="356"/>
      <c r="AL844" s="357" t="s">
        <v>576</v>
      </c>
      <c r="AM844" s="358"/>
      <c r="AN844" s="358"/>
      <c r="AO844" s="359"/>
      <c r="AP844" s="360" t="s">
        <v>576</v>
      </c>
      <c r="AQ844" s="360"/>
      <c r="AR844" s="360"/>
      <c r="AS844" s="360"/>
      <c r="AT844" s="360"/>
      <c r="AU844" s="360"/>
      <c r="AV844" s="360"/>
      <c r="AW844" s="360"/>
      <c r="AX844" s="360"/>
    </row>
    <row r="845" spans="1:50" ht="30" customHeight="1" x14ac:dyDescent="0.15">
      <c r="A845" s="376">
        <v>9</v>
      </c>
      <c r="B845" s="376">
        <v>1</v>
      </c>
      <c r="C845" s="361" t="s">
        <v>656</v>
      </c>
      <c r="D845" s="347"/>
      <c r="E845" s="347"/>
      <c r="F845" s="347"/>
      <c r="G845" s="347"/>
      <c r="H845" s="347"/>
      <c r="I845" s="347"/>
      <c r="J845" s="348" t="s">
        <v>652</v>
      </c>
      <c r="K845" s="349"/>
      <c r="L845" s="349"/>
      <c r="M845" s="349"/>
      <c r="N845" s="349"/>
      <c r="O845" s="349"/>
      <c r="P845" s="350" t="s">
        <v>659</v>
      </c>
      <c r="Q845" s="350"/>
      <c r="R845" s="350"/>
      <c r="S845" s="350"/>
      <c r="T845" s="350"/>
      <c r="U845" s="350"/>
      <c r="V845" s="350"/>
      <c r="W845" s="350"/>
      <c r="X845" s="350"/>
      <c r="Y845" s="351">
        <v>0</v>
      </c>
      <c r="Z845" s="352"/>
      <c r="AA845" s="352"/>
      <c r="AB845" s="353"/>
      <c r="AC845" s="354" t="s">
        <v>196</v>
      </c>
      <c r="AD845" s="354"/>
      <c r="AE845" s="354"/>
      <c r="AF845" s="354"/>
      <c r="AG845" s="354"/>
      <c r="AH845" s="355" t="s">
        <v>576</v>
      </c>
      <c r="AI845" s="356"/>
      <c r="AJ845" s="356"/>
      <c r="AK845" s="356"/>
      <c r="AL845" s="357" t="s">
        <v>576</v>
      </c>
      <c r="AM845" s="358"/>
      <c r="AN845" s="358"/>
      <c r="AO845" s="359"/>
      <c r="AP845" s="360" t="s">
        <v>576</v>
      </c>
      <c r="AQ845" s="360"/>
      <c r="AR845" s="360"/>
      <c r="AS845" s="360"/>
      <c r="AT845" s="360"/>
      <c r="AU845" s="360"/>
      <c r="AV845" s="360"/>
      <c r="AW845" s="360"/>
      <c r="AX845" s="360"/>
    </row>
    <row r="846" spans="1:50" ht="30" customHeight="1" x14ac:dyDescent="0.15">
      <c r="A846" s="376">
        <v>10</v>
      </c>
      <c r="B846" s="376">
        <v>1</v>
      </c>
      <c r="C846" s="361" t="s">
        <v>664</v>
      </c>
      <c r="D846" s="347"/>
      <c r="E846" s="347"/>
      <c r="F846" s="347"/>
      <c r="G846" s="347"/>
      <c r="H846" s="347"/>
      <c r="I846" s="347"/>
      <c r="J846" s="348" t="s">
        <v>653</v>
      </c>
      <c r="K846" s="349"/>
      <c r="L846" s="349"/>
      <c r="M846" s="349"/>
      <c r="N846" s="349"/>
      <c r="O846" s="349"/>
      <c r="P846" s="350" t="s">
        <v>659</v>
      </c>
      <c r="Q846" s="350"/>
      <c r="R846" s="350"/>
      <c r="S846" s="350"/>
      <c r="T846" s="350"/>
      <c r="U846" s="350"/>
      <c r="V846" s="350"/>
      <c r="W846" s="350"/>
      <c r="X846" s="350"/>
      <c r="Y846" s="351">
        <v>0</v>
      </c>
      <c r="Z846" s="352"/>
      <c r="AA846" s="352"/>
      <c r="AB846" s="353"/>
      <c r="AC846" s="354" t="s">
        <v>196</v>
      </c>
      <c r="AD846" s="354"/>
      <c r="AE846" s="354"/>
      <c r="AF846" s="354"/>
      <c r="AG846" s="354"/>
      <c r="AH846" s="355" t="s">
        <v>576</v>
      </c>
      <c r="AI846" s="356"/>
      <c r="AJ846" s="356"/>
      <c r="AK846" s="356"/>
      <c r="AL846" s="357" t="s">
        <v>576</v>
      </c>
      <c r="AM846" s="358"/>
      <c r="AN846" s="358"/>
      <c r="AO846" s="359"/>
      <c r="AP846" s="360" t="s">
        <v>576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578</v>
      </c>
      <c r="F1102" s="375"/>
      <c r="G1102" s="375"/>
      <c r="H1102" s="375"/>
      <c r="I1102" s="375"/>
      <c r="J1102" s="348" t="s">
        <v>588</v>
      </c>
      <c r="K1102" s="349"/>
      <c r="L1102" s="349"/>
      <c r="M1102" s="349"/>
      <c r="N1102" s="349"/>
      <c r="O1102" s="349"/>
      <c r="P1102" s="362" t="s">
        <v>578</v>
      </c>
      <c r="Q1102" s="350"/>
      <c r="R1102" s="350"/>
      <c r="S1102" s="350"/>
      <c r="T1102" s="350"/>
      <c r="U1102" s="350"/>
      <c r="V1102" s="350"/>
      <c r="W1102" s="350"/>
      <c r="X1102" s="350"/>
      <c r="Y1102" s="351" t="s">
        <v>603</v>
      </c>
      <c r="Z1102" s="352"/>
      <c r="AA1102" s="352"/>
      <c r="AB1102" s="353"/>
      <c r="AC1102" s="354"/>
      <c r="AD1102" s="354"/>
      <c r="AE1102" s="354"/>
      <c r="AF1102" s="354"/>
      <c r="AG1102" s="354"/>
      <c r="AH1102" s="355" t="s">
        <v>578</v>
      </c>
      <c r="AI1102" s="356"/>
      <c r="AJ1102" s="356"/>
      <c r="AK1102" s="356"/>
      <c r="AL1102" s="357" t="s">
        <v>578</v>
      </c>
      <c r="AM1102" s="358"/>
      <c r="AN1102" s="358"/>
      <c r="AO1102" s="359"/>
      <c r="AP1102" s="360" t="s">
        <v>605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2019-06-13T01:32:48Z</cp:lastPrinted>
  <dcterms:created xsi:type="dcterms:W3CDTF">2012-03-13T00:50:25Z</dcterms:created>
  <dcterms:modified xsi:type="dcterms:W3CDTF">2019-06-13T01:32:56Z</dcterms:modified>
</cp:coreProperties>
</file>