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195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<sst xmlns="http://schemas.openxmlformats.org/spreadsheetml/2006/main" count="2920" uniqueCount="675">
  <si>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</si>
  <si>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</si>
  <si>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</si>
  <si>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</si>
  <si>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</si>
  <si>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</si>
  <si>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</si>
  <si>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</si>
  <si>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</si>
  <si>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</si>
  <si>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</si>
  <si>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</si>
  <si>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</si>
  <si>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</si>
  <si>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</si>
  <si>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</si>
  <si>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</si>
  <si>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</si>
  <si>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</si>
  <si>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</si>
  <si>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</si>
  <si>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</si>
  <si>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</si>
  <si>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</si>
  <si>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</si>
  <si>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</si>
  <si>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</si>
  <si>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</si>
  <si>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</si>
  <si>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</si>
  <si>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</si>
  <si>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</si>
  <si>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</si>
  <si>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</si>
  <si>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</si>
  <si>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</si>
  <si>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</si>
  <si>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</si>
  <si>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</si>
  <si>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</si>
  <si>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</si>
  <si>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</si>
  <si>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</si>
  <si>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</si>
  <si>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</si>
  <si>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</si>
  <si>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</si>
  <si>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</si>
  <si>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</si>
  <si>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</si>
  <si>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</si>
  <si>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</si>
  <si>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</si>
  <si>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</si>
  <si>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</si>
  <si>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</si>
  <si>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</si>
  <si>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</si>
  <si>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</si>
  <si>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</si>
  <si>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</si>
  <si>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</si>
  <si>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</si>
  <si>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</si>
  <si>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</si>
  <si>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</si>
  <si>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</si>
  <si>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</si>
  <si>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</si>
  <si>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</si>
  <si>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</si>
  <si>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</si>
  <si>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</si>
  <si>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</si>
  <si>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</si>
  <si>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</si>
  <si>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</si>
  <si>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</si>
  <si>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</si>
  <si>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</si>
  <si>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</si>
  <si>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</si>
  <si>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</si>
  <si>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</si>
  <si>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</si>
  <si>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</si>
  <si>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</si>
  <si>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</si>
  <si>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</si>
  <si>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</si>
  <si>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</si>
  <si>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</si>
  <si>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</si>
  <si>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</si>
  <si>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</si>
  <si>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</si>
  <si>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</si>
  <si>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</si>
  <si>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</si>
  <si>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</si>
  <si>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</si>
  <si>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</si>
  <si>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</si>
  <si>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</si>
  <si>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</si>
  <si>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</si>
  <si>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</si>
  <si>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</si>
  <si>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</si>
  <si>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</si>
  <si>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</si>
  <si>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</si>
  <si>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</si>
  <si>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</si>
  <si>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</si>
  <si>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</si>
  <si>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</si>
  <si>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</si>
  <si>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</si>
  <si>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</si>
  <si>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</si>
  <si>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</si>
  <si>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</si>
  <si>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</si>
  <si>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</si>
  <si>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</si>
  <si>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</si>
  <si>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</si>
  <si>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</si>
  <si>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</si>
  <si>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</si>
  <si>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</si>
  <si>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</si>
  <si>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</si>
  <si>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</si>
  <si>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</si>
  <si>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</si>
  <si>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</si>
  <si>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</si>
  <si>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</si>
  <si>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</si>
  <si>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</si>
  <si>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</si>
  <si>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</si>
  <si>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</si>
  <si>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</si>
  <si>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</si>
  <si>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</si>
  <si>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</si>
  <si>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</si>
  <si>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</si>
  <si>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</si>
  <si>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</si>
  <si>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</si>
  <si>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</si>
  <si>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</si>
  <si>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</si>
  <si>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</si>
  <si>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</si>
  <si>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</si>
  <si>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</si>
  <si>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</si>
  <si>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</si>
  <si>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</si>
  <si>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</si>
  <si>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</si>
  <si>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</si>
  <si>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</si>
  <si>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</si>
  <si>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</si>
  <si>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</si>
  <si>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</si>
  <si>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</si>
  <si>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</si>
  <si>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</si>
  <si>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</si>
  <si>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</si>
  <si>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</si>
  <si>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</si>
  <si>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</si>
  <si>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</si>
  <si>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</si>
  <si>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</si>
  <si>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</si>
  <si>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</si>
  <si>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</si>
  <si>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</si>
  <si>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</si>
  <si>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</si>
  <si>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</si>
  <si>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</si>
  <si>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</si>
  <si>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</si>
  <si>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</si>
  <si>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</si>
  <si>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</si>
  <si>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</si>
  <si>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</si>
  <si>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</si>
  <si>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</si>
  <si>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</si>
  <si>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</si>
  <si>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</si>
  <si>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</si>
  <si>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</si>
  <si>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</si>
  <si>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</si>
  <si>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</si>
  <si>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</si>
  <si>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</si>
  <si>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</si>
  <si>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</si>
  <si>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</si>
  <si>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</si>
  <si>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</si>
  <si>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</si>
  <si>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</si>
  <si>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</si>
  <si>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</si>
  <si>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</si>
  <si>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</si>
  <si>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</si>
  <si>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</si>
  <si>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</si>
  <si>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</si>
  <si>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</si>
  <si>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</si>
  <si>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</si>
  <si>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</si>
  <si>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</si>
  <si>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</si>
  <si>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</si>
  <si>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</si>
  <si>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</si>
  <si>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</si>
  <si>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</si>
  <si>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</si>
  <si>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</si>
  <si>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</si>
  <si>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</si>
  <si>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</si>
  <si>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</si>
  <si>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</si>
  <si>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</si>
  <si>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</si>
  <si>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</si>
  <si>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</si>
  <si>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</si>
  <si>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</si>
  <si>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</si>
  <si>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</si>
  <si>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</si>
  <si>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</si>
  <si>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</si>
  <si>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</si>
  <si>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</si>
  <si>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</si>
  <si>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</si>
  <si>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</si>
  <si>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</si>
  <si>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</si>
  <si>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</si>
  <si>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</si>
  <si>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</si>
  <si>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</si>
  <si>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</si>
  <si>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</si>
  <si>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</si>
  <si>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</si>
  <si>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</si>
  <si>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</si>
  <si>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</si>
  <si>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</si>
  <si>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</si>
  <si>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</si>
  <si>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</si>
  <si>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</si>
  <si>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</si>
  <si>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</si>
  <si>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</si>
  <si>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</si>
  <si>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</si>
  <si>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</si>
  <si>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</si>
  <si>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</si>
  <si>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</si>
  <si>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</si>
  <si>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</si>
  <si>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</si>
  <si>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</si>
  <si>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</si>
  <si>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</si>
  <si>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</si>
  <si>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</si>
  <si>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</si>
  <si>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</si>
  <si>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</si>
  <si>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</si>
  <si>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</si>
  <si>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</si>
  <si>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</si>
  <si>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</si>
  <si>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</si>
  <si>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</si>
  <si>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</si>
  <si>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</si>
  <si>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</si>
  <si>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</si>
  <si>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</si>
  <si>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</si>
  <si>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</si>
  <si>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</si>
  <si>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</si>
  <si>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</si>
  <si>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</si>
  <si>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</si>
  <si>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</si>
  <si>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</si>
  <si>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</si>
  <si>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</si>
  <si>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</si>
  <si>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</si>
  <si>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</si>
  <si>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</si>
  <si>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</si>
  <si>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</si>
  <si>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</si>
  <si>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</si>
  <si>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</si>
  <si>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</si>
  <si>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</si>
  <si>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</si>
  <si>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</si>
  <si>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</si>
  <si>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</si>
  <si>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</si>
  <si>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</si>
  <si>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</si>
  <si>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</si>
  <si>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</si>
  <si>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</si>
  <si>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</si>
  <si>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</si>
  <si>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</si>
  <si>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</si>
  <si>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</si>
  <si>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</si>
  <si>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</si>
  <si>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</si>
  <si>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</si>
  <si>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</si>
  <si>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</si>
  <si>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</si>
  <si>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</si>
  <si>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</si>
  <si>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</si>
  <si>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</si>
  <si>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</si>
  <si>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</si>
  <si>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</si>
  <si>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</si>
  <si>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</si>
  <si>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</si>
  <si>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</si>
  <si>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</si>
  <si>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</si>
  <si>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</si>
  <si>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</si>
  <si>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</si>
  <si>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</si>
  <si>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</si>
  <si>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</si>
  <si>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</si>
  <si>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</si>
  <si>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</si>
  <si>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</si>
  <si>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</si>
  <si>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</si>
  <si>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</si>
  <si>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</si>
  <si>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</si>
  <si>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</si>
  <si>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</si>
  <si>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</si>
  <si>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</si>
  <si>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</si>
  <si>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</si>
  <si>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</si>
  <si>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</si>
  <si>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</si>
  <si>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</si>
  <si>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</si>
  <si>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</si>
  <si>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</si>
  <si>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</si>
  <si>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</si>
  <si>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</si>
  <si>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</si>
  <si>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</si>
  <si>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</si>
  <si>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</si>
  <si>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</si>
  <si>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</si>
  <si>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</si>
  <si>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</si>
  <si>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</si>
  <si>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</si>
  <si>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</si>
  <si>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</si>
  <si>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</si>
  <si>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</si>
  <si>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</si>
  <si>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</si>
  <si>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</si>
  <si>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</si>
  <si>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</si>
  <si>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</si>
  <si>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</si>
  <si>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</si>
  <si>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</si>
  <si>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</si>
  <si>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</si>
  <si>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</si>
  <si>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</si>
  <si>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</si>
  <si>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</si>
  <si>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</si>
  <si>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</si>
  <si>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</si>
  <si>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</si>
  <si>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</si>
  <si>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</si>
  <si>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</si>
  <si>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</si>
  <si>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</si>
  <si>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</si>
  <si>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</si>
  <si>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</si>
  <si>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</si>
  <si>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</si>
  <si>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</si>
  <si>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</si>
  <si>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</si>
  <si>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</si>
  <si>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</si>
  <si>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</si>
  <si>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</si>
  <si>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</si>
  <si>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</si>
  <si>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</si>
  <si>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</si>
  <si>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</si>
  <si>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</si>
  <si>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</si>
  <si>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</si>
  <si>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</si>
  <si>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</si>
  <si>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</si>
  <si>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</si>
  <si>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</si>
  <si>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</si>
  <si>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</si>
  <si>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</si>
  <si>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</si>
  <si>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</si>
  <si>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</si>
  <si>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</si>
  <si>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</si>
  <si>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</si>
  <si>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</si>
  <si>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</si>
  <si>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</si>
  <si>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</si>
  <si>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</si>
  <si>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</si>
  <si>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</si>
  <si>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</si>
  <si>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</si>
  <si>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</si>
  <si>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</si>
  <si>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</si>
  <si>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</si>
  <si>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</si>
  <si>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</si>
  <si>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</si>
  <si>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</si>
  <si>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</si>
  <si>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</si>
  <si>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</si>
  <si>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</si>
  <si>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</si>
  <si>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</si>
  <si>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</si>
  <si>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</si>
  <si>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</si>
  <si>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</si>
  <si>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</si>
  <si>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</si>
  <si>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</si>
  <si>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</si>
  <si>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</si>
  <si>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</si>
  <si>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</si>
  <si>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</si>
  <si>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</si>
  <si>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</si>
  <si>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</si>
  <si>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</si>
  <si>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</si>
  <si>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</si>
  <si>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</si>
  <si>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</si>
  <si>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</si>
  <si>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</si>
  <si>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</si>
  <si>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</si>
  <si>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</si>
  <si>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</si>
  <si>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</si>
  <si>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</si>
  <si>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</si>
  <si>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</si>
  <si>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</si>
  <si>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</si>
  <si>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</si>
  <si>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</si>
  <si>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</si>
  <si>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</si>
  <si>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</si>
  <si>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</si>
  <si>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</si>
  <si>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</si>
  <si>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</si>
  <si>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</si>
  <si>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</si>
  <si>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</si>
  <si>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</si>
  <si>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</si>
  <si>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</si>
  <si>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</si>
  <si>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</si>
  <si>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</si>
  <si>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</si>
  <si>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</si>
  <si>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</si>
  <si>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</si>
  <si>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</si>
  <si>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</si>
  <si>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</si>
  <si>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</si>
  <si>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</si>
  <si>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</si>
  <si>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</si>
  <si>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</si>
  <si>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</si>
  <si>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</si>
  <si>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</si>
  <si>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</si>
  <si>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</si>
  <si>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</si>
  <si>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</si>
  <si>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</si>
  <si>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</si>
  <si>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</si>
  <si>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</si>
  <si>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</si>
  <si>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</si>
  <si>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</si>
  <si>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地域保健総合推進事業費</t>
    <rPh sb="0" eb="2">
      <t>チイキ</t>
    </rPh>
    <rPh sb="2" eb="4">
      <t>ホケン</t>
    </rPh>
    <rPh sb="4" eb="6">
      <t>ソウゴウ</t>
    </rPh>
    <rPh sb="6" eb="8">
      <t>スイシン</t>
    </rPh>
    <rPh sb="8" eb="11">
      <t>ジギョウヒ</t>
    </rPh>
    <phoneticPr fontId="5"/>
  </si>
  <si>
    <t>健康局</t>
    <rPh sb="0" eb="3">
      <t>ケンコウキョク</t>
    </rPh>
    <phoneticPr fontId="5"/>
  </si>
  <si>
    <t>健康課地域保健室</t>
    <rPh sb="0" eb="3">
      <t>ケンコウカ</t>
    </rPh>
    <rPh sb="3" eb="5">
      <t>チイキ</t>
    </rPh>
    <rPh sb="5" eb="8">
      <t>ホケンシツ</t>
    </rPh>
    <phoneticPr fontId="5"/>
  </si>
  <si>
    <t>地域保健室長　主藤　秀幸</t>
    <rPh sb="0" eb="2">
      <t>チイキ</t>
    </rPh>
    <rPh sb="2" eb="5">
      <t>ホケンシツ</t>
    </rPh>
    <rPh sb="5" eb="6">
      <t>チョウ</t>
    </rPh>
    <rPh sb="7" eb="9">
      <t>シュトウ</t>
    </rPh>
    <rPh sb="10" eb="12">
      <t>ヒデユキ</t>
    </rPh>
    <phoneticPr fontId="5"/>
  </si>
  <si>
    <t>厚生労働省</t>
  </si>
  <si>
    <t>○</t>
  </si>
  <si>
    <t>「地域保健総合推進事業費の国庫補助について」</t>
    <rPh sb="1" eb="3">
      <t>チイキ</t>
    </rPh>
    <rPh sb="3" eb="5">
      <t>ホケン</t>
    </rPh>
    <rPh sb="5" eb="7">
      <t>ソウゴウ</t>
    </rPh>
    <rPh sb="7" eb="9">
      <t>スイシン</t>
    </rPh>
    <rPh sb="9" eb="12">
      <t>ジギョウヒ</t>
    </rPh>
    <rPh sb="13" eb="15">
      <t>コッコ</t>
    </rPh>
    <rPh sb="15" eb="17">
      <t>ホジョ</t>
    </rPh>
    <phoneticPr fontId="5"/>
  </si>
  <si>
    <t>-</t>
  </si>
  <si>
    <t>-</t>
    <phoneticPr fontId="5"/>
  </si>
  <si>
    <t>全国衛生部長会、全国保健所長会等の全国組織を活用した調査研究事業等を行い、全国規模での地域保健サービスの客観的なニーズの把握や妥当性の検証、地域保健活動の成果の普及等により、地域保健活動を総合的かつ効果的に推進する。</t>
    <phoneticPr fontId="5"/>
  </si>
  <si>
    <t>以下の事業を行う（一財）日本公衆衛生協会に対し補助する。【補助率：１０／１０】
・各種事業の企画、妥当性の確保、進行管理、評価等を行うために、委員会等を設置する。
・全国衛生部長会、全国保健所長会等の全国組織を活用し、地域の特性を踏まえた地域保健活動の現状把握を行い、地域保健対策に関する調査研究事業を実施する。
・地域保健に従事する専門技術職員の資質向上を図る。
・地域住民のニーズに応じた市町村活動等を推進するため、成功している実践事例を分析評価して、全国各地に情報を提供する。
・国外の地域保健に関する諸施策や状況等の把握、情報の収集及び交換を行う。</t>
    <phoneticPr fontId="5"/>
  </si>
  <si>
    <t>地域保健活動推進費補助金</t>
    <rPh sb="0" eb="2">
      <t>チイキ</t>
    </rPh>
    <rPh sb="2" eb="4">
      <t>ホケン</t>
    </rPh>
    <rPh sb="4" eb="6">
      <t>カツドウ</t>
    </rPh>
    <rPh sb="6" eb="8">
      <t>スイシン</t>
    </rPh>
    <rPh sb="8" eb="9">
      <t>ヒ</t>
    </rPh>
    <rPh sb="9" eb="12">
      <t>ホジョキン</t>
    </rPh>
    <phoneticPr fontId="5"/>
  </si>
  <si>
    <t>平成35年度に成果物の発信件数を20件まで引き上げる</t>
    <phoneticPr fontId="5"/>
  </si>
  <si>
    <t>成果物の発信件数</t>
    <rPh sb="0" eb="3">
      <t>セイカブツ</t>
    </rPh>
    <rPh sb="4" eb="6">
      <t>ハッシン</t>
    </rPh>
    <rPh sb="6" eb="8">
      <t>ケンスウ</t>
    </rPh>
    <phoneticPr fontId="5"/>
  </si>
  <si>
    <t>-</t>
    <phoneticPr fontId="5"/>
  </si>
  <si>
    <t>-</t>
    <phoneticPr fontId="5"/>
  </si>
  <si>
    <t>-</t>
    <phoneticPr fontId="5"/>
  </si>
  <si>
    <t>-</t>
    <phoneticPr fontId="5"/>
  </si>
  <si>
    <t>地域保健室調べ</t>
    <rPh sb="0" eb="2">
      <t>チイキ</t>
    </rPh>
    <rPh sb="2" eb="5">
      <t>ホケンシツ</t>
    </rPh>
    <rPh sb="5" eb="6">
      <t>シラ</t>
    </rPh>
    <phoneticPr fontId="5"/>
  </si>
  <si>
    <t>研究課題等件数</t>
    <phoneticPr fontId="5"/>
  </si>
  <si>
    <t>当該年度執行額（千円）／当該年度研究課題等件数</t>
    <phoneticPr fontId="5"/>
  </si>
  <si>
    <t>件</t>
    <rPh sb="0" eb="1">
      <t>ケン</t>
    </rPh>
    <phoneticPr fontId="5"/>
  </si>
  <si>
    <t>-</t>
    <phoneticPr fontId="5"/>
  </si>
  <si>
    <t>千円</t>
    <rPh sb="0" eb="2">
      <t>センエン</t>
    </rPh>
    <phoneticPr fontId="5"/>
  </si>
  <si>
    <t>X　/　Y</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</si>
  <si>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</si>
  <si>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</si>
  <si>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市町村保健師数（地域保健・健康増進事業報告による）　　　　（アウトカム）</t>
    <phoneticPr fontId="5"/>
  </si>
  <si>
    <t>人</t>
    <rPh sb="0" eb="1">
      <t>ニン</t>
    </rPh>
    <phoneticPr fontId="5"/>
  </si>
  <si>
    <t>-</t>
    <phoneticPr fontId="5"/>
  </si>
  <si>
    <t>本事業を実施することにより、地域保健活動を総合的かつ効果的に推進し、測定指標である保健師の人員確保と相まって、より効果的な地域保健対策を推進することとしている。</t>
    <phoneticPr fontId="5"/>
  </si>
  <si>
    <t>-</t>
    <phoneticPr fontId="5"/>
  </si>
  <si>
    <t>-</t>
    <phoneticPr fontId="5"/>
  </si>
  <si>
    <t>-</t>
    <phoneticPr fontId="5"/>
  </si>
  <si>
    <t>-</t>
    <phoneticPr fontId="5"/>
  </si>
  <si>
    <t>‐</t>
  </si>
  <si>
    <t>無</t>
  </si>
  <si>
    <t>地域保健活動の現状把握及び調査研究、実践事例の分析評価、情報提供を行うことによって、地域住民の健康の保持増進につながることから、広く国民のニーズがあり、国費を投入しなければ事業目的が達成できない。</t>
    <phoneticPr fontId="5"/>
  </si>
  <si>
    <t>地域保健活動に関する全国横断的な課題について、現状把握や実践事例の分析評価を行っているため、国が実施すべきである。</t>
    <phoneticPr fontId="5"/>
  </si>
  <si>
    <t>地域保健活動の現状把握及び調査研究、実践事例の分析評価、情報提供を行うことによって、地域住民の健康の保持増進につながることから、優先度が高い事業である。</t>
    <phoneticPr fontId="5"/>
  </si>
  <si>
    <t>補助金交付にあたり、事業に要する経費について精査を行っている。</t>
    <phoneticPr fontId="5"/>
  </si>
  <si>
    <t>資金は事業実施主体へ直接交付しており、交付要綱に則り適正な支出がなされていることを事業実績報告書で確認している。</t>
    <phoneticPr fontId="5"/>
  </si>
  <si>
    <t>地域保健活動の現状把握や実践事例の分析評価等のために必要なものを補助対象経費としている。</t>
    <phoneticPr fontId="5"/>
  </si>
  <si>
    <t>コスト削減や効率化に向け、執行実績を勘案した予算積算としている。</t>
    <phoneticPr fontId="5"/>
  </si>
  <si>
    <t>地域保健における各課題に応じた研究事業等が活発に行われており、成果目標に見合ったものとなっている。</t>
    <phoneticPr fontId="5"/>
  </si>
  <si>
    <t>毎年一定数の研究課題等件数を維持しており、見込みに見合ったものとなっている。</t>
    <phoneticPr fontId="5"/>
  </si>
  <si>
    <t>地域保健活動の現状把握や実践事例の分析評価した結果について広く周知しており、地域保健活動に活用されている。</t>
    <phoneticPr fontId="5"/>
  </si>
  <si>
    <t>本事業は、全国規模での地域保健サービスの現状把握や調査研究を行うための補助を行うものである。一方、地域保健活動普及等経費は地域保健対策の検討等を直接行う経費であり、地域保健活動普及等委託費は保健指導技術の向上等に資するものであることから、適切な役割分担を行っている。</t>
    <phoneticPr fontId="5"/>
  </si>
  <si>
    <t>地域保健活動普及等経費</t>
    <rPh sb="0" eb="2">
      <t>チイキ</t>
    </rPh>
    <rPh sb="2" eb="4">
      <t>ホケン</t>
    </rPh>
    <rPh sb="4" eb="6">
      <t>カツドウ</t>
    </rPh>
    <rPh sb="6" eb="8">
      <t>フキュウ</t>
    </rPh>
    <rPh sb="8" eb="9">
      <t>トウ</t>
    </rPh>
    <rPh sb="9" eb="11">
      <t>ケイヒ</t>
    </rPh>
    <phoneticPr fontId="5"/>
  </si>
  <si>
    <t>全国組織を活用した調査研究事業を行うことにより、多様なニーズとそれに対する地域保健サービスの実態把握が可能となり、得られた結果を成果物として発信することにより、地域保健が抱える課題への対策を講じることが可能となるなど、地域保健対策の推進に寄与しているため、今後とも必要。</t>
    <phoneticPr fontId="5"/>
  </si>
  <si>
    <t>今後は事業のさらなる普及啓発と適正執行に努める。</t>
    <phoneticPr fontId="5"/>
  </si>
  <si>
    <t>A.（一財）日本公衆衛生協会</t>
    <rPh sb="3" eb="4">
      <t>イチ</t>
    </rPh>
    <rPh sb="4" eb="5">
      <t>ザイ</t>
    </rPh>
    <rPh sb="6" eb="8">
      <t>ニホン</t>
    </rPh>
    <rPh sb="8" eb="10">
      <t>コウシュウ</t>
    </rPh>
    <rPh sb="10" eb="12">
      <t>エイセイ</t>
    </rPh>
    <rPh sb="12" eb="14">
      <t>キョウカイ</t>
    </rPh>
    <phoneticPr fontId="5"/>
  </si>
  <si>
    <t>一般財団法人　日本公衆衛生協会</t>
    <rPh sb="0" eb="2">
      <t>イッパン</t>
    </rPh>
    <rPh sb="2" eb="6">
      <t>ザイダンホウジン</t>
    </rPh>
    <rPh sb="7" eb="9">
      <t>ニホン</t>
    </rPh>
    <rPh sb="9" eb="11">
      <t>コウシュウ</t>
    </rPh>
    <rPh sb="11" eb="13">
      <t>エイセイ</t>
    </rPh>
    <rPh sb="13" eb="15">
      <t>キョウカイ</t>
    </rPh>
    <phoneticPr fontId="5"/>
  </si>
  <si>
    <t>地域保健の総合的な企画・評価等を実施</t>
    <rPh sb="0" eb="2">
      <t>チイキ</t>
    </rPh>
    <rPh sb="2" eb="4">
      <t>ホケン</t>
    </rPh>
    <rPh sb="5" eb="8">
      <t>ソウゴウテキ</t>
    </rPh>
    <rPh sb="9" eb="11">
      <t>キカク</t>
    </rPh>
    <rPh sb="12" eb="14">
      <t>ヒョウカ</t>
    </rPh>
    <rPh sb="14" eb="15">
      <t>トウ</t>
    </rPh>
    <rPh sb="16" eb="18">
      <t>ジッシ</t>
    </rPh>
    <phoneticPr fontId="5"/>
  </si>
  <si>
    <t>補助金等交付</t>
  </si>
  <si>
    <t>-</t>
    <phoneticPr fontId="5"/>
  </si>
  <si>
    <t>146,685 / 25</t>
    <phoneticPr fontId="5"/>
  </si>
  <si>
    <t>地域保健活動普及等委託費</t>
    <rPh sb="0" eb="2">
      <t>チイキ</t>
    </rPh>
    <rPh sb="2" eb="4">
      <t>ホケン</t>
    </rPh>
    <rPh sb="4" eb="6">
      <t>カツドウ</t>
    </rPh>
    <rPh sb="6" eb="8">
      <t>フキュウ</t>
    </rPh>
    <rPh sb="8" eb="9">
      <t>トウ</t>
    </rPh>
    <rPh sb="9" eb="12">
      <t>イタクヒ</t>
    </rPh>
    <phoneticPr fontId="5"/>
  </si>
  <si>
    <t>雑役務費</t>
    <rPh sb="0" eb="1">
      <t>ザツ</t>
    </rPh>
    <rPh sb="1" eb="3">
      <t>エキム</t>
    </rPh>
    <rPh sb="3" eb="4">
      <t>ヒ</t>
    </rPh>
    <phoneticPr fontId="5"/>
  </si>
  <si>
    <t>旅費</t>
    <rPh sb="0" eb="2">
      <t>リョヒ</t>
    </rPh>
    <phoneticPr fontId="5"/>
  </si>
  <si>
    <t>賃金</t>
    <rPh sb="0" eb="2">
      <t>チンギン</t>
    </rPh>
    <phoneticPr fontId="5"/>
  </si>
  <si>
    <t>分科会等出席旅費</t>
    <rPh sb="0" eb="3">
      <t>ブンカカイ</t>
    </rPh>
    <rPh sb="3" eb="4">
      <t>ナド</t>
    </rPh>
    <rPh sb="4" eb="6">
      <t>シュッセキ</t>
    </rPh>
    <rPh sb="6" eb="8">
      <t>リョヒ</t>
    </rPh>
    <phoneticPr fontId="6"/>
  </si>
  <si>
    <t>手数料等</t>
    <rPh sb="0" eb="3">
      <t>テスウリョウ</t>
    </rPh>
    <rPh sb="3" eb="4">
      <t>ナド</t>
    </rPh>
    <phoneticPr fontId="6"/>
  </si>
  <si>
    <t>会議準備等のための臨時雇用者</t>
    <rPh sb="0" eb="2">
      <t>カイギ</t>
    </rPh>
    <rPh sb="2" eb="4">
      <t>ジュンビ</t>
    </rPh>
    <rPh sb="4" eb="5">
      <t>ナド</t>
    </rPh>
    <rPh sb="9" eb="11">
      <t>リンジ</t>
    </rPh>
    <rPh sb="11" eb="14">
      <t>コヨウシャ</t>
    </rPh>
    <phoneticPr fontId="6"/>
  </si>
  <si>
    <t>-</t>
    <phoneticPr fontId="5"/>
  </si>
  <si>
    <t>148,799 / 25</t>
    <phoneticPr fontId="5"/>
  </si>
  <si>
    <t>148,807 /  28</t>
    <phoneticPr fontId="5"/>
  </si>
  <si>
    <t>148,973 / 26</t>
    <phoneticPr fontId="5"/>
  </si>
  <si>
    <t>-</t>
    <phoneticPr fontId="5"/>
  </si>
  <si>
    <t>-</t>
    <phoneticPr fontId="5"/>
  </si>
  <si>
    <t>-</t>
    <phoneticPr fontId="5"/>
  </si>
  <si>
    <t>295</t>
    <phoneticPr fontId="5"/>
  </si>
  <si>
    <t>269</t>
    <phoneticPr fontId="5"/>
  </si>
  <si>
    <t>233</t>
    <phoneticPr fontId="5"/>
  </si>
  <si>
    <t>272</t>
    <phoneticPr fontId="5"/>
  </si>
  <si>
    <t>285</t>
    <phoneticPr fontId="5"/>
  </si>
  <si>
    <t>298</t>
    <phoneticPr fontId="5"/>
  </si>
  <si>
    <t>294</t>
    <phoneticPr fontId="5"/>
  </si>
  <si>
    <t>301</t>
    <phoneticPr fontId="5"/>
  </si>
  <si>
    <t>委託費</t>
    <rPh sb="0" eb="3">
      <t>イタクヒ</t>
    </rPh>
    <phoneticPr fontId="5"/>
  </si>
  <si>
    <t>C.株式会社イベント&amp;コンベンションハウス</t>
    <rPh sb="2" eb="6">
      <t>カブシキガイシャ</t>
    </rPh>
    <phoneticPr fontId="5"/>
  </si>
  <si>
    <t>発表会及び研修会運営委託業務</t>
  </si>
  <si>
    <t>発表会及び研修会運営委託業務</t>
    <rPh sb="0" eb="3">
      <t>ハッピョウカイ</t>
    </rPh>
    <rPh sb="3" eb="4">
      <t>オヨ</t>
    </rPh>
    <rPh sb="5" eb="8">
      <t>ケンシュウカイ</t>
    </rPh>
    <rPh sb="8" eb="10">
      <t>ウンエイ</t>
    </rPh>
    <rPh sb="10" eb="12">
      <t>イタク</t>
    </rPh>
    <rPh sb="12" eb="14">
      <t>ギョウム</t>
    </rPh>
    <phoneticPr fontId="5"/>
  </si>
  <si>
    <t>調査実施・報告書作成</t>
  </si>
  <si>
    <t>在宅医療体制構築支援基礎調査事業委託業務</t>
  </si>
  <si>
    <t>随意契約
（少額）</t>
  </si>
  <si>
    <t>会議における弁当代等</t>
  </si>
  <si>
    <t>会議費</t>
  </si>
  <si>
    <t>分科会等出席者講師謝金</t>
  </si>
  <si>
    <t>諸謝金</t>
  </si>
  <si>
    <t>事務用品購入費</t>
  </si>
  <si>
    <t>消耗品費</t>
  </si>
  <si>
    <t>郵送料等</t>
  </si>
  <si>
    <t>通信運搬費</t>
  </si>
  <si>
    <t>分科会会場借料費等</t>
  </si>
  <si>
    <t>借料及び損料</t>
  </si>
  <si>
    <t>研究報告書等の印刷製本費</t>
  </si>
  <si>
    <t>印刷製本費</t>
  </si>
  <si>
    <t>B.株式会社イベント&amp;コンベンションハウス</t>
    <rPh sb="2" eb="6">
      <t>カブシキガイシャ</t>
    </rPh>
    <phoneticPr fontId="5"/>
  </si>
  <si>
    <t>株式会社＆コンベンションハウス</t>
  </si>
  <si>
    <t>株式会社社会保険研究所</t>
  </si>
  <si>
    <t>株式会社コモン研究所</t>
  </si>
  <si>
    <t>有限会社アドライブ</t>
  </si>
  <si>
    <t>研修会運営委託業務、調査票作成、
報告書作成及び発送支援業務等</t>
    <phoneticPr fontId="5"/>
  </si>
  <si>
    <t>少額随意契約を行っている。</t>
    <rPh sb="0" eb="2">
      <t>ショウガク</t>
    </rPh>
    <rPh sb="2" eb="4">
      <t>ズイイ</t>
    </rPh>
    <rPh sb="4" eb="6">
      <t>ケイヤク</t>
    </rPh>
    <rPh sb="7" eb="8">
      <t>オコナ</t>
    </rPh>
    <phoneticPr fontId="5"/>
  </si>
  <si>
    <t>雑役務費</t>
    <rPh sb="0" eb="1">
      <t>ザツ</t>
    </rPh>
    <rPh sb="1" eb="3">
      <t>エキム</t>
    </rPh>
    <phoneticPr fontId="5"/>
  </si>
  <si>
    <t>発表会及び研修会運営業務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</si>
</sst>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128715</xdr:colOff>
      <xdr:row>134</xdr:row>
      <xdr:rowOff>128716</xdr:rowOff>
    </xdr:from>
    <xdr:to>
      <xdr:col>49</xdr:col>
      <xdr:colOff>476249</xdr:colOff>
      <xdr:row>134</xdr:row>
      <xdr:rowOff>399021</xdr:rowOff>
    </xdr:to>
    <xdr:sp macro="" textlink="">
      <xdr:nvSpPr>
        <xdr:cNvPr id="3" name="テキスト ボックス 2"/>
        <xdr:cNvSpPr txBox="1"/>
      </xdr:nvSpPr>
      <xdr:spPr>
        <a:xfrm>
          <a:off x="9602229" y="17428175"/>
          <a:ext cx="965371" cy="270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46</xdr:col>
      <xdr:colOff>64358</xdr:colOff>
      <xdr:row>131</xdr:row>
      <xdr:rowOff>218817</xdr:rowOff>
    </xdr:from>
    <xdr:to>
      <xdr:col>48</xdr:col>
      <xdr:colOff>48776</xdr:colOff>
      <xdr:row>133</xdr:row>
      <xdr:rowOff>64771</xdr:rowOff>
    </xdr:to>
    <xdr:sp macro="" textlink="">
      <xdr:nvSpPr>
        <xdr:cNvPr id="4" name="正方形/長方形 3"/>
        <xdr:cNvSpPr/>
      </xdr:nvSpPr>
      <xdr:spPr>
        <a:xfrm>
          <a:off x="9537872" y="16527162"/>
          <a:ext cx="396309" cy="335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a:t>
          </a:r>
        </a:p>
      </xdr:txBody>
    </xdr:sp>
    <xdr:clientData/>
  </xdr:twoCellAnchor>
  <xdr:twoCellAnchor>
    <xdr:from>
      <xdr:col>38</xdr:col>
      <xdr:colOff>90101</xdr:colOff>
      <xdr:row>133</xdr:row>
      <xdr:rowOff>154460</xdr:rowOff>
    </xdr:from>
    <xdr:to>
      <xdr:col>41</xdr:col>
      <xdr:colOff>125405</xdr:colOff>
      <xdr:row>133</xdr:row>
      <xdr:rowOff>385782</xdr:rowOff>
    </xdr:to>
    <xdr:sp macro="" textlink="">
      <xdr:nvSpPr>
        <xdr:cNvPr id="5" name="テキスト ボックス 4"/>
        <xdr:cNvSpPr txBox="1"/>
      </xdr:nvSpPr>
      <xdr:spPr>
        <a:xfrm>
          <a:off x="7916047" y="15613278"/>
          <a:ext cx="653142"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21</xdr:col>
      <xdr:colOff>64358</xdr:colOff>
      <xdr:row>740</xdr:row>
      <xdr:rowOff>12873</xdr:rowOff>
    </xdr:from>
    <xdr:to>
      <xdr:col>34</xdr:col>
      <xdr:colOff>106245</xdr:colOff>
      <xdr:row>741</xdr:row>
      <xdr:rowOff>335479</xdr:rowOff>
    </xdr:to>
    <xdr:sp macro="" textlink="">
      <xdr:nvSpPr>
        <xdr:cNvPr id="6" name="正方形/長方形 5"/>
        <xdr:cNvSpPr/>
      </xdr:nvSpPr>
      <xdr:spPr>
        <a:xfrm>
          <a:off x="4389223" y="39799055"/>
          <a:ext cx="2719184" cy="67014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１４９百万円</a:t>
          </a:r>
          <a:endParaRPr kumimoji="1" lang="en-US" altLang="ja-JP" sz="1100"/>
        </a:p>
      </xdr:txBody>
    </xdr:sp>
    <xdr:clientData/>
  </xdr:twoCellAnchor>
  <xdr:twoCellAnchor>
    <xdr:from>
      <xdr:col>20</xdr:col>
      <xdr:colOff>102973</xdr:colOff>
      <xdr:row>742</xdr:row>
      <xdr:rowOff>0</xdr:rowOff>
    </xdr:from>
    <xdr:to>
      <xdr:col>35</xdr:col>
      <xdr:colOff>64979</xdr:colOff>
      <xdr:row>743</xdr:row>
      <xdr:rowOff>110572</xdr:rowOff>
    </xdr:to>
    <xdr:sp macro="" textlink="">
      <xdr:nvSpPr>
        <xdr:cNvPr id="7" name="大かっこ 6"/>
        <xdr:cNvSpPr/>
      </xdr:nvSpPr>
      <xdr:spPr>
        <a:xfrm>
          <a:off x="4221892" y="40481250"/>
          <a:ext cx="3051195" cy="458106"/>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交付申請書の内容審査・交付決定</a:t>
          </a:r>
        </a:p>
      </xdr:txBody>
    </xdr:sp>
    <xdr:clientData/>
  </xdr:twoCellAnchor>
  <xdr:twoCellAnchor>
    <xdr:from>
      <xdr:col>28</xdr:col>
      <xdr:colOff>0</xdr:colOff>
      <xdr:row>743</xdr:row>
      <xdr:rowOff>25744</xdr:rowOff>
    </xdr:from>
    <xdr:to>
      <xdr:col>28</xdr:col>
      <xdr:colOff>0</xdr:colOff>
      <xdr:row>744</xdr:row>
      <xdr:rowOff>154487</xdr:rowOff>
    </xdr:to>
    <xdr:cxnSp macro="">
      <xdr:nvCxnSpPr>
        <xdr:cNvPr id="9" name="直線矢印コネクタ 8"/>
        <xdr:cNvCxnSpPr/>
      </xdr:nvCxnSpPr>
      <xdr:spPr>
        <a:xfrm>
          <a:off x="5766486" y="40854528"/>
          <a:ext cx="0" cy="47627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90102</xdr:colOff>
      <xdr:row>743</xdr:row>
      <xdr:rowOff>334663</xdr:rowOff>
    </xdr:from>
    <xdr:to>
      <xdr:col>27</xdr:col>
      <xdr:colOff>76443</xdr:colOff>
      <xdr:row>744</xdr:row>
      <xdr:rowOff>233822</xdr:rowOff>
    </xdr:to>
    <xdr:sp macro="" textlink="">
      <xdr:nvSpPr>
        <xdr:cNvPr id="10" name="テキスト ボックス 9"/>
        <xdr:cNvSpPr txBox="1"/>
      </xdr:nvSpPr>
      <xdr:spPr>
        <a:xfrm>
          <a:off x="4209021" y="41163447"/>
          <a:ext cx="1427963" cy="246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90102</xdr:colOff>
      <xdr:row>744</xdr:row>
      <xdr:rowOff>218816</xdr:rowOff>
    </xdr:from>
    <xdr:to>
      <xdr:col>34</xdr:col>
      <xdr:colOff>105174</xdr:colOff>
      <xdr:row>746</xdr:row>
      <xdr:rowOff>90260</xdr:rowOff>
    </xdr:to>
    <xdr:sp macro="" textlink="">
      <xdr:nvSpPr>
        <xdr:cNvPr id="11" name="正方形/長方形 10"/>
        <xdr:cNvSpPr/>
      </xdr:nvSpPr>
      <xdr:spPr>
        <a:xfrm>
          <a:off x="4414967" y="41395134"/>
          <a:ext cx="2692369" cy="56651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Ａ．（一財）日本公衆衛生協会</a:t>
          </a:r>
          <a:endParaRPr kumimoji="1" lang="en-US" altLang="ja-JP" sz="1100"/>
        </a:p>
        <a:p>
          <a:pPr algn="ctr"/>
          <a:r>
            <a:rPr kumimoji="1" lang="ja-JP" altLang="en-US" sz="1100"/>
            <a:t>１４９百万円</a:t>
          </a:r>
          <a:endParaRPr kumimoji="1" lang="en-US" altLang="ja-JP" sz="1100"/>
        </a:p>
      </xdr:txBody>
    </xdr:sp>
    <xdr:clientData/>
  </xdr:twoCellAnchor>
  <xdr:twoCellAnchor>
    <xdr:from>
      <xdr:col>20</xdr:col>
      <xdr:colOff>115845</xdr:colOff>
      <xdr:row>746</xdr:row>
      <xdr:rowOff>102974</xdr:rowOff>
    </xdr:from>
    <xdr:to>
      <xdr:col>35</xdr:col>
      <xdr:colOff>77851</xdr:colOff>
      <xdr:row>747</xdr:row>
      <xdr:rowOff>236518</xdr:rowOff>
    </xdr:to>
    <xdr:sp macro="" textlink="">
      <xdr:nvSpPr>
        <xdr:cNvPr id="12" name="大かっこ 11"/>
        <xdr:cNvSpPr/>
      </xdr:nvSpPr>
      <xdr:spPr>
        <a:xfrm>
          <a:off x="4234764" y="41974359"/>
          <a:ext cx="3051195" cy="481078"/>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地域保健の総合的な企画・評価等を実施</a:t>
          </a:r>
        </a:p>
      </xdr:txBody>
    </xdr:sp>
    <xdr:clientData/>
  </xdr:twoCellAnchor>
  <xdr:twoCellAnchor>
    <xdr:from>
      <xdr:col>21</xdr:col>
      <xdr:colOff>90101</xdr:colOff>
      <xdr:row>749</xdr:row>
      <xdr:rowOff>88133</xdr:rowOff>
    </xdr:from>
    <xdr:to>
      <xdr:col>34</xdr:col>
      <xdr:colOff>105173</xdr:colOff>
      <xdr:row>750</xdr:row>
      <xdr:rowOff>273954</xdr:rowOff>
    </xdr:to>
    <xdr:sp macro="" textlink="">
      <xdr:nvSpPr>
        <xdr:cNvPr id="16" name="正方形/長方形 15"/>
        <xdr:cNvSpPr/>
      </xdr:nvSpPr>
      <xdr:spPr>
        <a:xfrm>
          <a:off x="4325925" y="42984251"/>
          <a:ext cx="2637248" cy="533203"/>
        </a:xfrm>
        <a:prstGeom prst="rect">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Ｂ．民間企業（４社）</a:t>
          </a:r>
          <a:endParaRPr kumimoji="1" lang="en-US" altLang="ja-JP" sz="1100">
            <a:solidFill>
              <a:sysClr val="windowText" lastClr="000000"/>
            </a:solidFill>
          </a:endParaRPr>
        </a:p>
        <a:p>
          <a:pPr algn="ctr"/>
          <a:r>
            <a:rPr kumimoji="1" lang="ja-JP" altLang="en-US" sz="1100">
              <a:solidFill>
                <a:sysClr val="windowText" lastClr="000000"/>
              </a:solidFill>
            </a:rPr>
            <a:t>１６ 百万円</a:t>
          </a:r>
          <a:endParaRPr kumimoji="1" lang="en-US" altLang="ja-JP" sz="1100">
            <a:solidFill>
              <a:sysClr val="windowText" lastClr="000000"/>
            </a:solidFill>
          </a:endParaRPr>
        </a:p>
      </xdr:txBody>
    </xdr:sp>
    <xdr:clientData/>
  </xdr:twoCellAnchor>
  <xdr:twoCellAnchor>
    <xdr:from>
      <xdr:col>20</xdr:col>
      <xdr:colOff>123825</xdr:colOff>
      <xdr:row>750</xdr:row>
      <xdr:rowOff>294714</xdr:rowOff>
    </xdr:from>
    <xdr:to>
      <xdr:col>35</xdr:col>
      <xdr:colOff>85831</xdr:colOff>
      <xdr:row>753</xdr:row>
      <xdr:rowOff>31472</xdr:rowOff>
    </xdr:to>
    <xdr:sp macro="" textlink="">
      <xdr:nvSpPr>
        <xdr:cNvPr id="27" name="大かっこ 26"/>
        <xdr:cNvSpPr/>
      </xdr:nvSpPr>
      <xdr:spPr>
        <a:xfrm>
          <a:off x="4157943" y="43538214"/>
          <a:ext cx="2987594" cy="77890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研修会運営委託業務、調査票作成、</a:t>
          </a:r>
          <a:endParaRPr kumimoji="1" lang="en-US" altLang="ja-JP" sz="1100"/>
        </a:p>
        <a:p>
          <a:pPr algn="ctr">
            <a:lnSpc>
              <a:spcPts val="1300"/>
            </a:lnSpc>
          </a:pPr>
          <a:r>
            <a:rPr kumimoji="1" lang="ja-JP" altLang="en-US" sz="1100"/>
            <a:t>報告書作成及び発送支援業務等</a:t>
          </a:r>
        </a:p>
      </xdr:txBody>
    </xdr:sp>
    <xdr:clientData/>
  </xdr:twoCellAnchor>
  <xdr:twoCellAnchor>
    <xdr:from>
      <xdr:col>17</xdr:col>
      <xdr:colOff>90055</xdr:colOff>
      <xdr:row>748</xdr:row>
      <xdr:rowOff>131161</xdr:rowOff>
    </xdr:from>
    <xdr:to>
      <xdr:col>29</xdr:col>
      <xdr:colOff>58791</xdr:colOff>
      <xdr:row>749</xdr:row>
      <xdr:rowOff>128608</xdr:rowOff>
    </xdr:to>
    <xdr:sp macro="" textlink="">
      <xdr:nvSpPr>
        <xdr:cNvPr id="21" name="テキスト ボックス 20"/>
        <xdr:cNvSpPr txBox="1"/>
      </xdr:nvSpPr>
      <xdr:spPr>
        <a:xfrm>
          <a:off x="3519055" y="42679896"/>
          <a:ext cx="2389207" cy="34483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4329</xdr:colOff>
      <xdr:row>747</xdr:row>
      <xdr:rowOff>266904</xdr:rowOff>
    </xdr:from>
    <xdr:to>
      <xdr:col>28</xdr:col>
      <xdr:colOff>6768</xdr:colOff>
      <xdr:row>749</xdr:row>
      <xdr:rowOff>62500</xdr:rowOff>
    </xdr:to>
    <xdr:cxnSp macro="">
      <xdr:nvCxnSpPr>
        <xdr:cNvPr id="25" name="直線矢印コネクタ 24"/>
        <xdr:cNvCxnSpPr/>
      </xdr:nvCxnSpPr>
      <xdr:spPr>
        <a:xfrm flipH="1">
          <a:off x="5652094" y="42468257"/>
          <a:ext cx="2439" cy="49036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2" zoomScale="85" zoomScaleNormal="75" zoomScaleSheetLayoutView="85" zoomScalePageLayoutView="85" workbookViewId="0">
      <selection activeCell="AH782" sqref="AH782:AT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322</v>
      </c>
      <c r="AT2" s="957"/>
      <c r="AU2" s="957"/>
      <c r="AV2" s="52" t="str">
        <f>IF(AW2="", "", "-")</f>
        <v/>
      </c>
      <c r="AW2" s="928"/>
      <c r="AX2" s="928"/>
    </row>
    <row r="3" spans="1:50" ht="21" customHeight="1" thickBot="1" x14ac:dyDescent="0.2">
      <c r="A3" s="884" t="s">
        <v>542</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572</v>
      </c>
      <c r="AK3" s="886"/>
      <c r="AL3" s="886"/>
      <c r="AM3" s="886"/>
      <c r="AN3" s="886"/>
      <c r="AO3" s="886"/>
      <c r="AP3" s="886"/>
      <c r="AQ3" s="886"/>
      <c r="AR3" s="886"/>
      <c r="AS3" s="886"/>
      <c r="AT3" s="886"/>
      <c r="AU3" s="886"/>
      <c r="AV3" s="886"/>
      <c r="AW3" s="886"/>
      <c r="AX3" s="24" t="s">
        <v>65</v>
      </c>
    </row>
    <row r="4" spans="1:50" ht="24.75" customHeight="1" x14ac:dyDescent="0.15">
      <c r="A4" s="721" t="s">
        <v>25</v>
      </c>
      <c r="B4" s="722"/>
      <c r="C4" s="722"/>
      <c r="D4" s="722"/>
      <c r="E4" s="722"/>
      <c r="F4" s="722"/>
      <c r="G4" s="699" t="s">
        <v>568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6" t="s">
        <v>181</v>
      </c>
      <c r="H5" s="857"/>
      <c r="I5" s="857"/>
      <c r="J5" s="857"/>
      <c r="K5" s="857"/>
      <c r="L5" s="857"/>
      <c r="M5" s="858" t="s">
        <v>66</v>
      </c>
      <c r="N5" s="859"/>
      <c r="O5" s="859"/>
      <c r="P5" s="859"/>
      <c r="Q5" s="859"/>
      <c r="R5" s="860"/>
      <c r="S5" s="861" t="s">
        <v>131</v>
      </c>
      <c r="T5" s="857"/>
      <c r="U5" s="857"/>
      <c r="V5" s="857"/>
      <c r="W5" s="857"/>
      <c r="X5" s="862"/>
      <c r="Y5" s="715" t="s">
        <v>3</v>
      </c>
      <c r="Z5" s="560"/>
      <c r="AA5" s="560"/>
      <c r="AB5" s="560"/>
      <c r="AC5" s="560"/>
      <c r="AD5" s="561"/>
      <c r="AE5" s="716" t="s">
        <v>570</v>
      </c>
      <c r="AF5" s="716"/>
      <c r="AG5" s="716"/>
      <c r="AH5" s="716"/>
      <c r="AI5" s="716"/>
      <c r="AJ5" s="716"/>
      <c r="AK5" s="716"/>
      <c r="AL5" s="716"/>
      <c r="AM5" s="716"/>
      <c r="AN5" s="716"/>
      <c r="AO5" s="716"/>
      <c r="AP5" s="717"/>
      <c r="AQ5" s="718" t="s">
        <v>571</v>
      </c>
      <c r="AR5" s="719"/>
      <c r="AS5" s="719"/>
      <c r="AT5" s="719"/>
      <c r="AU5" s="719"/>
      <c r="AV5" s="719"/>
      <c r="AW5" s="719"/>
      <c r="AX5" s="720"/>
    </row>
    <row r="6" spans="1:50" ht="39" customHeight="1" x14ac:dyDescent="0.15">
      <c r="A6" s="723" t="s">
        <v>4</v>
      </c>
      <c r="B6" s="724"/>
      <c r="C6" s="724"/>
      <c r="D6" s="724"/>
      <c r="E6" s="724"/>
      <c r="F6" s="72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576</v>
      </c>
      <c r="H7" s="516"/>
      <c r="I7" s="516"/>
      <c r="J7" s="516"/>
      <c r="K7" s="516"/>
      <c r="L7" s="516"/>
      <c r="M7" s="516"/>
      <c r="N7" s="516"/>
      <c r="O7" s="516"/>
      <c r="P7" s="516"/>
      <c r="Q7" s="516"/>
      <c r="R7" s="516"/>
      <c r="S7" s="516"/>
      <c r="T7" s="516"/>
      <c r="U7" s="516"/>
      <c r="V7" s="516"/>
      <c r="W7" s="516"/>
      <c r="X7" s="517"/>
      <c r="Y7" s="939" t="s">
        <v>514</v>
      </c>
      <c r="Z7" s="460"/>
      <c r="AA7" s="460"/>
      <c r="AB7" s="460"/>
      <c r="AC7" s="460"/>
      <c r="AD7" s="940"/>
      <c r="AE7" s="929" t="s">
        <v>574</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2" t="s">
        <v>378</v>
      </c>
      <c r="B8" s="513"/>
      <c r="C8" s="513"/>
      <c r="D8" s="513"/>
      <c r="E8" s="513"/>
      <c r="F8" s="514"/>
      <c r="G8" s="958" t="str">
        <f>入力規則等!A28</f>
        <v>-</v>
      </c>
      <c r="H8" s="737"/>
      <c r="I8" s="737"/>
      <c r="J8" s="737"/>
      <c r="K8" s="737"/>
      <c r="L8" s="737"/>
      <c r="M8" s="737"/>
      <c r="N8" s="737"/>
      <c r="O8" s="737"/>
      <c r="P8" s="737"/>
      <c r="Q8" s="737"/>
      <c r="R8" s="737"/>
      <c r="S8" s="737"/>
      <c r="T8" s="737"/>
      <c r="U8" s="737"/>
      <c r="V8" s="737"/>
      <c r="W8" s="737"/>
      <c r="X8" s="959"/>
      <c r="Y8" s="863" t="s">
        <v>379</v>
      </c>
      <c r="Z8" s="864"/>
      <c r="AA8" s="864"/>
      <c r="AB8" s="864"/>
      <c r="AC8" s="864"/>
      <c r="AD8" s="865"/>
      <c r="AE8" s="736" t="str">
        <f>入力規則等!K13</f>
        <v>社会保障</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6" t="s">
        <v>23</v>
      </c>
      <c r="B9" s="867"/>
      <c r="C9" s="867"/>
      <c r="D9" s="867"/>
      <c r="E9" s="867"/>
      <c r="F9" s="867"/>
      <c r="G9" s="868" t="s">
        <v>577</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101.25" customHeight="1" x14ac:dyDescent="0.15">
      <c r="A10" s="677" t="s">
        <v>30</v>
      </c>
      <c r="B10" s="678"/>
      <c r="C10" s="678"/>
      <c r="D10" s="678"/>
      <c r="E10" s="678"/>
      <c r="F10" s="678"/>
      <c r="G10" s="771" t="s">
        <v>578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0" t="s">
        <v>24</v>
      </c>
      <c r="B12" s="961"/>
      <c r="C12" s="961"/>
      <c r="D12" s="961"/>
      <c r="E12" s="961"/>
      <c r="F12" s="962"/>
      <c r="G12" s="777"/>
      <c r="H12" s="778"/>
      <c r="I12" s="778"/>
      <c r="J12" s="778"/>
      <c r="K12" s="778"/>
      <c r="L12" s="778"/>
      <c r="M12" s="778"/>
      <c r="N12" s="778"/>
      <c r="O12" s="778"/>
      <c r="P12" s="432" t="s">
        <v>533</v>
      </c>
      <c r="Q12" s="433"/>
      <c r="R12" s="433"/>
      <c r="S12" s="433"/>
      <c r="T12" s="433"/>
      <c r="U12" s="433"/>
      <c r="V12" s="434"/>
      <c r="W12" s="432" t="s">
        <v>530</v>
      </c>
      <c r="X12" s="433"/>
      <c r="Y12" s="433"/>
      <c r="Z12" s="433"/>
      <c r="AA12" s="433"/>
      <c r="AB12" s="433"/>
      <c r="AC12" s="434"/>
      <c r="AD12" s="432" t="s">
        <v>525</v>
      </c>
      <c r="AE12" s="433"/>
      <c r="AF12" s="433"/>
      <c r="AG12" s="433"/>
      <c r="AH12" s="433"/>
      <c r="AI12" s="433"/>
      <c r="AJ12" s="434"/>
      <c r="AK12" s="432" t="s">
        <v>518</v>
      </c>
      <c r="AL12" s="433"/>
      <c r="AM12" s="433"/>
      <c r="AN12" s="433"/>
      <c r="AO12" s="433"/>
      <c r="AP12" s="433"/>
      <c r="AQ12" s="434"/>
      <c r="AR12" s="432" t="s">
        <v>516</v>
      </c>
      <c r="AS12" s="433"/>
      <c r="AT12" s="433"/>
      <c r="AU12" s="433"/>
      <c r="AV12" s="433"/>
      <c r="AW12" s="433"/>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149</v>
      </c>
      <c r="Q13" s="675"/>
      <c r="R13" s="675"/>
      <c r="S13" s="675"/>
      <c r="T13" s="675"/>
      <c r="U13" s="675"/>
      <c r="V13" s="676"/>
      <c r="W13" s="674">
        <v>149</v>
      </c>
      <c r="X13" s="675"/>
      <c r="Y13" s="675"/>
      <c r="Z13" s="675"/>
      <c r="AA13" s="675"/>
      <c r="AB13" s="675"/>
      <c r="AC13" s="676"/>
      <c r="AD13" s="674">
        <v>149</v>
      </c>
      <c r="AE13" s="675"/>
      <c r="AF13" s="675"/>
      <c r="AG13" s="675"/>
      <c r="AH13" s="675"/>
      <c r="AI13" s="675"/>
      <c r="AJ13" s="676"/>
      <c r="AK13" s="674">
        <v>147</v>
      </c>
      <c r="AL13" s="675"/>
      <c r="AM13" s="675"/>
      <c r="AN13" s="675"/>
      <c r="AO13" s="675"/>
      <c r="AP13" s="675"/>
      <c r="AQ13" s="676"/>
      <c r="AR13" s="936"/>
      <c r="AS13" s="937"/>
      <c r="AT13" s="937"/>
      <c r="AU13" s="937"/>
      <c r="AV13" s="937"/>
      <c r="AW13" s="937"/>
      <c r="AX13" s="938"/>
    </row>
    <row r="14" spans="1:50" ht="21" customHeight="1" x14ac:dyDescent="0.15">
      <c r="A14" s="631"/>
      <c r="B14" s="632"/>
      <c r="C14" s="632"/>
      <c r="D14" s="632"/>
      <c r="E14" s="632"/>
      <c r="F14" s="633"/>
      <c r="G14" s="742"/>
      <c r="H14" s="743"/>
      <c r="I14" s="728" t="s">
        <v>8</v>
      </c>
      <c r="J14" s="779"/>
      <c r="K14" s="779"/>
      <c r="L14" s="779"/>
      <c r="M14" s="779"/>
      <c r="N14" s="779"/>
      <c r="O14" s="780"/>
      <c r="P14" s="674" t="s">
        <v>623</v>
      </c>
      <c r="Q14" s="675"/>
      <c r="R14" s="675"/>
      <c r="S14" s="675"/>
      <c r="T14" s="675"/>
      <c r="U14" s="675"/>
      <c r="V14" s="676"/>
      <c r="W14" s="674" t="s">
        <v>575</v>
      </c>
      <c r="X14" s="675"/>
      <c r="Y14" s="675"/>
      <c r="Z14" s="675"/>
      <c r="AA14" s="675"/>
      <c r="AB14" s="675"/>
      <c r="AC14" s="676"/>
      <c r="AD14" s="674" t="s">
        <v>575</v>
      </c>
      <c r="AE14" s="675"/>
      <c r="AF14" s="675"/>
      <c r="AG14" s="675"/>
      <c r="AH14" s="675"/>
      <c r="AI14" s="675"/>
      <c r="AJ14" s="676"/>
      <c r="AK14" s="674" t="s">
        <v>575</v>
      </c>
      <c r="AL14" s="675"/>
      <c r="AM14" s="675"/>
      <c r="AN14" s="675"/>
      <c r="AO14" s="675"/>
      <c r="AP14" s="675"/>
      <c r="AQ14" s="676"/>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4" t="s">
        <v>575</v>
      </c>
      <c r="Q15" s="675"/>
      <c r="R15" s="675"/>
      <c r="S15" s="675"/>
      <c r="T15" s="675"/>
      <c r="U15" s="675"/>
      <c r="V15" s="676"/>
      <c r="W15" s="674" t="s">
        <v>575</v>
      </c>
      <c r="X15" s="675"/>
      <c r="Y15" s="675"/>
      <c r="Z15" s="675"/>
      <c r="AA15" s="675"/>
      <c r="AB15" s="675"/>
      <c r="AC15" s="676"/>
      <c r="AD15" s="674" t="s">
        <v>575</v>
      </c>
      <c r="AE15" s="675"/>
      <c r="AF15" s="675"/>
      <c r="AG15" s="675"/>
      <c r="AH15" s="675"/>
      <c r="AI15" s="675"/>
      <c r="AJ15" s="676"/>
      <c r="AK15" s="674" t="s">
        <v>575</v>
      </c>
      <c r="AL15" s="675"/>
      <c r="AM15" s="675"/>
      <c r="AN15" s="675"/>
      <c r="AO15" s="675"/>
      <c r="AP15" s="675"/>
      <c r="AQ15" s="676"/>
      <c r="AR15" s="674"/>
      <c r="AS15" s="675"/>
      <c r="AT15" s="675"/>
      <c r="AU15" s="675"/>
      <c r="AV15" s="675"/>
      <c r="AW15" s="675"/>
      <c r="AX15" s="823"/>
    </row>
    <row r="16" spans="1:50" ht="21" customHeight="1" x14ac:dyDescent="0.15">
      <c r="A16" s="631"/>
      <c r="B16" s="632"/>
      <c r="C16" s="632"/>
      <c r="D16" s="632"/>
      <c r="E16" s="632"/>
      <c r="F16" s="633"/>
      <c r="G16" s="742"/>
      <c r="H16" s="743"/>
      <c r="I16" s="728" t="s">
        <v>52</v>
      </c>
      <c r="J16" s="729"/>
      <c r="K16" s="729"/>
      <c r="L16" s="729"/>
      <c r="M16" s="729"/>
      <c r="N16" s="729"/>
      <c r="O16" s="730"/>
      <c r="P16" s="674" t="s">
        <v>575</v>
      </c>
      <c r="Q16" s="675"/>
      <c r="R16" s="675"/>
      <c r="S16" s="675"/>
      <c r="T16" s="675"/>
      <c r="U16" s="675"/>
      <c r="V16" s="676"/>
      <c r="W16" s="674" t="s">
        <v>575</v>
      </c>
      <c r="X16" s="675"/>
      <c r="Y16" s="675"/>
      <c r="Z16" s="675"/>
      <c r="AA16" s="675"/>
      <c r="AB16" s="675"/>
      <c r="AC16" s="676"/>
      <c r="AD16" s="674" t="s">
        <v>575</v>
      </c>
      <c r="AE16" s="675"/>
      <c r="AF16" s="675"/>
      <c r="AG16" s="675"/>
      <c r="AH16" s="675"/>
      <c r="AI16" s="675"/>
      <c r="AJ16" s="676"/>
      <c r="AK16" s="674" t="s">
        <v>575</v>
      </c>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t="s">
        <v>575</v>
      </c>
      <c r="Q17" s="675"/>
      <c r="R17" s="675"/>
      <c r="S17" s="675"/>
      <c r="T17" s="675"/>
      <c r="U17" s="675"/>
      <c r="V17" s="676"/>
      <c r="W17" s="674" t="s">
        <v>575</v>
      </c>
      <c r="X17" s="675"/>
      <c r="Y17" s="675"/>
      <c r="Z17" s="675"/>
      <c r="AA17" s="675"/>
      <c r="AB17" s="675"/>
      <c r="AC17" s="676"/>
      <c r="AD17" s="674" t="s">
        <v>575</v>
      </c>
      <c r="AE17" s="675"/>
      <c r="AF17" s="675"/>
      <c r="AG17" s="675"/>
      <c r="AH17" s="675"/>
      <c r="AI17" s="675"/>
      <c r="AJ17" s="676"/>
      <c r="AK17" s="674" t="s">
        <v>575</v>
      </c>
      <c r="AL17" s="675"/>
      <c r="AM17" s="675"/>
      <c r="AN17" s="675"/>
      <c r="AO17" s="675"/>
      <c r="AP17" s="675"/>
      <c r="AQ17" s="676"/>
      <c r="AR17" s="934"/>
      <c r="AS17" s="934"/>
      <c r="AT17" s="934"/>
      <c r="AU17" s="934"/>
      <c r="AV17" s="934"/>
      <c r="AW17" s="934"/>
      <c r="AX17" s="935"/>
    </row>
    <row r="18" spans="1:50" ht="24.75" customHeight="1" x14ac:dyDescent="0.15">
      <c r="A18" s="631"/>
      <c r="B18" s="632"/>
      <c r="C18" s="632"/>
      <c r="D18" s="632"/>
      <c r="E18" s="632"/>
      <c r="F18" s="633"/>
      <c r="G18" s="744"/>
      <c r="H18" s="745"/>
      <c r="I18" s="733" t="s">
        <v>20</v>
      </c>
      <c r="J18" s="734"/>
      <c r="K18" s="734"/>
      <c r="L18" s="734"/>
      <c r="M18" s="734"/>
      <c r="N18" s="734"/>
      <c r="O18" s="735"/>
      <c r="P18" s="895">
        <f>SUM(P13:V17)</f>
        <v>149</v>
      </c>
      <c r="Q18" s="896"/>
      <c r="R18" s="896"/>
      <c r="S18" s="896"/>
      <c r="T18" s="896"/>
      <c r="U18" s="896"/>
      <c r="V18" s="897"/>
      <c r="W18" s="895">
        <f>SUM(W13:AC17)</f>
        <v>149</v>
      </c>
      <c r="X18" s="896"/>
      <c r="Y18" s="896"/>
      <c r="Z18" s="896"/>
      <c r="AA18" s="896"/>
      <c r="AB18" s="896"/>
      <c r="AC18" s="897"/>
      <c r="AD18" s="895">
        <f>SUM(AD13:AJ17)</f>
        <v>149</v>
      </c>
      <c r="AE18" s="896"/>
      <c r="AF18" s="896"/>
      <c r="AG18" s="896"/>
      <c r="AH18" s="896"/>
      <c r="AI18" s="896"/>
      <c r="AJ18" s="897"/>
      <c r="AK18" s="895">
        <f>SUM(AK13:AQ17)</f>
        <v>147</v>
      </c>
      <c r="AL18" s="896"/>
      <c r="AM18" s="896"/>
      <c r="AN18" s="896"/>
      <c r="AO18" s="896"/>
      <c r="AP18" s="896"/>
      <c r="AQ18" s="897"/>
      <c r="AR18" s="895">
        <f>SUM(AR13:AX17)</f>
        <v>0</v>
      </c>
      <c r="AS18" s="896"/>
      <c r="AT18" s="896"/>
      <c r="AU18" s="896"/>
      <c r="AV18" s="896"/>
      <c r="AW18" s="896"/>
      <c r="AX18" s="898"/>
    </row>
    <row r="19" spans="1:50" ht="24.75" customHeight="1" x14ac:dyDescent="0.15">
      <c r="A19" s="631"/>
      <c r="B19" s="632"/>
      <c r="C19" s="632"/>
      <c r="D19" s="632"/>
      <c r="E19" s="632"/>
      <c r="F19" s="633"/>
      <c r="G19" s="893" t="s">
        <v>9</v>
      </c>
      <c r="H19" s="894"/>
      <c r="I19" s="894"/>
      <c r="J19" s="894"/>
      <c r="K19" s="894"/>
      <c r="L19" s="894"/>
      <c r="M19" s="894"/>
      <c r="N19" s="894"/>
      <c r="O19" s="894"/>
      <c r="P19" s="674">
        <v>149</v>
      </c>
      <c r="Q19" s="675"/>
      <c r="R19" s="675"/>
      <c r="S19" s="675"/>
      <c r="T19" s="675"/>
      <c r="U19" s="675"/>
      <c r="V19" s="676"/>
      <c r="W19" s="674">
        <v>149</v>
      </c>
      <c r="X19" s="675"/>
      <c r="Y19" s="675"/>
      <c r="Z19" s="675"/>
      <c r="AA19" s="675"/>
      <c r="AB19" s="675"/>
      <c r="AC19" s="676"/>
      <c r="AD19" s="674">
        <v>149</v>
      </c>
      <c r="AE19" s="675"/>
      <c r="AF19" s="675"/>
      <c r="AG19" s="675"/>
      <c r="AH19" s="675"/>
      <c r="AI19" s="675"/>
      <c r="AJ19" s="676"/>
      <c r="AK19" s="330"/>
      <c r="AL19" s="330"/>
      <c r="AM19" s="330"/>
      <c r="AN19" s="330"/>
      <c r="AO19" s="330"/>
      <c r="AP19" s="330"/>
      <c r="AQ19" s="330"/>
      <c r="AR19" s="330"/>
      <c r="AS19" s="330"/>
      <c r="AT19" s="330"/>
      <c r="AU19" s="330"/>
      <c r="AV19" s="330"/>
      <c r="AW19" s="330"/>
      <c r="AX19" s="332"/>
    </row>
    <row r="20" spans="1:50" ht="24.75" customHeight="1" x14ac:dyDescent="0.15">
      <c r="A20" s="631"/>
      <c r="B20" s="632"/>
      <c r="C20" s="632"/>
      <c r="D20" s="632"/>
      <c r="E20" s="632"/>
      <c r="F20" s="633"/>
      <c r="G20" s="893" t="s">
        <v>10</v>
      </c>
      <c r="H20" s="894"/>
      <c r="I20" s="894"/>
      <c r="J20" s="894"/>
      <c r="K20" s="894"/>
      <c r="L20" s="894"/>
      <c r="M20" s="894"/>
      <c r="N20" s="894"/>
      <c r="O20" s="894"/>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6"/>
      <c r="B21" s="867"/>
      <c r="C21" s="867"/>
      <c r="D21" s="867"/>
      <c r="E21" s="867"/>
      <c r="F21" s="963"/>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1" t="s">
        <v>558</v>
      </c>
      <c r="B22" s="982"/>
      <c r="C22" s="982"/>
      <c r="D22" s="982"/>
      <c r="E22" s="982"/>
      <c r="F22" s="983"/>
      <c r="G22" s="968" t="s">
        <v>456</v>
      </c>
      <c r="H22" s="222"/>
      <c r="I22" s="222"/>
      <c r="J22" s="222"/>
      <c r="K22" s="222"/>
      <c r="L22" s="222"/>
      <c r="M22" s="222"/>
      <c r="N22" s="222"/>
      <c r="O22" s="223"/>
      <c r="P22" s="953" t="s">
        <v>519</v>
      </c>
      <c r="Q22" s="222"/>
      <c r="R22" s="222"/>
      <c r="S22" s="222"/>
      <c r="T22" s="222"/>
      <c r="U22" s="222"/>
      <c r="V22" s="223"/>
      <c r="W22" s="953" t="s">
        <v>515</v>
      </c>
      <c r="X22" s="222"/>
      <c r="Y22" s="222"/>
      <c r="Z22" s="222"/>
      <c r="AA22" s="222"/>
      <c r="AB22" s="222"/>
      <c r="AC22" s="223"/>
      <c r="AD22" s="953" t="s">
        <v>455</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69" t="s">
        <v>579</v>
      </c>
      <c r="H23" s="970"/>
      <c r="I23" s="970"/>
      <c r="J23" s="970"/>
      <c r="K23" s="970"/>
      <c r="L23" s="970"/>
      <c r="M23" s="970"/>
      <c r="N23" s="970"/>
      <c r="O23" s="971"/>
      <c r="P23" s="936">
        <v>147</v>
      </c>
      <c r="Q23" s="937"/>
      <c r="R23" s="937"/>
      <c r="S23" s="937"/>
      <c r="T23" s="937"/>
      <c r="U23" s="937"/>
      <c r="V23" s="954"/>
      <c r="W23" s="936"/>
      <c r="X23" s="937"/>
      <c r="Y23" s="937"/>
      <c r="Z23" s="937"/>
      <c r="AA23" s="937"/>
      <c r="AB23" s="937"/>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hidden="1" customHeight="1" x14ac:dyDescent="0.15">
      <c r="A24" s="984"/>
      <c r="B24" s="985"/>
      <c r="C24" s="985"/>
      <c r="D24" s="985"/>
      <c r="E24" s="985"/>
      <c r="F24" s="986"/>
      <c r="G24" s="972"/>
      <c r="H24" s="973"/>
      <c r="I24" s="973"/>
      <c r="J24" s="973"/>
      <c r="K24" s="973"/>
      <c r="L24" s="973"/>
      <c r="M24" s="973"/>
      <c r="N24" s="973"/>
      <c r="O24" s="974"/>
      <c r="P24" s="674"/>
      <c r="Q24" s="675"/>
      <c r="R24" s="675"/>
      <c r="S24" s="675"/>
      <c r="T24" s="675"/>
      <c r="U24" s="675"/>
      <c r="V24" s="676"/>
      <c r="W24" s="674"/>
      <c r="X24" s="675"/>
      <c r="Y24" s="675"/>
      <c r="Z24" s="675"/>
      <c r="AA24" s="675"/>
      <c r="AB24" s="675"/>
      <c r="AC24" s="676"/>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hidden="1" customHeight="1" x14ac:dyDescent="0.15">
      <c r="A25" s="984"/>
      <c r="B25" s="985"/>
      <c r="C25" s="985"/>
      <c r="D25" s="985"/>
      <c r="E25" s="985"/>
      <c r="F25" s="986"/>
      <c r="G25" s="972"/>
      <c r="H25" s="973"/>
      <c r="I25" s="973"/>
      <c r="J25" s="973"/>
      <c r="K25" s="973"/>
      <c r="L25" s="973"/>
      <c r="M25" s="973"/>
      <c r="N25" s="973"/>
      <c r="O25" s="974"/>
      <c r="P25" s="674"/>
      <c r="Q25" s="675"/>
      <c r="R25" s="675"/>
      <c r="S25" s="675"/>
      <c r="T25" s="675"/>
      <c r="U25" s="675"/>
      <c r="V25" s="676"/>
      <c r="W25" s="674"/>
      <c r="X25" s="675"/>
      <c r="Y25" s="675"/>
      <c r="Z25" s="675"/>
      <c r="AA25" s="675"/>
      <c r="AB25" s="675"/>
      <c r="AC25" s="676"/>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72"/>
      <c r="H26" s="973"/>
      <c r="I26" s="973"/>
      <c r="J26" s="973"/>
      <c r="K26" s="973"/>
      <c r="L26" s="973"/>
      <c r="M26" s="973"/>
      <c r="N26" s="973"/>
      <c r="O26" s="974"/>
      <c r="P26" s="674"/>
      <c r="Q26" s="675"/>
      <c r="R26" s="675"/>
      <c r="S26" s="675"/>
      <c r="T26" s="675"/>
      <c r="U26" s="675"/>
      <c r="V26" s="676"/>
      <c r="W26" s="674"/>
      <c r="X26" s="675"/>
      <c r="Y26" s="675"/>
      <c r="Z26" s="675"/>
      <c r="AA26" s="675"/>
      <c r="AB26" s="675"/>
      <c r="AC26" s="676"/>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72"/>
      <c r="H27" s="973"/>
      <c r="I27" s="973"/>
      <c r="J27" s="973"/>
      <c r="K27" s="973"/>
      <c r="L27" s="973"/>
      <c r="M27" s="973"/>
      <c r="N27" s="973"/>
      <c r="O27" s="974"/>
      <c r="P27" s="674"/>
      <c r="Q27" s="675"/>
      <c r="R27" s="675"/>
      <c r="S27" s="675"/>
      <c r="T27" s="675"/>
      <c r="U27" s="675"/>
      <c r="V27" s="676"/>
      <c r="W27" s="674"/>
      <c r="X27" s="675"/>
      <c r="Y27" s="675"/>
      <c r="Z27" s="675"/>
      <c r="AA27" s="675"/>
      <c r="AB27" s="675"/>
      <c r="AC27" s="676"/>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460</v>
      </c>
      <c r="H28" s="976"/>
      <c r="I28" s="976"/>
      <c r="J28" s="976"/>
      <c r="K28" s="976"/>
      <c r="L28" s="976"/>
      <c r="M28" s="976"/>
      <c r="N28" s="976"/>
      <c r="O28" s="977"/>
      <c r="P28" s="895">
        <f>P29-SUM(P23:P27)</f>
        <v>0</v>
      </c>
      <c r="Q28" s="896"/>
      <c r="R28" s="896"/>
      <c r="S28" s="896"/>
      <c r="T28" s="896"/>
      <c r="U28" s="896"/>
      <c r="V28" s="897"/>
      <c r="W28" s="895">
        <f>W29-SUM(W23:W27)</f>
        <v>0</v>
      </c>
      <c r="X28" s="896"/>
      <c r="Y28" s="896"/>
      <c r="Z28" s="896"/>
      <c r="AA28" s="896"/>
      <c r="AB28" s="896"/>
      <c r="AC28" s="89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457</v>
      </c>
      <c r="H29" s="979"/>
      <c r="I29" s="979"/>
      <c r="J29" s="979"/>
      <c r="K29" s="979"/>
      <c r="L29" s="979"/>
      <c r="M29" s="979"/>
      <c r="N29" s="979"/>
      <c r="O29" s="980"/>
      <c r="P29" s="674">
        <f>AK13</f>
        <v>147</v>
      </c>
      <c r="Q29" s="675"/>
      <c r="R29" s="675"/>
      <c r="S29" s="675"/>
      <c r="T29" s="675"/>
      <c r="U29" s="675"/>
      <c r="V29" s="676"/>
      <c r="W29" s="950">
        <f>AR13</f>
        <v>0</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472</v>
      </c>
      <c r="B30" s="879"/>
      <c r="C30" s="879"/>
      <c r="D30" s="879"/>
      <c r="E30" s="879"/>
      <c r="F30" s="880"/>
      <c r="G30" s="790" t="s">
        <v>265</v>
      </c>
      <c r="H30" s="791"/>
      <c r="I30" s="791"/>
      <c r="J30" s="791"/>
      <c r="K30" s="791"/>
      <c r="L30" s="791"/>
      <c r="M30" s="791"/>
      <c r="N30" s="791"/>
      <c r="O30" s="792"/>
      <c r="P30" s="874" t="s">
        <v>59</v>
      </c>
      <c r="Q30" s="791"/>
      <c r="R30" s="791"/>
      <c r="S30" s="791"/>
      <c r="T30" s="791"/>
      <c r="U30" s="791"/>
      <c r="V30" s="791"/>
      <c r="W30" s="791"/>
      <c r="X30" s="792"/>
      <c r="Y30" s="871"/>
      <c r="Z30" s="872"/>
      <c r="AA30" s="873"/>
      <c r="AB30" s="875" t="s">
        <v>11</v>
      </c>
      <c r="AC30" s="876"/>
      <c r="AD30" s="877"/>
      <c r="AE30" s="875" t="s">
        <v>534</v>
      </c>
      <c r="AF30" s="876"/>
      <c r="AG30" s="876"/>
      <c r="AH30" s="877"/>
      <c r="AI30" s="875" t="s">
        <v>531</v>
      </c>
      <c r="AJ30" s="876"/>
      <c r="AK30" s="876"/>
      <c r="AL30" s="877"/>
      <c r="AM30" s="932" t="s">
        <v>526</v>
      </c>
      <c r="AN30" s="932"/>
      <c r="AO30" s="932"/>
      <c r="AP30" s="875"/>
      <c r="AQ30" s="784" t="s">
        <v>354</v>
      </c>
      <c r="AR30" s="785"/>
      <c r="AS30" s="785"/>
      <c r="AT30" s="786"/>
      <c r="AU30" s="791" t="s">
        <v>253</v>
      </c>
      <c r="AV30" s="791"/>
      <c r="AW30" s="791"/>
      <c r="AX30" s="933"/>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7"/>
      <c r="AC31" s="248"/>
      <c r="AD31" s="249"/>
      <c r="AE31" s="247"/>
      <c r="AF31" s="248"/>
      <c r="AG31" s="248"/>
      <c r="AH31" s="249"/>
      <c r="AI31" s="247"/>
      <c r="AJ31" s="248"/>
      <c r="AK31" s="248"/>
      <c r="AL31" s="249"/>
      <c r="AM31" s="251"/>
      <c r="AN31" s="251"/>
      <c r="AO31" s="251"/>
      <c r="AP31" s="247"/>
      <c r="AQ31" s="607" t="s">
        <v>582</v>
      </c>
      <c r="AR31" s="200"/>
      <c r="AS31" s="133" t="s">
        <v>355</v>
      </c>
      <c r="AT31" s="134"/>
      <c r="AU31" s="199">
        <v>35</v>
      </c>
      <c r="AV31" s="199"/>
      <c r="AW31" s="415" t="s">
        <v>300</v>
      </c>
      <c r="AX31" s="416"/>
    </row>
    <row r="32" spans="1:50" ht="23.25" customHeight="1" x14ac:dyDescent="0.15">
      <c r="A32" s="420"/>
      <c r="B32" s="418"/>
      <c r="C32" s="418"/>
      <c r="D32" s="418"/>
      <c r="E32" s="418"/>
      <c r="F32" s="419"/>
      <c r="G32" s="581" t="s">
        <v>580</v>
      </c>
      <c r="H32" s="582"/>
      <c r="I32" s="582"/>
      <c r="J32" s="582"/>
      <c r="K32" s="582"/>
      <c r="L32" s="582"/>
      <c r="M32" s="582"/>
      <c r="N32" s="582"/>
      <c r="O32" s="583"/>
      <c r="P32" s="105" t="s">
        <v>581</v>
      </c>
      <c r="Q32" s="105"/>
      <c r="R32" s="105"/>
      <c r="S32" s="105"/>
      <c r="T32" s="105"/>
      <c r="U32" s="105"/>
      <c r="V32" s="105"/>
      <c r="W32" s="105"/>
      <c r="X32" s="106"/>
      <c r="Y32" s="488" t="s">
        <v>12</v>
      </c>
      <c r="Z32" s="548"/>
      <c r="AA32" s="549"/>
      <c r="AB32" s="478" t="s">
        <v>589</v>
      </c>
      <c r="AC32" s="478"/>
      <c r="AD32" s="478"/>
      <c r="AE32" s="218">
        <v>18</v>
      </c>
      <c r="AF32" s="219"/>
      <c r="AG32" s="219"/>
      <c r="AH32" s="219"/>
      <c r="AI32" s="218">
        <v>21</v>
      </c>
      <c r="AJ32" s="219"/>
      <c r="AK32" s="219"/>
      <c r="AL32" s="219"/>
      <c r="AM32" s="218">
        <v>18</v>
      </c>
      <c r="AN32" s="219"/>
      <c r="AO32" s="219"/>
      <c r="AP32" s="219"/>
      <c r="AQ32" s="340" t="s">
        <v>583</v>
      </c>
      <c r="AR32" s="207"/>
      <c r="AS32" s="207"/>
      <c r="AT32" s="341"/>
      <c r="AU32" s="219" t="s">
        <v>585</v>
      </c>
      <c r="AV32" s="219"/>
      <c r="AW32" s="219"/>
      <c r="AX32" s="221"/>
    </row>
    <row r="33" spans="1:50" ht="23.25" customHeight="1" x14ac:dyDescent="0.15">
      <c r="A33" s="421"/>
      <c r="B33" s="422"/>
      <c r="C33" s="422"/>
      <c r="D33" s="422"/>
      <c r="E33" s="422"/>
      <c r="F33" s="423"/>
      <c r="G33" s="584"/>
      <c r="H33" s="585"/>
      <c r="I33" s="585"/>
      <c r="J33" s="585"/>
      <c r="K33" s="585"/>
      <c r="L33" s="585"/>
      <c r="M33" s="585"/>
      <c r="N33" s="585"/>
      <c r="O33" s="586"/>
      <c r="P33" s="108"/>
      <c r="Q33" s="108"/>
      <c r="R33" s="108"/>
      <c r="S33" s="108"/>
      <c r="T33" s="108"/>
      <c r="U33" s="108"/>
      <c r="V33" s="108"/>
      <c r="W33" s="108"/>
      <c r="X33" s="109"/>
      <c r="Y33" s="432" t="s">
        <v>54</v>
      </c>
      <c r="Z33" s="433"/>
      <c r="AA33" s="434"/>
      <c r="AB33" s="540" t="s">
        <v>589</v>
      </c>
      <c r="AC33" s="540"/>
      <c r="AD33" s="540"/>
      <c r="AE33" s="218">
        <v>19</v>
      </c>
      <c r="AF33" s="219"/>
      <c r="AG33" s="219"/>
      <c r="AH33" s="219"/>
      <c r="AI33" s="218">
        <v>18</v>
      </c>
      <c r="AJ33" s="219"/>
      <c r="AK33" s="219"/>
      <c r="AL33" s="219"/>
      <c r="AM33" s="218">
        <v>21</v>
      </c>
      <c r="AN33" s="219"/>
      <c r="AO33" s="219"/>
      <c r="AP33" s="219"/>
      <c r="AQ33" s="340" t="s">
        <v>584</v>
      </c>
      <c r="AR33" s="207"/>
      <c r="AS33" s="207"/>
      <c r="AT33" s="341"/>
      <c r="AU33" s="219">
        <v>20</v>
      </c>
      <c r="AV33" s="219"/>
      <c r="AW33" s="219"/>
      <c r="AX33" s="221"/>
    </row>
    <row r="34" spans="1:50" ht="23.25" customHeight="1" x14ac:dyDescent="0.15">
      <c r="A34" s="420"/>
      <c r="B34" s="418"/>
      <c r="C34" s="418"/>
      <c r="D34" s="418"/>
      <c r="E34" s="418"/>
      <c r="F34" s="419"/>
      <c r="G34" s="587"/>
      <c r="H34" s="588"/>
      <c r="I34" s="588"/>
      <c r="J34" s="588"/>
      <c r="K34" s="588"/>
      <c r="L34" s="588"/>
      <c r="M34" s="588"/>
      <c r="N34" s="588"/>
      <c r="O34" s="589"/>
      <c r="P34" s="111"/>
      <c r="Q34" s="111"/>
      <c r="R34" s="111"/>
      <c r="S34" s="111"/>
      <c r="T34" s="111"/>
      <c r="U34" s="111"/>
      <c r="V34" s="111"/>
      <c r="W34" s="111"/>
      <c r="X34" s="112"/>
      <c r="Y34" s="432" t="s">
        <v>13</v>
      </c>
      <c r="Z34" s="433"/>
      <c r="AA34" s="434"/>
      <c r="AB34" s="573" t="s">
        <v>301</v>
      </c>
      <c r="AC34" s="573"/>
      <c r="AD34" s="573"/>
      <c r="AE34" s="218">
        <v>94.7</v>
      </c>
      <c r="AF34" s="219"/>
      <c r="AG34" s="219"/>
      <c r="AH34" s="219"/>
      <c r="AI34" s="218">
        <v>116.7</v>
      </c>
      <c r="AJ34" s="219"/>
      <c r="AK34" s="219"/>
      <c r="AL34" s="219"/>
      <c r="AM34" s="218">
        <v>85.7</v>
      </c>
      <c r="AN34" s="219"/>
      <c r="AO34" s="219"/>
      <c r="AP34" s="219"/>
      <c r="AQ34" s="340" t="s">
        <v>583</v>
      </c>
      <c r="AR34" s="207"/>
      <c r="AS34" s="207"/>
      <c r="AT34" s="341"/>
      <c r="AU34" s="219" t="s">
        <v>585</v>
      </c>
      <c r="AV34" s="219"/>
      <c r="AW34" s="219"/>
      <c r="AX34" s="221"/>
    </row>
    <row r="35" spans="1:50" ht="23.25" customHeight="1" x14ac:dyDescent="0.15">
      <c r="A35" s="226" t="s">
        <v>504</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7" t="s">
        <v>472</v>
      </c>
      <c r="B37" s="788"/>
      <c r="C37" s="788"/>
      <c r="D37" s="788"/>
      <c r="E37" s="788"/>
      <c r="F37" s="789"/>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8" t="s">
        <v>253</v>
      </c>
      <c r="AV37" s="428"/>
      <c r="AW37" s="428"/>
      <c r="AX37" s="927"/>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7"/>
      <c r="AC38" s="248"/>
      <c r="AD38" s="249"/>
      <c r="AE38" s="247"/>
      <c r="AF38" s="248"/>
      <c r="AG38" s="248"/>
      <c r="AH38" s="249"/>
      <c r="AI38" s="247"/>
      <c r="AJ38" s="248"/>
      <c r="AK38" s="248"/>
      <c r="AL38" s="249"/>
      <c r="AM38" s="251"/>
      <c r="AN38" s="251"/>
      <c r="AO38" s="251"/>
      <c r="AP38" s="247"/>
      <c r="AQ38" s="607"/>
      <c r="AR38" s="200"/>
      <c r="AS38" s="133" t="s">
        <v>355</v>
      </c>
      <c r="AT38" s="134"/>
      <c r="AU38" s="199"/>
      <c r="AV38" s="199"/>
      <c r="AW38" s="415" t="s">
        <v>300</v>
      </c>
      <c r="AX38" s="416"/>
    </row>
    <row r="39" spans="1:50" ht="23.25" hidden="1" customHeight="1" x14ac:dyDescent="0.15">
      <c r="A39" s="420"/>
      <c r="B39" s="418"/>
      <c r="C39" s="418"/>
      <c r="D39" s="418"/>
      <c r="E39" s="418"/>
      <c r="F39" s="419"/>
      <c r="G39" s="581"/>
      <c r="H39" s="582"/>
      <c r="I39" s="582"/>
      <c r="J39" s="582"/>
      <c r="K39" s="582"/>
      <c r="L39" s="582"/>
      <c r="M39" s="582"/>
      <c r="N39" s="582"/>
      <c r="O39" s="583"/>
      <c r="P39" s="105"/>
      <c r="Q39" s="105"/>
      <c r="R39" s="105"/>
      <c r="S39" s="105"/>
      <c r="T39" s="105"/>
      <c r="U39" s="105"/>
      <c r="V39" s="105"/>
      <c r="W39" s="105"/>
      <c r="X39" s="106"/>
      <c r="Y39" s="488" t="s">
        <v>12</v>
      </c>
      <c r="Z39" s="548"/>
      <c r="AA39" s="549"/>
      <c r="AB39" s="478"/>
      <c r="AC39" s="478"/>
      <c r="AD39" s="47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1"/>
      <c r="B40" s="422"/>
      <c r="C40" s="422"/>
      <c r="D40" s="422"/>
      <c r="E40" s="422"/>
      <c r="F40" s="423"/>
      <c r="G40" s="584"/>
      <c r="H40" s="585"/>
      <c r="I40" s="585"/>
      <c r="J40" s="585"/>
      <c r="K40" s="585"/>
      <c r="L40" s="585"/>
      <c r="M40" s="585"/>
      <c r="N40" s="585"/>
      <c r="O40" s="586"/>
      <c r="P40" s="108"/>
      <c r="Q40" s="108"/>
      <c r="R40" s="108"/>
      <c r="S40" s="108"/>
      <c r="T40" s="108"/>
      <c r="U40" s="108"/>
      <c r="V40" s="108"/>
      <c r="W40" s="108"/>
      <c r="X40" s="109"/>
      <c r="Y40" s="432" t="s">
        <v>54</v>
      </c>
      <c r="Z40" s="433"/>
      <c r="AA40" s="434"/>
      <c r="AB40" s="540"/>
      <c r="AC40" s="540"/>
      <c r="AD40" s="5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4"/>
      <c r="B41" s="425"/>
      <c r="C41" s="425"/>
      <c r="D41" s="425"/>
      <c r="E41" s="425"/>
      <c r="F41" s="426"/>
      <c r="G41" s="587"/>
      <c r="H41" s="588"/>
      <c r="I41" s="588"/>
      <c r="J41" s="588"/>
      <c r="K41" s="588"/>
      <c r="L41" s="588"/>
      <c r="M41" s="588"/>
      <c r="N41" s="588"/>
      <c r="O41" s="589"/>
      <c r="P41" s="111"/>
      <c r="Q41" s="111"/>
      <c r="R41" s="111"/>
      <c r="S41" s="111"/>
      <c r="T41" s="111"/>
      <c r="U41" s="111"/>
      <c r="V41" s="111"/>
      <c r="W41" s="111"/>
      <c r="X41" s="112"/>
      <c r="Y41" s="432" t="s">
        <v>13</v>
      </c>
      <c r="Z41" s="433"/>
      <c r="AA41" s="434"/>
      <c r="AB41" s="573" t="s">
        <v>301</v>
      </c>
      <c r="AC41" s="573"/>
      <c r="AD41" s="57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7" t="s">
        <v>472</v>
      </c>
      <c r="B44" s="788"/>
      <c r="C44" s="788"/>
      <c r="D44" s="788"/>
      <c r="E44" s="788"/>
      <c r="F44" s="789"/>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8" t="s">
        <v>253</v>
      </c>
      <c r="AV44" s="428"/>
      <c r="AW44" s="428"/>
      <c r="AX44" s="927"/>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7"/>
      <c r="AC45" s="248"/>
      <c r="AD45" s="249"/>
      <c r="AE45" s="247"/>
      <c r="AF45" s="248"/>
      <c r="AG45" s="248"/>
      <c r="AH45" s="249"/>
      <c r="AI45" s="247"/>
      <c r="AJ45" s="248"/>
      <c r="AK45" s="248"/>
      <c r="AL45" s="249"/>
      <c r="AM45" s="251"/>
      <c r="AN45" s="251"/>
      <c r="AO45" s="251"/>
      <c r="AP45" s="247"/>
      <c r="AQ45" s="607"/>
      <c r="AR45" s="200"/>
      <c r="AS45" s="133" t="s">
        <v>355</v>
      </c>
      <c r="AT45" s="134"/>
      <c r="AU45" s="199"/>
      <c r="AV45" s="199"/>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05"/>
      <c r="Q46" s="105"/>
      <c r="R46" s="105"/>
      <c r="S46" s="105"/>
      <c r="T46" s="105"/>
      <c r="U46" s="105"/>
      <c r="V46" s="105"/>
      <c r="W46" s="105"/>
      <c r="X46" s="106"/>
      <c r="Y46" s="488" t="s">
        <v>12</v>
      </c>
      <c r="Z46" s="548"/>
      <c r="AA46" s="549"/>
      <c r="AB46" s="478"/>
      <c r="AC46" s="478"/>
      <c r="AD46" s="47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1"/>
      <c r="B47" s="422"/>
      <c r="C47" s="422"/>
      <c r="D47" s="422"/>
      <c r="E47" s="422"/>
      <c r="F47" s="423"/>
      <c r="G47" s="584"/>
      <c r="H47" s="585"/>
      <c r="I47" s="585"/>
      <c r="J47" s="585"/>
      <c r="K47" s="585"/>
      <c r="L47" s="585"/>
      <c r="M47" s="585"/>
      <c r="N47" s="585"/>
      <c r="O47" s="586"/>
      <c r="P47" s="108"/>
      <c r="Q47" s="108"/>
      <c r="R47" s="108"/>
      <c r="S47" s="108"/>
      <c r="T47" s="108"/>
      <c r="U47" s="108"/>
      <c r="V47" s="108"/>
      <c r="W47" s="108"/>
      <c r="X47" s="109"/>
      <c r="Y47" s="432" t="s">
        <v>54</v>
      </c>
      <c r="Z47" s="433"/>
      <c r="AA47" s="434"/>
      <c r="AB47" s="540"/>
      <c r="AC47" s="540"/>
      <c r="AD47" s="5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4"/>
      <c r="B48" s="425"/>
      <c r="C48" s="425"/>
      <c r="D48" s="425"/>
      <c r="E48" s="425"/>
      <c r="F48" s="426"/>
      <c r="G48" s="587"/>
      <c r="H48" s="588"/>
      <c r="I48" s="588"/>
      <c r="J48" s="588"/>
      <c r="K48" s="588"/>
      <c r="L48" s="588"/>
      <c r="M48" s="588"/>
      <c r="N48" s="588"/>
      <c r="O48" s="589"/>
      <c r="P48" s="111"/>
      <c r="Q48" s="111"/>
      <c r="R48" s="111"/>
      <c r="S48" s="111"/>
      <c r="T48" s="111"/>
      <c r="U48" s="111"/>
      <c r="V48" s="111"/>
      <c r="W48" s="111"/>
      <c r="X48" s="112"/>
      <c r="Y48" s="432" t="s">
        <v>13</v>
      </c>
      <c r="Z48" s="433"/>
      <c r="AA48" s="434"/>
      <c r="AB48" s="573" t="s">
        <v>301</v>
      </c>
      <c r="AC48" s="573"/>
      <c r="AD48" s="57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7" t="s">
        <v>472</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1" t="s">
        <v>253</v>
      </c>
      <c r="AV51" s="941"/>
      <c r="AW51" s="941"/>
      <c r="AX51" s="942"/>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7"/>
      <c r="AC52" s="248"/>
      <c r="AD52" s="249"/>
      <c r="AE52" s="247"/>
      <c r="AF52" s="248"/>
      <c r="AG52" s="248"/>
      <c r="AH52" s="249"/>
      <c r="AI52" s="247"/>
      <c r="AJ52" s="248"/>
      <c r="AK52" s="248"/>
      <c r="AL52" s="249"/>
      <c r="AM52" s="251"/>
      <c r="AN52" s="251"/>
      <c r="AO52" s="251"/>
      <c r="AP52" s="247"/>
      <c r="AQ52" s="607"/>
      <c r="AR52" s="200"/>
      <c r="AS52" s="133" t="s">
        <v>355</v>
      </c>
      <c r="AT52" s="134"/>
      <c r="AU52" s="199"/>
      <c r="AV52" s="199"/>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05"/>
      <c r="Q53" s="105"/>
      <c r="R53" s="105"/>
      <c r="S53" s="105"/>
      <c r="T53" s="105"/>
      <c r="U53" s="105"/>
      <c r="V53" s="105"/>
      <c r="W53" s="105"/>
      <c r="X53" s="106"/>
      <c r="Y53" s="488" t="s">
        <v>12</v>
      </c>
      <c r="Z53" s="548"/>
      <c r="AA53" s="549"/>
      <c r="AB53" s="478"/>
      <c r="AC53" s="478"/>
      <c r="AD53" s="47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1"/>
      <c r="B54" s="422"/>
      <c r="C54" s="422"/>
      <c r="D54" s="422"/>
      <c r="E54" s="422"/>
      <c r="F54" s="423"/>
      <c r="G54" s="584"/>
      <c r="H54" s="585"/>
      <c r="I54" s="585"/>
      <c r="J54" s="585"/>
      <c r="K54" s="585"/>
      <c r="L54" s="585"/>
      <c r="M54" s="585"/>
      <c r="N54" s="585"/>
      <c r="O54" s="586"/>
      <c r="P54" s="108"/>
      <c r="Q54" s="108"/>
      <c r="R54" s="108"/>
      <c r="S54" s="108"/>
      <c r="T54" s="108"/>
      <c r="U54" s="108"/>
      <c r="V54" s="108"/>
      <c r="W54" s="108"/>
      <c r="X54" s="109"/>
      <c r="Y54" s="432" t="s">
        <v>54</v>
      </c>
      <c r="Z54" s="433"/>
      <c r="AA54" s="434"/>
      <c r="AB54" s="540"/>
      <c r="AC54" s="540"/>
      <c r="AD54" s="5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4"/>
      <c r="B55" s="425"/>
      <c r="C55" s="425"/>
      <c r="D55" s="425"/>
      <c r="E55" s="425"/>
      <c r="F55" s="426"/>
      <c r="G55" s="587"/>
      <c r="H55" s="588"/>
      <c r="I55" s="588"/>
      <c r="J55" s="588"/>
      <c r="K55" s="588"/>
      <c r="L55" s="588"/>
      <c r="M55" s="588"/>
      <c r="N55" s="588"/>
      <c r="O55" s="589"/>
      <c r="P55" s="111"/>
      <c r="Q55" s="111"/>
      <c r="R55" s="111"/>
      <c r="S55" s="111"/>
      <c r="T55" s="111"/>
      <c r="U55" s="111"/>
      <c r="V55" s="111"/>
      <c r="W55" s="111"/>
      <c r="X55" s="112"/>
      <c r="Y55" s="432" t="s">
        <v>13</v>
      </c>
      <c r="Z55" s="433"/>
      <c r="AA55" s="434"/>
      <c r="AB55" s="611" t="s">
        <v>14</v>
      </c>
      <c r="AC55" s="611"/>
      <c r="AD55" s="61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7" t="s">
        <v>472</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1" t="s">
        <v>253</v>
      </c>
      <c r="AV58" s="941"/>
      <c r="AW58" s="941"/>
      <c r="AX58" s="942"/>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7"/>
      <c r="AC59" s="248"/>
      <c r="AD59" s="249"/>
      <c r="AE59" s="247"/>
      <c r="AF59" s="248"/>
      <c r="AG59" s="248"/>
      <c r="AH59" s="249"/>
      <c r="AI59" s="247"/>
      <c r="AJ59" s="248"/>
      <c r="AK59" s="248"/>
      <c r="AL59" s="249"/>
      <c r="AM59" s="251"/>
      <c r="AN59" s="251"/>
      <c r="AO59" s="251"/>
      <c r="AP59" s="247"/>
      <c r="AQ59" s="607"/>
      <c r="AR59" s="200"/>
      <c r="AS59" s="133" t="s">
        <v>355</v>
      </c>
      <c r="AT59" s="134"/>
      <c r="AU59" s="199"/>
      <c r="AV59" s="199"/>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05"/>
      <c r="Q60" s="105"/>
      <c r="R60" s="105"/>
      <c r="S60" s="105"/>
      <c r="T60" s="105"/>
      <c r="U60" s="105"/>
      <c r="V60" s="105"/>
      <c r="W60" s="105"/>
      <c r="X60" s="106"/>
      <c r="Y60" s="488" t="s">
        <v>12</v>
      </c>
      <c r="Z60" s="548"/>
      <c r="AA60" s="549"/>
      <c r="AB60" s="478"/>
      <c r="AC60" s="478"/>
      <c r="AD60" s="47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1"/>
      <c r="B61" s="422"/>
      <c r="C61" s="422"/>
      <c r="D61" s="422"/>
      <c r="E61" s="422"/>
      <c r="F61" s="423"/>
      <c r="G61" s="584"/>
      <c r="H61" s="585"/>
      <c r="I61" s="585"/>
      <c r="J61" s="585"/>
      <c r="K61" s="585"/>
      <c r="L61" s="585"/>
      <c r="M61" s="585"/>
      <c r="N61" s="585"/>
      <c r="O61" s="586"/>
      <c r="P61" s="108"/>
      <c r="Q61" s="108"/>
      <c r="R61" s="108"/>
      <c r="S61" s="108"/>
      <c r="T61" s="108"/>
      <c r="U61" s="108"/>
      <c r="V61" s="108"/>
      <c r="W61" s="108"/>
      <c r="X61" s="109"/>
      <c r="Y61" s="432" t="s">
        <v>54</v>
      </c>
      <c r="Z61" s="433"/>
      <c r="AA61" s="434"/>
      <c r="AB61" s="540"/>
      <c r="AC61" s="540"/>
      <c r="AD61" s="5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1"/>
      <c r="B62" s="422"/>
      <c r="C62" s="422"/>
      <c r="D62" s="422"/>
      <c r="E62" s="422"/>
      <c r="F62" s="423"/>
      <c r="G62" s="587"/>
      <c r="H62" s="588"/>
      <c r="I62" s="588"/>
      <c r="J62" s="588"/>
      <c r="K62" s="588"/>
      <c r="L62" s="588"/>
      <c r="M62" s="588"/>
      <c r="N62" s="588"/>
      <c r="O62" s="589"/>
      <c r="P62" s="111"/>
      <c r="Q62" s="111"/>
      <c r="R62" s="111"/>
      <c r="S62" s="111"/>
      <c r="T62" s="111"/>
      <c r="U62" s="111"/>
      <c r="V62" s="111"/>
      <c r="W62" s="111"/>
      <c r="X62" s="112"/>
      <c r="Y62" s="432" t="s">
        <v>13</v>
      </c>
      <c r="Z62" s="433"/>
      <c r="AA62" s="434"/>
      <c r="AB62" s="573" t="s">
        <v>14</v>
      </c>
      <c r="AC62" s="573"/>
      <c r="AD62" s="57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9" t="s">
        <v>473</v>
      </c>
      <c r="B65" s="500"/>
      <c r="C65" s="500"/>
      <c r="D65" s="500"/>
      <c r="E65" s="500"/>
      <c r="F65" s="501"/>
      <c r="G65" s="502"/>
      <c r="H65" s="239" t="s">
        <v>265</v>
      </c>
      <c r="I65" s="239"/>
      <c r="J65" s="239"/>
      <c r="K65" s="239"/>
      <c r="L65" s="239"/>
      <c r="M65" s="239"/>
      <c r="N65" s="239"/>
      <c r="O65" s="240"/>
      <c r="P65" s="238" t="s">
        <v>59</v>
      </c>
      <c r="Q65" s="239"/>
      <c r="R65" s="239"/>
      <c r="S65" s="239"/>
      <c r="T65" s="239"/>
      <c r="U65" s="239"/>
      <c r="V65" s="240"/>
      <c r="W65" s="504" t="s">
        <v>468</v>
      </c>
      <c r="X65" s="505"/>
      <c r="Y65" s="508"/>
      <c r="Z65" s="508"/>
      <c r="AA65" s="509"/>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2"/>
      <c r="B66" s="493"/>
      <c r="C66" s="493"/>
      <c r="D66" s="493"/>
      <c r="E66" s="493"/>
      <c r="F66" s="494"/>
      <c r="G66" s="503"/>
      <c r="H66" s="242"/>
      <c r="I66" s="242"/>
      <c r="J66" s="242"/>
      <c r="K66" s="242"/>
      <c r="L66" s="242"/>
      <c r="M66" s="242"/>
      <c r="N66" s="242"/>
      <c r="O66" s="243"/>
      <c r="P66" s="241"/>
      <c r="Q66" s="242"/>
      <c r="R66" s="242"/>
      <c r="S66" s="242"/>
      <c r="T66" s="242"/>
      <c r="U66" s="242"/>
      <c r="V66" s="243"/>
      <c r="W66" s="506"/>
      <c r="X66" s="507"/>
      <c r="Y66" s="510"/>
      <c r="Z66" s="510"/>
      <c r="AA66" s="51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92"/>
      <c r="B67" s="493"/>
      <c r="C67" s="493"/>
      <c r="D67" s="493"/>
      <c r="E67" s="493"/>
      <c r="F67" s="49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2"/>
      <c r="B68" s="493"/>
      <c r="C68" s="493"/>
      <c r="D68" s="493"/>
      <c r="E68" s="493"/>
      <c r="F68" s="49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2"/>
      <c r="B69" s="493"/>
      <c r="C69" s="493"/>
      <c r="D69" s="493"/>
      <c r="E69" s="493"/>
      <c r="F69" s="49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2" t="s">
        <v>478</v>
      </c>
      <c r="B70" s="493"/>
      <c r="C70" s="493"/>
      <c r="D70" s="493"/>
      <c r="E70" s="493"/>
      <c r="F70" s="494"/>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2"/>
      <c r="B71" s="493"/>
      <c r="C71" s="493"/>
      <c r="D71" s="493"/>
      <c r="E71" s="493"/>
      <c r="F71" s="49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5"/>
      <c r="B72" s="496"/>
      <c r="C72" s="496"/>
      <c r="D72" s="496"/>
      <c r="E72" s="496"/>
      <c r="F72" s="49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3" t="s">
        <v>473</v>
      </c>
      <c r="B73" s="524"/>
      <c r="C73" s="524"/>
      <c r="D73" s="524"/>
      <c r="E73" s="524"/>
      <c r="F73" s="525"/>
      <c r="G73" s="599"/>
      <c r="H73" s="130" t="s">
        <v>265</v>
      </c>
      <c r="I73" s="130"/>
      <c r="J73" s="130"/>
      <c r="K73" s="130"/>
      <c r="L73" s="130"/>
      <c r="M73" s="130"/>
      <c r="N73" s="130"/>
      <c r="O73" s="131"/>
      <c r="P73" s="159" t="s">
        <v>59</v>
      </c>
      <c r="Q73" s="130"/>
      <c r="R73" s="130"/>
      <c r="S73" s="130"/>
      <c r="T73" s="130"/>
      <c r="U73" s="130"/>
      <c r="V73" s="130"/>
      <c r="W73" s="130"/>
      <c r="X73" s="131"/>
      <c r="Y73" s="601"/>
      <c r="Z73" s="602"/>
      <c r="AA73" s="603"/>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6"/>
      <c r="B74" s="527"/>
      <c r="C74" s="527"/>
      <c r="D74" s="527"/>
      <c r="E74" s="527"/>
      <c r="F74" s="528"/>
      <c r="G74" s="60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7"/>
      <c r="AR74" s="200"/>
      <c r="AS74" s="133" t="s">
        <v>355</v>
      </c>
      <c r="AT74" s="134"/>
      <c r="AU74" s="607"/>
      <c r="AV74" s="200"/>
      <c r="AW74" s="133" t="s">
        <v>300</v>
      </c>
      <c r="AX74" s="195"/>
    </row>
    <row r="75" spans="1:50" ht="23.25" hidden="1" customHeight="1" x14ac:dyDescent="0.15">
      <c r="A75" s="526"/>
      <c r="B75" s="527"/>
      <c r="C75" s="527"/>
      <c r="D75" s="527"/>
      <c r="E75" s="527"/>
      <c r="F75" s="528"/>
      <c r="G75" s="62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6"/>
      <c r="B76" s="527"/>
      <c r="C76" s="527"/>
      <c r="D76" s="527"/>
      <c r="E76" s="527"/>
      <c r="F76" s="528"/>
      <c r="G76" s="62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6"/>
      <c r="B77" s="527"/>
      <c r="C77" s="527"/>
      <c r="D77" s="527"/>
      <c r="E77" s="527"/>
      <c r="F77" s="528"/>
      <c r="G77" s="628"/>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07"/>
      <c r="AF77" s="908"/>
      <c r="AG77" s="908"/>
      <c r="AH77" s="908"/>
      <c r="AI77" s="907"/>
      <c r="AJ77" s="908"/>
      <c r="AK77" s="908"/>
      <c r="AL77" s="908"/>
      <c r="AM77" s="907"/>
      <c r="AN77" s="908"/>
      <c r="AO77" s="908"/>
      <c r="AP77" s="908"/>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604"/>
      <c r="I78" s="605"/>
      <c r="J78" s="605"/>
      <c r="K78" s="605"/>
      <c r="L78" s="605"/>
      <c r="M78" s="605"/>
      <c r="N78" s="605"/>
      <c r="O78" s="606"/>
      <c r="P78" s="147"/>
      <c r="Q78" s="147"/>
      <c r="R78" s="147"/>
      <c r="S78" s="147"/>
      <c r="T78" s="147"/>
      <c r="U78" s="147"/>
      <c r="V78" s="147"/>
      <c r="W78" s="147"/>
      <c r="X78" s="147"/>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467</v>
      </c>
      <c r="AP79" s="279"/>
      <c r="AQ79" s="279"/>
      <c r="AR79" s="81" t="s">
        <v>465</v>
      </c>
      <c r="AS79" s="278"/>
      <c r="AT79" s="279"/>
      <c r="AU79" s="279"/>
      <c r="AV79" s="279"/>
      <c r="AW79" s="279"/>
      <c r="AX79" s="964"/>
    </row>
    <row r="80" spans="1:50" ht="18.75" hidden="1" customHeight="1" x14ac:dyDescent="0.15">
      <c r="A80" s="881" t="s">
        <v>266</v>
      </c>
      <c r="B80" s="541" t="s">
        <v>464</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559</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82"/>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2"/>
      <c r="B82" s="544"/>
      <c r="C82" s="445"/>
      <c r="D82" s="445"/>
      <c r="E82" s="445"/>
      <c r="F82" s="446"/>
      <c r="G82" s="693"/>
      <c r="H82" s="693"/>
      <c r="I82" s="693"/>
      <c r="J82" s="693"/>
      <c r="K82" s="693"/>
      <c r="L82" s="693"/>
      <c r="M82" s="693"/>
      <c r="N82" s="693"/>
      <c r="O82" s="693"/>
      <c r="P82" s="693"/>
      <c r="Q82" s="693"/>
      <c r="R82" s="693"/>
      <c r="S82" s="693"/>
      <c r="T82" s="693"/>
      <c r="U82" s="693"/>
      <c r="V82" s="693"/>
      <c r="W82" s="693"/>
      <c r="X82" s="693"/>
      <c r="Y82" s="693"/>
      <c r="Z82" s="693"/>
      <c r="AA82" s="694"/>
      <c r="AB82" s="901"/>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2"/>
    </row>
    <row r="83" spans="1:60" ht="22.5" hidden="1" customHeight="1" x14ac:dyDescent="0.15">
      <c r="A83" s="882"/>
      <c r="B83" s="544"/>
      <c r="C83" s="445"/>
      <c r="D83" s="445"/>
      <c r="E83" s="445"/>
      <c r="F83" s="446"/>
      <c r="G83" s="695"/>
      <c r="H83" s="695"/>
      <c r="I83" s="695"/>
      <c r="J83" s="695"/>
      <c r="K83" s="695"/>
      <c r="L83" s="695"/>
      <c r="M83" s="695"/>
      <c r="N83" s="695"/>
      <c r="O83" s="695"/>
      <c r="P83" s="695"/>
      <c r="Q83" s="695"/>
      <c r="R83" s="695"/>
      <c r="S83" s="695"/>
      <c r="T83" s="695"/>
      <c r="U83" s="695"/>
      <c r="V83" s="695"/>
      <c r="W83" s="695"/>
      <c r="X83" s="695"/>
      <c r="Y83" s="695"/>
      <c r="Z83" s="695"/>
      <c r="AA83" s="696"/>
      <c r="AB83" s="903"/>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4"/>
    </row>
    <row r="84" spans="1:60" ht="19.5" hidden="1" customHeight="1" x14ac:dyDescent="0.15">
      <c r="A84" s="882"/>
      <c r="B84" s="545"/>
      <c r="C84" s="546"/>
      <c r="D84" s="546"/>
      <c r="E84" s="546"/>
      <c r="F84" s="547"/>
      <c r="G84" s="697"/>
      <c r="H84" s="697"/>
      <c r="I84" s="697"/>
      <c r="J84" s="697"/>
      <c r="K84" s="697"/>
      <c r="L84" s="697"/>
      <c r="M84" s="697"/>
      <c r="N84" s="697"/>
      <c r="O84" s="697"/>
      <c r="P84" s="697"/>
      <c r="Q84" s="697"/>
      <c r="R84" s="697"/>
      <c r="S84" s="697"/>
      <c r="T84" s="697"/>
      <c r="U84" s="697"/>
      <c r="V84" s="697"/>
      <c r="W84" s="697"/>
      <c r="X84" s="697"/>
      <c r="Y84" s="697"/>
      <c r="Z84" s="697"/>
      <c r="AA84" s="698"/>
      <c r="AB84" s="905"/>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6"/>
    </row>
    <row r="85" spans="1:60" ht="18.75" hidden="1" customHeight="1" x14ac:dyDescent="0.15">
      <c r="A85" s="882"/>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4"/>
      <c r="Z85" s="165"/>
      <c r="AA85" s="166"/>
      <c r="AB85" s="574" t="s">
        <v>11</v>
      </c>
      <c r="AC85" s="575"/>
      <c r="AD85" s="576"/>
      <c r="AE85" s="244" t="s">
        <v>534</v>
      </c>
      <c r="AF85" s="245"/>
      <c r="AG85" s="245"/>
      <c r="AH85" s="246"/>
      <c r="AI85" s="244" t="s">
        <v>531</v>
      </c>
      <c r="AJ85" s="245"/>
      <c r="AK85" s="245"/>
      <c r="AL85" s="246"/>
      <c r="AM85" s="250" t="s">
        <v>526</v>
      </c>
      <c r="AN85" s="250"/>
      <c r="AO85" s="250"/>
      <c r="AP85" s="244"/>
      <c r="AQ85" s="159" t="s">
        <v>354</v>
      </c>
      <c r="AR85" s="130"/>
      <c r="AS85" s="130"/>
      <c r="AT85" s="131"/>
      <c r="AU85" s="550" t="s">
        <v>253</v>
      </c>
      <c r="AV85" s="550"/>
      <c r="AW85" s="550"/>
      <c r="AX85" s="551"/>
      <c r="AY85" s="10"/>
      <c r="AZ85" s="10"/>
      <c r="BA85" s="10"/>
      <c r="BB85" s="10"/>
      <c r="BC85" s="10"/>
    </row>
    <row r="86" spans="1:60" ht="18.75" hidden="1" customHeight="1" x14ac:dyDescent="0.15">
      <c r="A86" s="882"/>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5" t="s">
        <v>300</v>
      </c>
      <c r="AX86" s="416"/>
      <c r="AY86" s="10"/>
      <c r="AZ86" s="10"/>
      <c r="BA86" s="10"/>
      <c r="BB86" s="10"/>
      <c r="BC86" s="10"/>
      <c r="BD86" s="10"/>
      <c r="BE86" s="10"/>
      <c r="BF86" s="10"/>
      <c r="BG86" s="10"/>
      <c r="BH86" s="10"/>
    </row>
    <row r="87" spans="1:60" ht="23.25" hidden="1" customHeight="1" x14ac:dyDescent="0.15">
      <c r="A87" s="882"/>
      <c r="B87" s="445"/>
      <c r="C87" s="445"/>
      <c r="D87" s="445"/>
      <c r="E87" s="445"/>
      <c r="F87" s="446"/>
      <c r="G87" s="104"/>
      <c r="H87" s="105"/>
      <c r="I87" s="105"/>
      <c r="J87" s="105"/>
      <c r="K87" s="105"/>
      <c r="L87" s="105"/>
      <c r="M87" s="105"/>
      <c r="N87" s="105"/>
      <c r="O87" s="106"/>
      <c r="P87" s="105"/>
      <c r="Q87" s="531"/>
      <c r="R87" s="531"/>
      <c r="S87" s="531"/>
      <c r="T87" s="531"/>
      <c r="U87" s="531"/>
      <c r="V87" s="531"/>
      <c r="W87" s="531"/>
      <c r="X87" s="532"/>
      <c r="Y87" s="578" t="s">
        <v>62</v>
      </c>
      <c r="Z87" s="579"/>
      <c r="AA87" s="580"/>
      <c r="AB87" s="478"/>
      <c r="AC87" s="478"/>
      <c r="AD87" s="47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2"/>
      <c r="B88" s="445"/>
      <c r="C88" s="445"/>
      <c r="D88" s="445"/>
      <c r="E88" s="445"/>
      <c r="F88" s="446"/>
      <c r="G88" s="107"/>
      <c r="H88" s="108"/>
      <c r="I88" s="108"/>
      <c r="J88" s="108"/>
      <c r="K88" s="108"/>
      <c r="L88" s="108"/>
      <c r="M88" s="108"/>
      <c r="N88" s="108"/>
      <c r="O88" s="109"/>
      <c r="P88" s="533"/>
      <c r="Q88" s="533"/>
      <c r="R88" s="533"/>
      <c r="S88" s="533"/>
      <c r="T88" s="533"/>
      <c r="U88" s="533"/>
      <c r="V88" s="533"/>
      <c r="W88" s="533"/>
      <c r="X88" s="534"/>
      <c r="Y88" s="475" t="s">
        <v>54</v>
      </c>
      <c r="Z88" s="476"/>
      <c r="AA88" s="477"/>
      <c r="AB88" s="540"/>
      <c r="AC88" s="540"/>
      <c r="AD88" s="54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2"/>
      <c r="B89" s="546"/>
      <c r="C89" s="546"/>
      <c r="D89" s="546"/>
      <c r="E89" s="546"/>
      <c r="F89" s="547"/>
      <c r="G89" s="110"/>
      <c r="H89" s="111"/>
      <c r="I89" s="111"/>
      <c r="J89" s="111"/>
      <c r="K89" s="111"/>
      <c r="L89" s="111"/>
      <c r="M89" s="111"/>
      <c r="N89" s="111"/>
      <c r="O89" s="112"/>
      <c r="P89" s="176"/>
      <c r="Q89" s="176"/>
      <c r="R89" s="176"/>
      <c r="S89" s="176"/>
      <c r="T89" s="176"/>
      <c r="U89" s="176"/>
      <c r="V89" s="176"/>
      <c r="W89" s="176"/>
      <c r="X89" s="577"/>
      <c r="Y89" s="475" t="s">
        <v>13</v>
      </c>
      <c r="Z89" s="476"/>
      <c r="AA89" s="477"/>
      <c r="AB89" s="611" t="s">
        <v>14</v>
      </c>
      <c r="AC89" s="611"/>
      <c r="AD89" s="61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2"/>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4"/>
      <c r="Z90" s="165"/>
      <c r="AA90" s="166"/>
      <c r="AB90" s="574" t="s">
        <v>11</v>
      </c>
      <c r="AC90" s="575"/>
      <c r="AD90" s="576"/>
      <c r="AE90" s="244" t="s">
        <v>534</v>
      </c>
      <c r="AF90" s="245"/>
      <c r="AG90" s="245"/>
      <c r="AH90" s="246"/>
      <c r="AI90" s="244" t="s">
        <v>531</v>
      </c>
      <c r="AJ90" s="245"/>
      <c r="AK90" s="245"/>
      <c r="AL90" s="246"/>
      <c r="AM90" s="250" t="s">
        <v>526</v>
      </c>
      <c r="AN90" s="250"/>
      <c r="AO90" s="250"/>
      <c r="AP90" s="244"/>
      <c r="AQ90" s="159" t="s">
        <v>354</v>
      </c>
      <c r="AR90" s="130"/>
      <c r="AS90" s="130"/>
      <c r="AT90" s="131"/>
      <c r="AU90" s="550" t="s">
        <v>253</v>
      </c>
      <c r="AV90" s="550"/>
      <c r="AW90" s="550"/>
      <c r="AX90" s="551"/>
    </row>
    <row r="91" spans="1:60" ht="18.75" hidden="1" customHeight="1" x14ac:dyDescent="0.15">
      <c r="A91" s="882"/>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5" t="s">
        <v>300</v>
      </c>
      <c r="AX91" s="416"/>
      <c r="AY91" s="10"/>
      <c r="AZ91" s="10"/>
      <c r="BA91" s="10"/>
      <c r="BB91" s="10"/>
      <c r="BC91" s="10"/>
    </row>
    <row r="92" spans="1:60" ht="23.25" hidden="1" customHeight="1" x14ac:dyDescent="0.15">
      <c r="A92" s="882"/>
      <c r="B92" s="445"/>
      <c r="C92" s="445"/>
      <c r="D92" s="445"/>
      <c r="E92" s="445"/>
      <c r="F92" s="446"/>
      <c r="G92" s="104"/>
      <c r="H92" s="105"/>
      <c r="I92" s="105"/>
      <c r="J92" s="105"/>
      <c r="K92" s="105"/>
      <c r="L92" s="105"/>
      <c r="M92" s="105"/>
      <c r="N92" s="105"/>
      <c r="O92" s="106"/>
      <c r="P92" s="105"/>
      <c r="Q92" s="531"/>
      <c r="R92" s="531"/>
      <c r="S92" s="531"/>
      <c r="T92" s="531"/>
      <c r="U92" s="531"/>
      <c r="V92" s="531"/>
      <c r="W92" s="531"/>
      <c r="X92" s="532"/>
      <c r="Y92" s="578" t="s">
        <v>62</v>
      </c>
      <c r="Z92" s="579"/>
      <c r="AA92" s="580"/>
      <c r="AB92" s="478"/>
      <c r="AC92" s="478"/>
      <c r="AD92" s="47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2"/>
      <c r="B93" s="445"/>
      <c r="C93" s="445"/>
      <c r="D93" s="445"/>
      <c r="E93" s="445"/>
      <c r="F93" s="446"/>
      <c r="G93" s="107"/>
      <c r="H93" s="108"/>
      <c r="I93" s="108"/>
      <c r="J93" s="108"/>
      <c r="K93" s="108"/>
      <c r="L93" s="108"/>
      <c r="M93" s="108"/>
      <c r="N93" s="108"/>
      <c r="O93" s="109"/>
      <c r="P93" s="533"/>
      <c r="Q93" s="533"/>
      <c r="R93" s="533"/>
      <c r="S93" s="533"/>
      <c r="T93" s="533"/>
      <c r="U93" s="533"/>
      <c r="V93" s="533"/>
      <c r="W93" s="533"/>
      <c r="X93" s="534"/>
      <c r="Y93" s="475" t="s">
        <v>54</v>
      </c>
      <c r="Z93" s="476"/>
      <c r="AA93" s="477"/>
      <c r="AB93" s="540"/>
      <c r="AC93" s="540"/>
      <c r="AD93" s="54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2"/>
      <c r="B94" s="546"/>
      <c r="C94" s="546"/>
      <c r="D94" s="546"/>
      <c r="E94" s="546"/>
      <c r="F94" s="547"/>
      <c r="G94" s="110"/>
      <c r="H94" s="111"/>
      <c r="I94" s="111"/>
      <c r="J94" s="111"/>
      <c r="K94" s="111"/>
      <c r="L94" s="111"/>
      <c r="M94" s="111"/>
      <c r="N94" s="111"/>
      <c r="O94" s="112"/>
      <c r="P94" s="176"/>
      <c r="Q94" s="176"/>
      <c r="R94" s="176"/>
      <c r="S94" s="176"/>
      <c r="T94" s="176"/>
      <c r="U94" s="176"/>
      <c r="V94" s="176"/>
      <c r="W94" s="176"/>
      <c r="X94" s="577"/>
      <c r="Y94" s="475" t="s">
        <v>13</v>
      </c>
      <c r="Z94" s="476"/>
      <c r="AA94" s="477"/>
      <c r="AB94" s="611" t="s">
        <v>14</v>
      </c>
      <c r="AC94" s="611"/>
      <c r="AD94" s="61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2"/>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4"/>
      <c r="Z95" s="165"/>
      <c r="AA95" s="166"/>
      <c r="AB95" s="574" t="s">
        <v>11</v>
      </c>
      <c r="AC95" s="575"/>
      <c r="AD95" s="576"/>
      <c r="AE95" s="244" t="s">
        <v>534</v>
      </c>
      <c r="AF95" s="245"/>
      <c r="AG95" s="245"/>
      <c r="AH95" s="246"/>
      <c r="AI95" s="244" t="s">
        <v>531</v>
      </c>
      <c r="AJ95" s="245"/>
      <c r="AK95" s="245"/>
      <c r="AL95" s="246"/>
      <c r="AM95" s="250" t="s">
        <v>526</v>
      </c>
      <c r="AN95" s="250"/>
      <c r="AO95" s="250"/>
      <c r="AP95" s="244"/>
      <c r="AQ95" s="159" t="s">
        <v>354</v>
      </c>
      <c r="AR95" s="130"/>
      <c r="AS95" s="130"/>
      <c r="AT95" s="131"/>
      <c r="AU95" s="550" t="s">
        <v>253</v>
      </c>
      <c r="AV95" s="550"/>
      <c r="AW95" s="550"/>
      <c r="AX95" s="551"/>
      <c r="AY95" s="10"/>
      <c r="AZ95" s="10"/>
      <c r="BA95" s="10"/>
      <c r="BB95" s="10"/>
      <c r="BC95" s="10"/>
      <c r="BD95" s="10"/>
      <c r="BE95" s="10"/>
      <c r="BF95" s="10"/>
      <c r="BG95" s="10"/>
      <c r="BH95" s="10"/>
    </row>
    <row r="96" spans="1:60" ht="18.75" hidden="1" customHeight="1" x14ac:dyDescent="0.15">
      <c r="A96" s="882"/>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5" t="s">
        <v>300</v>
      </c>
      <c r="AX96" s="416"/>
    </row>
    <row r="97" spans="1:60" ht="23.25" hidden="1" customHeight="1" x14ac:dyDescent="0.15">
      <c r="A97" s="882"/>
      <c r="B97" s="445"/>
      <c r="C97" s="445"/>
      <c r="D97" s="445"/>
      <c r="E97" s="445"/>
      <c r="F97" s="446"/>
      <c r="G97" s="104"/>
      <c r="H97" s="105"/>
      <c r="I97" s="105"/>
      <c r="J97" s="105"/>
      <c r="K97" s="105"/>
      <c r="L97" s="105"/>
      <c r="M97" s="105"/>
      <c r="N97" s="105"/>
      <c r="O97" s="106"/>
      <c r="P97" s="105"/>
      <c r="Q97" s="531"/>
      <c r="R97" s="531"/>
      <c r="S97" s="531"/>
      <c r="T97" s="531"/>
      <c r="U97" s="531"/>
      <c r="V97" s="531"/>
      <c r="W97" s="531"/>
      <c r="X97" s="532"/>
      <c r="Y97" s="578" t="s">
        <v>62</v>
      </c>
      <c r="Z97" s="579"/>
      <c r="AA97" s="580"/>
      <c r="AB97" s="485"/>
      <c r="AC97" s="486"/>
      <c r="AD97" s="48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2"/>
      <c r="B98" s="445"/>
      <c r="C98" s="445"/>
      <c r="D98" s="445"/>
      <c r="E98" s="445"/>
      <c r="F98" s="446"/>
      <c r="G98" s="107"/>
      <c r="H98" s="108"/>
      <c r="I98" s="108"/>
      <c r="J98" s="108"/>
      <c r="K98" s="108"/>
      <c r="L98" s="108"/>
      <c r="M98" s="108"/>
      <c r="N98" s="108"/>
      <c r="O98" s="109"/>
      <c r="P98" s="533"/>
      <c r="Q98" s="533"/>
      <c r="R98" s="533"/>
      <c r="S98" s="533"/>
      <c r="T98" s="533"/>
      <c r="U98" s="533"/>
      <c r="V98" s="533"/>
      <c r="W98" s="533"/>
      <c r="X98" s="534"/>
      <c r="Y98" s="475" t="s">
        <v>54</v>
      </c>
      <c r="Z98" s="476"/>
      <c r="AA98" s="477"/>
      <c r="AB98" s="479"/>
      <c r="AC98" s="480"/>
      <c r="AD98" s="48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3"/>
      <c r="B99" s="447"/>
      <c r="C99" s="447"/>
      <c r="D99" s="447"/>
      <c r="E99" s="447"/>
      <c r="F99" s="448"/>
      <c r="G99" s="597"/>
      <c r="H99" s="215"/>
      <c r="I99" s="215"/>
      <c r="J99" s="215"/>
      <c r="K99" s="215"/>
      <c r="L99" s="215"/>
      <c r="M99" s="215"/>
      <c r="N99" s="215"/>
      <c r="O99" s="598"/>
      <c r="P99" s="535"/>
      <c r="Q99" s="535"/>
      <c r="R99" s="535"/>
      <c r="S99" s="535"/>
      <c r="T99" s="535"/>
      <c r="U99" s="535"/>
      <c r="V99" s="535"/>
      <c r="W99" s="535"/>
      <c r="X99" s="536"/>
      <c r="Y99" s="912" t="s">
        <v>13</v>
      </c>
      <c r="Z99" s="913"/>
      <c r="AA99" s="914"/>
      <c r="AB99" s="909" t="s">
        <v>14</v>
      </c>
      <c r="AC99" s="910"/>
      <c r="AD99" s="911"/>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474</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1"/>
      <c r="Z100" s="872"/>
      <c r="AA100" s="873"/>
      <c r="AB100" s="498" t="s">
        <v>11</v>
      </c>
      <c r="AC100" s="498"/>
      <c r="AD100" s="498"/>
      <c r="AE100" s="556" t="s">
        <v>534</v>
      </c>
      <c r="AF100" s="557"/>
      <c r="AG100" s="557"/>
      <c r="AH100" s="558"/>
      <c r="AI100" s="556" t="s">
        <v>531</v>
      </c>
      <c r="AJ100" s="557"/>
      <c r="AK100" s="557"/>
      <c r="AL100" s="558"/>
      <c r="AM100" s="556" t="s">
        <v>527</v>
      </c>
      <c r="AN100" s="557"/>
      <c r="AO100" s="557"/>
      <c r="AP100" s="558"/>
      <c r="AQ100" s="320" t="s">
        <v>520</v>
      </c>
      <c r="AR100" s="321"/>
      <c r="AS100" s="321"/>
      <c r="AT100" s="322"/>
      <c r="AU100" s="320" t="s">
        <v>517</v>
      </c>
      <c r="AV100" s="321"/>
      <c r="AW100" s="321"/>
      <c r="AX100" s="323"/>
    </row>
    <row r="101" spans="1:60" ht="23.25" customHeight="1" x14ac:dyDescent="0.15">
      <c r="A101" s="439"/>
      <c r="B101" s="440"/>
      <c r="C101" s="440"/>
      <c r="D101" s="440"/>
      <c r="E101" s="440"/>
      <c r="F101" s="441"/>
      <c r="G101" s="105" t="s">
        <v>587</v>
      </c>
      <c r="H101" s="105"/>
      <c r="I101" s="105"/>
      <c r="J101" s="105"/>
      <c r="K101" s="105"/>
      <c r="L101" s="105"/>
      <c r="M101" s="105"/>
      <c r="N101" s="105"/>
      <c r="O101" s="105"/>
      <c r="P101" s="105"/>
      <c r="Q101" s="105"/>
      <c r="R101" s="105"/>
      <c r="S101" s="105"/>
      <c r="T101" s="105"/>
      <c r="U101" s="105"/>
      <c r="V101" s="105"/>
      <c r="W101" s="105"/>
      <c r="X101" s="106"/>
      <c r="Y101" s="559" t="s">
        <v>55</v>
      </c>
      <c r="Z101" s="560"/>
      <c r="AA101" s="561"/>
      <c r="AB101" s="478" t="s">
        <v>589</v>
      </c>
      <c r="AC101" s="478"/>
      <c r="AD101" s="478"/>
      <c r="AE101" s="218">
        <v>28</v>
      </c>
      <c r="AF101" s="219"/>
      <c r="AG101" s="219"/>
      <c r="AH101" s="220"/>
      <c r="AI101" s="218">
        <v>26</v>
      </c>
      <c r="AJ101" s="219"/>
      <c r="AK101" s="219"/>
      <c r="AL101" s="220"/>
      <c r="AM101" s="218">
        <v>25</v>
      </c>
      <c r="AN101" s="219"/>
      <c r="AO101" s="219"/>
      <c r="AP101" s="220"/>
      <c r="AQ101" s="218" t="s">
        <v>590</v>
      </c>
      <c r="AR101" s="219"/>
      <c r="AS101" s="219"/>
      <c r="AT101" s="220"/>
      <c r="AU101" s="218"/>
      <c r="AV101" s="219"/>
      <c r="AW101" s="219"/>
      <c r="AX101" s="220"/>
    </row>
    <row r="102" spans="1:60" ht="23.25" customHeight="1" x14ac:dyDescent="0.15">
      <c r="A102" s="442"/>
      <c r="B102" s="443"/>
      <c r="C102" s="443"/>
      <c r="D102" s="443"/>
      <c r="E102" s="443"/>
      <c r="F102" s="444"/>
      <c r="G102" s="111"/>
      <c r="H102" s="111"/>
      <c r="I102" s="111"/>
      <c r="J102" s="111"/>
      <c r="K102" s="111"/>
      <c r="L102" s="111"/>
      <c r="M102" s="111"/>
      <c r="N102" s="111"/>
      <c r="O102" s="111"/>
      <c r="P102" s="111"/>
      <c r="Q102" s="111"/>
      <c r="R102" s="111"/>
      <c r="S102" s="111"/>
      <c r="T102" s="111"/>
      <c r="U102" s="111"/>
      <c r="V102" s="111"/>
      <c r="W102" s="111"/>
      <c r="X102" s="112"/>
      <c r="Y102" s="462" t="s">
        <v>56</v>
      </c>
      <c r="Z102" s="463"/>
      <c r="AA102" s="464"/>
      <c r="AB102" s="478" t="s">
        <v>589</v>
      </c>
      <c r="AC102" s="478"/>
      <c r="AD102" s="478"/>
      <c r="AE102" s="435">
        <v>25</v>
      </c>
      <c r="AF102" s="435"/>
      <c r="AG102" s="435"/>
      <c r="AH102" s="435"/>
      <c r="AI102" s="435">
        <v>25</v>
      </c>
      <c r="AJ102" s="435"/>
      <c r="AK102" s="435"/>
      <c r="AL102" s="435"/>
      <c r="AM102" s="435">
        <v>25</v>
      </c>
      <c r="AN102" s="435"/>
      <c r="AO102" s="435"/>
      <c r="AP102" s="435"/>
      <c r="AQ102" s="273">
        <v>25</v>
      </c>
      <c r="AR102" s="274"/>
      <c r="AS102" s="274"/>
      <c r="AT102" s="319"/>
      <c r="AU102" s="273"/>
      <c r="AV102" s="274"/>
      <c r="AW102" s="274"/>
      <c r="AX102" s="319"/>
    </row>
    <row r="103" spans="1:60" ht="31.5" hidden="1" customHeight="1" x14ac:dyDescent="0.15">
      <c r="A103" s="436" t="s">
        <v>474</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534</v>
      </c>
      <c r="AF103" s="433"/>
      <c r="AG103" s="433"/>
      <c r="AH103" s="434"/>
      <c r="AI103" s="432" t="s">
        <v>531</v>
      </c>
      <c r="AJ103" s="433"/>
      <c r="AK103" s="433"/>
      <c r="AL103" s="434"/>
      <c r="AM103" s="432" t="s">
        <v>527</v>
      </c>
      <c r="AN103" s="433"/>
      <c r="AO103" s="433"/>
      <c r="AP103" s="434"/>
      <c r="AQ103" s="284" t="s">
        <v>520</v>
      </c>
      <c r="AR103" s="285"/>
      <c r="AS103" s="285"/>
      <c r="AT103" s="324"/>
      <c r="AU103" s="284" t="s">
        <v>517</v>
      </c>
      <c r="AV103" s="285"/>
      <c r="AW103" s="285"/>
      <c r="AX103" s="286"/>
    </row>
    <row r="104" spans="1:60" ht="23.25" hidden="1" customHeight="1" x14ac:dyDescent="0.15">
      <c r="A104" s="439"/>
      <c r="B104" s="440"/>
      <c r="C104" s="440"/>
      <c r="D104" s="440"/>
      <c r="E104" s="440"/>
      <c r="F104" s="441"/>
      <c r="G104" s="105"/>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562"/>
      <c r="AC104" s="563"/>
      <c r="AD104" s="56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2"/>
      <c r="B105" s="443"/>
      <c r="C105" s="443"/>
      <c r="D105" s="443"/>
      <c r="E105" s="443"/>
      <c r="F105" s="444"/>
      <c r="G105" s="111"/>
      <c r="H105" s="111"/>
      <c r="I105" s="111"/>
      <c r="J105" s="111"/>
      <c r="K105" s="111"/>
      <c r="L105" s="111"/>
      <c r="M105" s="111"/>
      <c r="N105" s="111"/>
      <c r="O105" s="111"/>
      <c r="P105" s="111"/>
      <c r="Q105" s="111"/>
      <c r="R105" s="111"/>
      <c r="S105" s="111"/>
      <c r="T105" s="111"/>
      <c r="U105" s="111"/>
      <c r="V105" s="111"/>
      <c r="W105" s="111"/>
      <c r="X105" s="112"/>
      <c r="Y105" s="462" t="s">
        <v>56</v>
      </c>
      <c r="Z105" s="565"/>
      <c r="AA105" s="566"/>
      <c r="AB105" s="485"/>
      <c r="AC105" s="486"/>
      <c r="AD105" s="487"/>
      <c r="AE105" s="435"/>
      <c r="AF105" s="435"/>
      <c r="AG105" s="435"/>
      <c r="AH105" s="435"/>
      <c r="AI105" s="435"/>
      <c r="AJ105" s="435"/>
      <c r="AK105" s="435"/>
      <c r="AL105" s="435"/>
      <c r="AM105" s="435"/>
      <c r="AN105" s="435"/>
      <c r="AO105" s="435"/>
      <c r="AP105" s="435"/>
      <c r="AQ105" s="218"/>
      <c r="AR105" s="219"/>
      <c r="AS105" s="219"/>
      <c r="AT105" s="220"/>
      <c r="AU105" s="273"/>
      <c r="AV105" s="274"/>
      <c r="AW105" s="274"/>
      <c r="AX105" s="319"/>
    </row>
    <row r="106" spans="1:60" ht="31.5" hidden="1" customHeight="1" x14ac:dyDescent="0.15">
      <c r="A106" s="436" t="s">
        <v>474</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534</v>
      </c>
      <c r="AF106" s="433"/>
      <c r="AG106" s="433"/>
      <c r="AH106" s="434"/>
      <c r="AI106" s="432" t="s">
        <v>531</v>
      </c>
      <c r="AJ106" s="433"/>
      <c r="AK106" s="433"/>
      <c r="AL106" s="434"/>
      <c r="AM106" s="432" t="s">
        <v>526</v>
      </c>
      <c r="AN106" s="433"/>
      <c r="AO106" s="433"/>
      <c r="AP106" s="434"/>
      <c r="AQ106" s="284" t="s">
        <v>520</v>
      </c>
      <c r="AR106" s="285"/>
      <c r="AS106" s="285"/>
      <c r="AT106" s="324"/>
      <c r="AU106" s="284" t="s">
        <v>517</v>
      </c>
      <c r="AV106" s="285"/>
      <c r="AW106" s="285"/>
      <c r="AX106" s="286"/>
    </row>
    <row r="107" spans="1:60" ht="23.25" hidden="1" customHeight="1" x14ac:dyDescent="0.15">
      <c r="A107" s="439"/>
      <c r="B107" s="440"/>
      <c r="C107" s="440"/>
      <c r="D107" s="440"/>
      <c r="E107" s="440"/>
      <c r="F107" s="441"/>
      <c r="G107" s="105"/>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562"/>
      <c r="AC107" s="563"/>
      <c r="AD107" s="564"/>
      <c r="AE107" s="435"/>
      <c r="AF107" s="435"/>
      <c r="AG107" s="435"/>
      <c r="AH107" s="435"/>
      <c r="AI107" s="435"/>
      <c r="AJ107" s="435"/>
      <c r="AK107" s="435"/>
      <c r="AL107" s="435"/>
      <c r="AM107" s="435"/>
      <c r="AN107" s="435"/>
      <c r="AO107" s="435"/>
      <c r="AP107" s="435"/>
      <c r="AQ107" s="218"/>
      <c r="AR107" s="219"/>
      <c r="AS107" s="219"/>
      <c r="AT107" s="220"/>
      <c r="AU107" s="218"/>
      <c r="AV107" s="219"/>
      <c r="AW107" s="219"/>
      <c r="AX107" s="220"/>
    </row>
    <row r="108" spans="1:60" ht="23.25" hidden="1" customHeight="1" x14ac:dyDescent="0.15">
      <c r="A108" s="442"/>
      <c r="B108" s="443"/>
      <c r="C108" s="443"/>
      <c r="D108" s="443"/>
      <c r="E108" s="443"/>
      <c r="F108" s="444"/>
      <c r="G108" s="111"/>
      <c r="H108" s="111"/>
      <c r="I108" s="111"/>
      <c r="J108" s="111"/>
      <c r="K108" s="111"/>
      <c r="L108" s="111"/>
      <c r="M108" s="111"/>
      <c r="N108" s="111"/>
      <c r="O108" s="111"/>
      <c r="P108" s="111"/>
      <c r="Q108" s="111"/>
      <c r="R108" s="111"/>
      <c r="S108" s="111"/>
      <c r="T108" s="111"/>
      <c r="U108" s="111"/>
      <c r="V108" s="111"/>
      <c r="W108" s="111"/>
      <c r="X108" s="112"/>
      <c r="Y108" s="462" t="s">
        <v>56</v>
      </c>
      <c r="Z108" s="565"/>
      <c r="AA108" s="566"/>
      <c r="AB108" s="485"/>
      <c r="AC108" s="486"/>
      <c r="AD108" s="487"/>
      <c r="AE108" s="435"/>
      <c r="AF108" s="435"/>
      <c r="AG108" s="435"/>
      <c r="AH108" s="435"/>
      <c r="AI108" s="435"/>
      <c r="AJ108" s="435"/>
      <c r="AK108" s="435"/>
      <c r="AL108" s="435"/>
      <c r="AM108" s="435"/>
      <c r="AN108" s="435"/>
      <c r="AO108" s="435"/>
      <c r="AP108" s="435"/>
      <c r="AQ108" s="218"/>
      <c r="AR108" s="219"/>
      <c r="AS108" s="219"/>
      <c r="AT108" s="220"/>
      <c r="AU108" s="273"/>
      <c r="AV108" s="274"/>
      <c r="AW108" s="274"/>
      <c r="AX108" s="319"/>
    </row>
    <row r="109" spans="1:60" ht="31.5" hidden="1" customHeight="1" x14ac:dyDescent="0.15">
      <c r="A109" s="436" t="s">
        <v>474</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534</v>
      </c>
      <c r="AF109" s="433"/>
      <c r="AG109" s="433"/>
      <c r="AH109" s="434"/>
      <c r="AI109" s="432" t="s">
        <v>531</v>
      </c>
      <c r="AJ109" s="433"/>
      <c r="AK109" s="433"/>
      <c r="AL109" s="434"/>
      <c r="AM109" s="432" t="s">
        <v>527</v>
      </c>
      <c r="AN109" s="433"/>
      <c r="AO109" s="433"/>
      <c r="AP109" s="434"/>
      <c r="AQ109" s="284" t="s">
        <v>520</v>
      </c>
      <c r="AR109" s="285"/>
      <c r="AS109" s="285"/>
      <c r="AT109" s="324"/>
      <c r="AU109" s="284" t="s">
        <v>517</v>
      </c>
      <c r="AV109" s="285"/>
      <c r="AW109" s="285"/>
      <c r="AX109" s="286"/>
    </row>
    <row r="110" spans="1:60" ht="23.25" hidden="1" customHeight="1" x14ac:dyDescent="0.15">
      <c r="A110" s="439"/>
      <c r="B110" s="440"/>
      <c r="C110" s="440"/>
      <c r="D110" s="440"/>
      <c r="E110" s="440"/>
      <c r="F110" s="441"/>
      <c r="G110" s="105"/>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562"/>
      <c r="AC110" s="563"/>
      <c r="AD110" s="564"/>
      <c r="AE110" s="435"/>
      <c r="AF110" s="435"/>
      <c r="AG110" s="435"/>
      <c r="AH110" s="435"/>
      <c r="AI110" s="435"/>
      <c r="AJ110" s="435"/>
      <c r="AK110" s="435"/>
      <c r="AL110" s="435"/>
      <c r="AM110" s="435"/>
      <c r="AN110" s="435"/>
      <c r="AO110" s="435"/>
      <c r="AP110" s="435"/>
      <c r="AQ110" s="218"/>
      <c r="AR110" s="219"/>
      <c r="AS110" s="219"/>
      <c r="AT110" s="220"/>
      <c r="AU110" s="218"/>
      <c r="AV110" s="219"/>
      <c r="AW110" s="219"/>
      <c r="AX110" s="220"/>
    </row>
    <row r="111" spans="1:60" ht="23.25" hidden="1" customHeight="1" x14ac:dyDescent="0.15">
      <c r="A111" s="442"/>
      <c r="B111" s="443"/>
      <c r="C111" s="443"/>
      <c r="D111" s="443"/>
      <c r="E111" s="443"/>
      <c r="F111" s="444"/>
      <c r="G111" s="111"/>
      <c r="H111" s="111"/>
      <c r="I111" s="111"/>
      <c r="J111" s="111"/>
      <c r="K111" s="111"/>
      <c r="L111" s="111"/>
      <c r="M111" s="111"/>
      <c r="N111" s="111"/>
      <c r="O111" s="111"/>
      <c r="P111" s="111"/>
      <c r="Q111" s="111"/>
      <c r="R111" s="111"/>
      <c r="S111" s="111"/>
      <c r="T111" s="111"/>
      <c r="U111" s="111"/>
      <c r="V111" s="111"/>
      <c r="W111" s="111"/>
      <c r="X111" s="112"/>
      <c r="Y111" s="462" t="s">
        <v>56</v>
      </c>
      <c r="Z111" s="565"/>
      <c r="AA111" s="566"/>
      <c r="AB111" s="485"/>
      <c r="AC111" s="486"/>
      <c r="AD111" s="487"/>
      <c r="AE111" s="435"/>
      <c r="AF111" s="435"/>
      <c r="AG111" s="435"/>
      <c r="AH111" s="435"/>
      <c r="AI111" s="435"/>
      <c r="AJ111" s="435"/>
      <c r="AK111" s="435"/>
      <c r="AL111" s="435"/>
      <c r="AM111" s="435"/>
      <c r="AN111" s="435"/>
      <c r="AO111" s="435"/>
      <c r="AP111" s="435"/>
      <c r="AQ111" s="218"/>
      <c r="AR111" s="219"/>
      <c r="AS111" s="219"/>
      <c r="AT111" s="220"/>
      <c r="AU111" s="273"/>
      <c r="AV111" s="274"/>
      <c r="AW111" s="274"/>
      <c r="AX111" s="319"/>
    </row>
    <row r="112" spans="1:60" ht="31.5" hidden="1" customHeight="1" x14ac:dyDescent="0.15">
      <c r="A112" s="436" t="s">
        <v>474</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534</v>
      </c>
      <c r="AF112" s="433"/>
      <c r="AG112" s="433"/>
      <c r="AH112" s="434"/>
      <c r="AI112" s="432" t="s">
        <v>531</v>
      </c>
      <c r="AJ112" s="433"/>
      <c r="AK112" s="433"/>
      <c r="AL112" s="434"/>
      <c r="AM112" s="432" t="s">
        <v>526</v>
      </c>
      <c r="AN112" s="433"/>
      <c r="AO112" s="433"/>
      <c r="AP112" s="434"/>
      <c r="AQ112" s="284" t="s">
        <v>520</v>
      </c>
      <c r="AR112" s="285"/>
      <c r="AS112" s="285"/>
      <c r="AT112" s="324"/>
      <c r="AU112" s="284" t="s">
        <v>517</v>
      </c>
      <c r="AV112" s="285"/>
      <c r="AW112" s="285"/>
      <c r="AX112" s="286"/>
    </row>
    <row r="113" spans="1:50" ht="23.25" hidden="1" customHeight="1" x14ac:dyDescent="0.15">
      <c r="A113" s="439"/>
      <c r="B113" s="440"/>
      <c r="C113" s="440"/>
      <c r="D113" s="440"/>
      <c r="E113" s="440"/>
      <c r="F113" s="441"/>
      <c r="G113" s="105"/>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562"/>
      <c r="AC113" s="563"/>
      <c r="AD113" s="564"/>
      <c r="AE113" s="435"/>
      <c r="AF113" s="435"/>
      <c r="AG113" s="435"/>
      <c r="AH113" s="435"/>
      <c r="AI113" s="435"/>
      <c r="AJ113" s="435"/>
      <c r="AK113" s="435"/>
      <c r="AL113" s="435"/>
      <c r="AM113" s="435"/>
      <c r="AN113" s="435"/>
      <c r="AO113" s="435"/>
      <c r="AP113" s="435"/>
      <c r="AQ113" s="218"/>
      <c r="AR113" s="219"/>
      <c r="AS113" s="219"/>
      <c r="AT113" s="220"/>
      <c r="AU113" s="218"/>
      <c r="AV113" s="219"/>
      <c r="AW113" s="219"/>
      <c r="AX113" s="220"/>
    </row>
    <row r="114" spans="1:50" ht="23.25" hidden="1" customHeight="1" x14ac:dyDescent="0.15">
      <c r="A114" s="442"/>
      <c r="B114" s="443"/>
      <c r="C114" s="443"/>
      <c r="D114" s="443"/>
      <c r="E114" s="443"/>
      <c r="F114" s="444"/>
      <c r="G114" s="111"/>
      <c r="H114" s="111"/>
      <c r="I114" s="111"/>
      <c r="J114" s="111"/>
      <c r="K114" s="111"/>
      <c r="L114" s="111"/>
      <c r="M114" s="111"/>
      <c r="N114" s="111"/>
      <c r="O114" s="111"/>
      <c r="P114" s="111"/>
      <c r="Q114" s="111"/>
      <c r="R114" s="111"/>
      <c r="S114" s="111"/>
      <c r="T114" s="111"/>
      <c r="U114" s="111"/>
      <c r="V114" s="111"/>
      <c r="W114" s="111"/>
      <c r="X114" s="112"/>
      <c r="Y114" s="462" t="s">
        <v>56</v>
      </c>
      <c r="Z114" s="565"/>
      <c r="AA114" s="566"/>
      <c r="AB114" s="485"/>
      <c r="AC114" s="486"/>
      <c r="AD114" s="487"/>
      <c r="AE114" s="435"/>
      <c r="AF114" s="435"/>
      <c r="AG114" s="435"/>
      <c r="AH114" s="435"/>
      <c r="AI114" s="435"/>
      <c r="AJ114" s="435"/>
      <c r="AK114" s="435"/>
      <c r="AL114" s="435"/>
      <c r="AM114" s="435"/>
      <c r="AN114" s="435"/>
      <c r="AO114" s="435"/>
      <c r="AP114" s="435"/>
      <c r="AQ114" s="218"/>
      <c r="AR114" s="219"/>
      <c r="AS114" s="219"/>
      <c r="AT114" s="220"/>
      <c r="AU114" s="218"/>
      <c r="AV114" s="219"/>
      <c r="AW114" s="219"/>
      <c r="AX114" s="220"/>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534</v>
      </c>
      <c r="AF115" s="433"/>
      <c r="AG115" s="433"/>
      <c r="AH115" s="434"/>
      <c r="AI115" s="432" t="s">
        <v>531</v>
      </c>
      <c r="AJ115" s="433"/>
      <c r="AK115" s="433"/>
      <c r="AL115" s="434"/>
      <c r="AM115" s="432" t="s">
        <v>526</v>
      </c>
      <c r="AN115" s="433"/>
      <c r="AO115" s="433"/>
      <c r="AP115" s="434"/>
      <c r="AQ115" s="608" t="s">
        <v>521</v>
      </c>
      <c r="AR115" s="609"/>
      <c r="AS115" s="609"/>
      <c r="AT115" s="609"/>
      <c r="AU115" s="609"/>
      <c r="AV115" s="609"/>
      <c r="AW115" s="609"/>
      <c r="AX115" s="610"/>
    </row>
    <row r="116" spans="1:50" ht="23.25" customHeight="1" x14ac:dyDescent="0.15">
      <c r="A116" s="456"/>
      <c r="B116" s="457"/>
      <c r="C116" s="457"/>
      <c r="D116" s="457"/>
      <c r="E116" s="457"/>
      <c r="F116" s="458"/>
      <c r="G116" s="410" t="s">
        <v>588</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591</v>
      </c>
      <c r="AC116" s="480"/>
      <c r="AD116" s="481"/>
      <c r="AE116" s="435">
        <v>5315</v>
      </c>
      <c r="AF116" s="435"/>
      <c r="AG116" s="435"/>
      <c r="AH116" s="435"/>
      <c r="AI116" s="435">
        <v>5730</v>
      </c>
      <c r="AJ116" s="435"/>
      <c r="AK116" s="435"/>
      <c r="AL116" s="435"/>
      <c r="AM116" s="435">
        <v>5952</v>
      </c>
      <c r="AN116" s="435"/>
      <c r="AO116" s="435"/>
      <c r="AP116" s="435"/>
      <c r="AQ116" s="218">
        <v>5867</v>
      </c>
      <c r="AR116" s="219"/>
      <c r="AS116" s="219"/>
      <c r="AT116" s="219"/>
      <c r="AU116" s="219"/>
      <c r="AV116" s="219"/>
      <c r="AW116" s="219"/>
      <c r="AX116" s="221"/>
    </row>
    <row r="117" spans="1:50" ht="46.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592</v>
      </c>
      <c r="AC117" s="490"/>
      <c r="AD117" s="491"/>
      <c r="AE117" s="568" t="s">
        <v>634</v>
      </c>
      <c r="AF117" s="568"/>
      <c r="AG117" s="568"/>
      <c r="AH117" s="568"/>
      <c r="AI117" s="568" t="s">
        <v>635</v>
      </c>
      <c r="AJ117" s="568"/>
      <c r="AK117" s="568"/>
      <c r="AL117" s="568"/>
      <c r="AM117" s="568" t="s">
        <v>633</v>
      </c>
      <c r="AN117" s="568"/>
      <c r="AO117" s="568"/>
      <c r="AP117" s="568"/>
      <c r="AQ117" s="568" t="s">
        <v>624</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534</v>
      </c>
      <c r="AF118" s="433"/>
      <c r="AG118" s="433"/>
      <c r="AH118" s="434"/>
      <c r="AI118" s="432" t="s">
        <v>531</v>
      </c>
      <c r="AJ118" s="433"/>
      <c r="AK118" s="433"/>
      <c r="AL118" s="434"/>
      <c r="AM118" s="432" t="s">
        <v>526</v>
      </c>
      <c r="AN118" s="433"/>
      <c r="AO118" s="433"/>
      <c r="AP118" s="434"/>
      <c r="AQ118" s="608" t="s">
        <v>521</v>
      </c>
      <c r="AR118" s="609"/>
      <c r="AS118" s="609"/>
      <c r="AT118" s="609"/>
      <c r="AU118" s="609"/>
      <c r="AV118" s="609"/>
      <c r="AW118" s="609"/>
      <c r="AX118" s="610"/>
    </row>
    <row r="119" spans="1:50" ht="23.25" hidden="1" customHeight="1" x14ac:dyDescent="0.15">
      <c r="A119" s="456"/>
      <c r="B119" s="457"/>
      <c r="C119" s="457"/>
      <c r="D119" s="457"/>
      <c r="E119" s="457"/>
      <c r="F119" s="458"/>
      <c r="G119" s="410" t="s">
        <v>482</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481</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534</v>
      </c>
      <c r="AF121" s="433"/>
      <c r="AG121" s="433"/>
      <c r="AH121" s="434"/>
      <c r="AI121" s="432" t="s">
        <v>531</v>
      </c>
      <c r="AJ121" s="433"/>
      <c r="AK121" s="433"/>
      <c r="AL121" s="434"/>
      <c r="AM121" s="432" t="s">
        <v>526</v>
      </c>
      <c r="AN121" s="433"/>
      <c r="AO121" s="433"/>
      <c r="AP121" s="434"/>
      <c r="AQ121" s="608" t="s">
        <v>521</v>
      </c>
      <c r="AR121" s="609"/>
      <c r="AS121" s="609"/>
      <c r="AT121" s="609"/>
      <c r="AU121" s="609"/>
      <c r="AV121" s="609"/>
      <c r="AW121" s="609"/>
      <c r="AX121" s="610"/>
    </row>
    <row r="122" spans="1:50" ht="23.25" hidden="1" customHeight="1" x14ac:dyDescent="0.15">
      <c r="A122" s="456"/>
      <c r="B122" s="457"/>
      <c r="C122" s="457"/>
      <c r="D122" s="457"/>
      <c r="E122" s="457"/>
      <c r="F122" s="458"/>
      <c r="G122" s="410" t="s">
        <v>483</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484</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535</v>
      </c>
      <c r="AF124" s="433"/>
      <c r="AG124" s="433"/>
      <c r="AH124" s="434"/>
      <c r="AI124" s="432" t="s">
        <v>531</v>
      </c>
      <c r="AJ124" s="433"/>
      <c r="AK124" s="433"/>
      <c r="AL124" s="434"/>
      <c r="AM124" s="432" t="s">
        <v>526</v>
      </c>
      <c r="AN124" s="433"/>
      <c r="AO124" s="433"/>
      <c r="AP124" s="434"/>
      <c r="AQ124" s="608" t="s">
        <v>521</v>
      </c>
      <c r="AR124" s="609"/>
      <c r="AS124" s="609"/>
      <c r="AT124" s="609"/>
      <c r="AU124" s="609"/>
      <c r="AV124" s="609"/>
      <c r="AW124" s="609"/>
      <c r="AX124" s="610"/>
    </row>
    <row r="125" spans="1:50" ht="23.25" hidden="1" customHeight="1" x14ac:dyDescent="0.15">
      <c r="A125" s="456"/>
      <c r="B125" s="457"/>
      <c r="C125" s="457"/>
      <c r="D125" s="457"/>
      <c r="E125" s="457"/>
      <c r="F125" s="458"/>
      <c r="G125" s="410" t="s">
        <v>483</v>
      </c>
      <c r="H125" s="410"/>
      <c r="I125" s="410"/>
      <c r="J125" s="410"/>
      <c r="K125" s="410"/>
      <c r="L125" s="410"/>
      <c r="M125" s="410"/>
      <c r="N125" s="410"/>
      <c r="O125" s="410"/>
      <c r="P125" s="410"/>
      <c r="Q125" s="410"/>
      <c r="R125" s="410"/>
      <c r="S125" s="410"/>
      <c r="T125" s="410"/>
      <c r="U125" s="410"/>
      <c r="V125" s="410"/>
      <c r="W125" s="410"/>
      <c r="X125" s="946"/>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47"/>
      <c r="Y126" s="488" t="s">
        <v>49</v>
      </c>
      <c r="Z126" s="463"/>
      <c r="AA126" s="464"/>
      <c r="AB126" s="489" t="s">
        <v>481</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8" t="s">
        <v>15</v>
      </c>
      <c r="B127" s="457"/>
      <c r="C127" s="457"/>
      <c r="D127" s="457"/>
      <c r="E127" s="457"/>
      <c r="F127" s="458"/>
      <c r="G127" s="248" t="s">
        <v>16</v>
      </c>
      <c r="H127" s="248"/>
      <c r="I127" s="248"/>
      <c r="J127" s="248"/>
      <c r="K127" s="248"/>
      <c r="L127" s="248"/>
      <c r="M127" s="248"/>
      <c r="N127" s="248"/>
      <c r="O127" s="248"/>
      <c r="P127" s="248"/>
      <c r="Q127" s="248"/>
      <c r="R127" s="248"/>
      <c r="S127" s="248"/>
      <c r="T127" s="248"/>
      <c r="U127" s="248"/>
      <c r="V127" s="248"/>
      <c r="W127" s="248"/>
      <c r="X127" s="249"/>
      <c r="Y127" s="943"/>
      <c r="Z127" s="944"/>
      <c r="AA127" s="945"/>
      <c r="AB127" s="247" t="s">
        <v>11</v>
      </c>
      <c r="AC127" s="248"/>
      <c r="AD127" s="249"/>
      <c r="AE127" s="432" t="s">
        <v>534</v>
      </c>
      <c r="AF127" s="433"/>
      <c r="AG127" s="433"/>
      <c r="AH127" s="434"/>
      <c r="AI127" s="432" t="s">
        <v>531</v>
      </c>
      <c r="AJ127" s="433"/>
      <c r="AK127" s="433"/>
      <c r="AL127" s="434"/>
      <c r="AM127" s="432" t="s">
        <v>526</v>
      </c>
      <c r="AN127" s="433"/>
      <c r="AO127" s="433"/>
      <c r="AP127" s="434"/>
      <c r="AQ127" s="608" t="s">
        <v>521</v>
      </c>
      <c r="AR127" s="609"/>
      <c r="AS127" s="609"/>
      <c r="AT127" s="609"/>
      <c r="AU127" s="609"/>
      <c r="AV127" s="609"/>
      <c r="AW127" s="609"/>
      <c r="AX127" s="610"/>
    </row>
    <row r="128" spans="1:50" ht="23.25" hidden="1" customHeight="1" x14ac:dyDescent="0.15">
      <c r="A128" s="456"/>
      <c r="B128" s="457"/>
      <c r="C128" s="457"/>
      <c r="D128" s="457"/>
      <c r="E128" s="457"/>
      <c r="F128" s="458"/>
      <c r="G128" s="410" t="s">
        <v>483</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481</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8" t="s">
        <v>564</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v>21963</v>
      </c>
      <c r="AF134" s="207"/>
      <c r="AG134" s="207"/>
      <c r="AH134" s="207"/>
      <c r="AI134" s="206">
        <v>22334</v>
      </c>
      <c r="AJ134" s="207"/>
      <c r="AK134" s="207"/>
      <c r="AL134" s="207"/>
      <c r="AM134" s="206"/>
      <c r="AN134" s="207"/>
      <c r="AO134" s="207"/>
      <c r="AP134" s="207"/>
      <c r="AQ134" s="206" t="s">
        <v>583</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v>21764</v>
      </c>
      <c r="AF135" s="207"/>
      <c r="AG135" s="207"/>
      <c r="AH135" s="207"/>
      <c r="AI135" s="206">
        <v>21963</v>
      </c>
      <c r="AJ135" s="207"/>
      <c r="AK135" s="207"/>
      <c r="AL135" s="207"/>
      <c r="AM135" s="206">
        <v>22334</v>
      </c>
      <c r="AN135" s="207"/>
      <c r="AO135" s="207"/>
      <c r="AP135" s="207"/>
      <c r="AQ135" s="206" t="s">
        <v>597</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636</v>
      </c>
      <c r="H154" s="105"/>
      <c r="I154" s="105"/>
      <c r="J154" s="105"/>
      <c r="K154" s="105"/>
      <c r="L154" s="105"/>
      <c r="M154" s="105"/>
      <c r="N154" s="105"/>
      <c r="O154" s="105"/>
      <c r="P154" s="106"/>
      <c r="Q154" s="125" t="s">
        <v>637</v>
      </c>
      <c r="R154" s="105"/>
      <c r="S154" s="105"/>
      <c r="T154" s="105"/>
      <c r="U154" s="105"/>
      <c r="V154" s="105"/>
      <c r="W154" s="105"/>
      <c r="X154" s="105"/>
      <c r="Y154" s="105"/>
      <c r="Z154" s="105"/>
      <c r="AA154" s="293"/>
      <c r="AB154" s="141" t="s">
        <v>638</v>
      </c>
      <c r="AC154" s="142"/>
      <c r="AD154" s="142"/>
      <c r="AE154" s="147" t="s">
        <v>636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8"/>
      <c r="E430" s="174" t="s">
        <v>544</v>
      </c>
      <c r="F430" s="915"/>
      <c r="G430" s="916" t="s">
        <v>374</v>
      </c>
      <c r="H430" s="123"/>
      <c r="I430" s="123"/>
      <c r="J430" s="917" t="s">
        <v>575</v>
      </c>
      <c r="K430" s="918"/>
      <c r="L430" s="918"/>
      <c r="M430" s="918"/>
      <c r="N430" s="918"/>
      <c r="O430" s="918"/>
      <c r="P430" s="918"/>
      <c r="Q430" s="918"/>
      <c r="R430" s="918"/>
      <c r="S430" s="918"/>
      <c r="T430" s="919"/>
      <c r="U430" s="605" t="s">
        <v>599</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583</v>
      </c>
      <c r="AF432" s="200"/>
      <c r="AG432" s="133" t="s">
        <v>355</v>
      </c>
      <c r="AH432" s="134"/>
      <c r="AI432" s="156"/>
      <c r="AJ432" s="156"/>
      <c r="AK432" s="156"/>
      <c r="AL432" s="154"/>
      <c r="AM432" s="156"/>
      <c r="AN432" s="156"/>
      <c r="AO432" s="156"/>
      <c r="AP432" s="154"/>
      <c r="AQ432" s="607" t="s">
        <v>583</v>
      </c>
      <c r="AR432" s="200"/>
      <c r="AS432" s="133" t="s">
        <v>355</v>
      </c>
      <c r="AT432" s="134"/>
      <c r="AU432" s="200" t="s">
        <v>583</v>
      </c>
      <c r="AV432" s="200"/>
      <c r="AW432" s="133" t="s">
        <v>300</v>
      </c>
      <c r="AX432" s="195"/>
    </row>
    <row r="433" spans="1:50" ht="23.25" customHeight="1" x14ac:dyDescent="0.15">
      <c r="A433" s="189"/>
      <c r="B433" s="186"/>
      <c r="C433" s="180"/>
      <c r="D433" s="186"/>
      <c r="E433" s="342"/>
      <c r="F433" s="343"/>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599</v>
      </c>
      <c r="AC433" s="213"/>
      <c r="AD433" s="213"/>
      <c r="AE433" s="340" t="s">
        <v>583</v>
      </c>
      <c r="AF433" s="207"/>
      <c r="AG433" s="207"/>
      <c r="AH433" s="207"/>
      <c r="AI433" s="340" t="s">
        <v>583</v>
      </c>
      <c r="AJ433" s="207"/>
      <c r="AK433" s="207"/>
      <c r="AL433" s="207"/>
      <c r="AM433" s="340" t="s">
        <v>583</v>
      </c>
      <c r="AN433" s="207"/>
      <c r="AO433" s="207"/>
      <c r="AP433" s="341"/>
      <c r="AQ433" s="340" t="s">
        <v>583</v>
      </c>
      <c r="AR433" s="207"/>
      <c r="AS433" s="207"/>
      <c r="AT433" s="341"/>
      <c r="AU433" s="207" t="s">
        <v>583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583</v>
      </c>
      <c r="AC434" s="205"/>
      <c r="AD434" s="205"/>
      <c r="AE434" s="340" t="s">
        <v>583</v>
      </c>
      <c r="AF434" s="207"/>
      <c r="AG434" s="207"/>
      <c r="AH434" s="341"/>
      <c r="AI434" s="340" t="s">
        <v>583</v>
      </c>
      <c r="AJ434" s="207"/>
      <c r="AK434" s="207"/>
      <c r="AL434" s="207"/>
      <c r="AM434" s="340" t="s">
        <v>583</v>
      </c>
      <c r="AN434" s="207"/>
      <c r="AO434" s="207"/>
      <c r="AP434" s="341"/>
      <c r="AQ434" s="340" t="s">
        <v>583</v>
      </c>
      <c r="AR434" s="207"/>
      <c r="AS434" s="207"/>
      <c r="AT434" s="341"/>
      <c r="AU434" s="207" t="s">
        <v>583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0" t="s">
        <v>583</v>
      </c>
      <c r="AF435" s="207"/>
      <c r="AG435" s="207"/>
      <c r="AH435" s="341"/>
      <c r="AI435" s="340" t="s">
        <v>583</v>
      </c>
      <c r="AJ435" s="207"/>
      <c r="AK435" s="207"/>
      <c r="AL435" s="207"/>
      <c r="AM435" s="340" t="s">
        <v>583</v>
      </c>
      <c r="AN435" s="207"/>
      <c r="AO435" s="207"/>
      <c r="AP435" s="341"/>
      <c r="AQ435" s="340" t="s">
        <v>583</v>
      </c>
      <c r="AR435" s="207"/>
      <c r="AS435" s="207"/>
      <c r="AT435" s="341"/>
      <c r="AU435" s="207" t="s">
        <v>583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583</v>
      </c>
      <c r="AF457" s="200"/>
      <c r="AG457" s="133" t="s">
        <v>355</v>
      </c>
      <c r="AH457" s="134"/>
      <c r="AI457" s="156"/>
      <c r="AJ457" s="156"/>
      <c r="AK457" s="156"/>
      <c r="AL457" s="154"/>
      <c r="AM457" s="156"/>
      <c r="AN457" s="156"/>
      <c r="AO457" s="156"/>
      <c r="AP457" s="154"/>
      <c r="AQ457" s="607" t="s">
        <v>583</v>
      </c>
      <c r="AR457" s="200"/>
      <c r="AS457" s="133" t="s">
        <v>355</v>
      </c>
      <c r="AT457" s="134"/>
      <c r="AU457" s="200" t="s">
        <v>599</v>
      </c>
      <c r="AV457" s="200"/>
      <c r="AW457" s="133" t="s">
        <v>300</v>
      </c>
      <c r="AX457" s="195"/>
    </row>
    <row r="458" spans="1:50" ht="23.25" customHeight="1" x14ac:dyDescent="0.15">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583</v>
      </c>
      <c r="AF458" s="207"/>
      <c r="AG458" s="207"/>
      <c r="AH458" s="207"/>
      <c r="AI458" s="340" t="s">
        <v>583</v>
      </c>
      <c r="AJ458" s="207"/>
      <c r="AK458" s="207"/>
      <c r="AL458" s="207"/>
      <c r="AM458" s="340" t="s">
        <v>601</v>
      </c>
      <c r="AN458" s="207"/>
      <c r="AO458" s="207"/>
      <c r="AP458" s="341"/>
      <c r="AQ458" s="340" t="s">
        <v>583</v>
      </c>
      <c r="AR458" s="207"/>
      <c r="AS458" s="207"/>
      <c r="AT458" s="341"/>
      <c r="AU458" s="207" t="s">
        <v>583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597</v>
      </c>
      <c r="AC459" s="205"/>
      <c r="AD459" s="205"/>
      <c r="AE459" s="340" t="s">
        <v>583</v>
      </c>
      <c r="AF459" s="207"/>
      <c r="AG459" s="207"/>
      <c r="AH459" s="341"/>
      <c r="AI459" s="340" t="s">
        <v>583</v>
      </c>
      <c r="AJ459" s="207"/>
      <c r="AK459" s="207"/>
      <c r="AL459" s="207"/>
      <c r="AM459" s="340" t="s">
        <v>583</v>
      </c>
      <c r="AN459" s="207"/>
      <c r="AO459" s="207"/>
      <c r="AP459" s="341"/>
      <c r="AQ459" s="340" t="s">
        <v>583</v>
      </c>
      <c r="AR459" s="207"/>
      <c r="AS459" s="207"/>
      <c r="AT459" s="341"/>
      <c r="AU459" s="207" t="s">
        <v>583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0" t="s">
        <v>583</v>
      </c>
      <c r="AF460" s="207"/>
      <c r="AG460" s="207"/>
      <c r="AH460" s="341"/>
      <c r="AI460" s="340" t="s">
        <v>583</v>
      </c>
      <c r="AJ460" s="207"/>
      <c r="AK460" s="207"/>
      <c r="AL460" s="207"/>
      <c r="AM460" s="340" t="s">
        <v>583</v>
      </c>
      <c r="AN460" s="207"/>
      <c r="AO460" s="207"/>
      <c r="AP460" s="341"/>
      <c r="AQ460" s="340" t="s">
        <v>583</v>
      </c>
      <c r="AR460" s="207"/>
      <c r="AS460" s="207"/>
      <c r="AT460" s="341"/>
      <c r="AU460" s="207" t="s">
        <v>602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6" t="s">
        <v>374</v>
      </c>
      <c r="H484" s="123"/>
      <c r="I484" s="123"/>
      <c r="J484" s="917"/>
      <c r="K484" s="918"/>
      <c r="L484" s="918"/>
      <c r="M484" s="918"/>
      <c r="N484" s="918"/>
      <c r="O484" s="918"/>
      <c r="P484" s="918"/>
      <c r="Q484" s="918"/>
      <c r="R484" s="918"/>
      <c r="S484" s="918"/>
      <c r="T484" s="919"/>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6" t="s">
        <v>374</v>
      </c>
      <c r="H538" s="123"/>
      <c r="I538" s="123"/>
      <c r="J538" s="917"/>
      <c r="K538" s="918"/>
      <c r="L538" s="918"/>
      <c r="M538" s="918"/>
      <c r="N538" s="918"/>
      <c r="O538" s="918"/>
      <c r="P538" s="918"/>
      <c r="Q538" s="918"/>
      <c r="R538" s="918"/>
      <c r="S538" s="918"/>
      <c r="T538" s="919"/>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6" t="s">
        <v>374</v>
      </c>
      <c r="H592" s="123"/>
      <c r="I592" s="123"/>
      <c r="J592" s="917"/>
      <c r="K592" s="918"/>
      <c r="L592" s="918"/>
      <c r="M592" s="918"/>
      <c r="N592" s="918"/>
      <c r="O592" s="918"/>
      <c r="P592" s="918"/>
      <c r="Q592" s="918"/>
      <c r="R592" s="918"/>
      <c r="S592" s="918"/>
      <c r="T592" s="919"/>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6" t="s">
        <v>374</v>
      </c>
      <c r="H646" s="123"/>
      <c r="I646" s="123"/>
      <c r="J646" s="917"/>
      <c r="K646" s="918"/>
      <c r="L646" s="918"/>
      <c r="M646" s="918"/>
      <c r="N646" s="918"/>
      <c r="O646" s="918"/>
      <c r="P646" s="918"/>
      <c r="Q646" s="918"/>
      <c r="R646" s="918"/>
      <c r="S646" s="918"/>
      <c r="T646" s="919"/>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1" t="s">
        <v>31</v>
      </c>
      <c r="AH701" s="399"/>
      <c r="AI701" s="399"/>
      <c r="AJ701" s="399"/>
      <c r="AK701" s="399"/>
      <c r="AL701" s="399"/>
      <c r="AM701" s="399"/>
      <c r="AN701" s="399"/>
      <c r="AO701" s="399"/>
      <c r="AP701" s="399"/>
      <c r="AQ701" s="399"/>
      <c r="AR701" s="399"/>
      <c r="AS701" s="399"/>
      <c r="AT701" s="399"/>
      <c r="AU701" s="399"/>
      <c r="AV701" s="399"/>
      <c r="AW701" s="399"/>
      <c r="AX701" s="842"/>
    </row>
    <row r="702" spans="1:50" ht="57.75" customHeight="1" x14ac:dyDescent="0.15">
      <c r="A702" s="887" t="s">
        <v>259</v>
      </c>
      <c r="B702" s="888"/>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573</v>
      </c>
      <c r="AE702" s="346"/>
      <c r="AF702" s="346"/>
      <c r="AG702" s="402" t="s">
        <v>605</v>
      </c>
      <c r="AH702" s="403"/>
      <c r="AI702" s="403"/>
      <c r="AJ702" s="403"/>
      <c r="AK702" s="403"/>
      <c r="AL702" s="403"/>
      <c r="AM702" s="403"/>
      <c r="AN702" s="403"/>
      <c r="AO702" s="403"/>
      <c r="AP702" s="403"/>
      <c r="AQ702" s="403"/>
      <c r="AR702" s="403"/>
      <c r="AS702" s="403"/>
      <c r="AT702" s="403"/>
      <c r="AU702" s="403"/>
      <c r="AV702" s="403"/>
      <c r="AW702" s="403"/>
      <c r="AX702" s="404"/>
    </row>
    <row r="703" spans="1:50" ht="57.75"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9"/>
      <c r="AD703" s="328" t="s">
        <v>573</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53.25" customHeight="1" x14ac:dyDescent="0.15">
      <c r="A704" s="891"/>
      <c r="B704" s="892"/>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573</v>
      </c>
      <c r="AE704" s="800"/>
      <c r="AF704" s="800"/>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7" t="s">
        <v>39</v>
      </c>
      <c r="B705" s="658"/>
      <c r="C705" s="838" t="s">
        <v>41</v>
      </c>
      <c r="D705" s="839"/>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0"/>
      <c r="AD705" s="731" t="s">
        <v>573</v>
      </c>
      <c r="AE705" s="732"/>
      <c r="AF705" s="732"/>
      <c r="AG705" s="125" t="s">
        <v>672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9"/>
      <c r="B706" s="660"/>
      <c r="C706" s="811"/>
      <c r="D706" s="812"/>
      <c r="E706" s="747" t="s">
        <v>505</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8" t="s">
        <v>604</v>
      </c>
      <c r="AE706" s="329"/>
      <c r="AF706" s="68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9"/>
      <c r="B707" s="660"/>
      <c r="C707" s="813"/>
      <c r="D707" s="814"/>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t="s">
        <v>604</v>
      </c>
      <c r="AE707" s="853"/>
      <c r="AF707" s="85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9"/>
      <c r="B708" s="661"/>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1" t="s">
        <v>603</v>
      </c>
      <c r="AE708" s="622"/>
      <c r="AF708" s="622"/>
      <c r="AG708" s="759" t="s">
        <v>585</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9"/>
      <c r="B709" s="66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8" t="s">
        <v>573</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50.25" customHeight="1" x14ac:dyDescent="0.15">
      <c r="A710" s="659"/>
      <c r="B710" s="66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8" t="s">
        <v>573</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9"/>
      <c r="B711" s="66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28" t="s">
        <v>573</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9"/>
      <c r="B712" s="661"/>
      <c r="C712" s="408" t="s">
        <v>469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799" t="s">
        <v>603</v>
      </c>
      <c r="AE712" s="800"/>
      <c r="AF712" s="800"/>
      <c r="AG712" s="827" t="s">
        <v>585</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9"/>
      <c r="B713" s="661"/>
      <c r="C713" s="965" t="s">
        <v>470</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603</v>
      </c>
      <c r="AE713" s="329"/>
      <c r="AF713" s="680"/>
      <c r="AG713" s="101" t="s">
        <v>600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2"/>
      <c r="B714" s="663"/>
      <c r="C714" s="664" t="s">
        <v>446</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4" t="s">
        <v>573</v>
      </c>
      <c r="AE714" s="825"/>
      <c r="AF714" s="826"/>
      <c r="AG714" s="753" t="s">
        <v>611</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7" t="s">
        <v>40</v>
      </c>
      <c r="B715" s="801"/>
      <c r="C715" s="802" t="s">
        <v>447</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573</v>
      </c>
      <c r="AE715" s="622"/>
      <c r="AF715" s="673"/>
      <c r="AG715" s="759" t="s">
        <v>612</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603</v>
      </c>
      <c r="AE716" s="644"/>
      <c r="AF716" s="644"/>
      <c r="AG716" s="101" t="s">
        <v>583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9"/>
      <c r="B717" s="661"/>
      <c r="C717" s="408" t="s">
        <v>365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8" t="s">
        <v>573</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45" customHeight="1" x14ac:dyDescent="0.15">
      <c r="A718" s="662"/>
      <c r="B718" s="66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8" t="s">
        <v>573</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573</v>
      </c>
      <c r="AE719" s="622"/>
      <c r="AF719" s="622"/>
      <c r="AG719" s="125" t="s">
        <v>615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5"/>
      <c r="B720" s="796"/>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5"/>
      <c r="B721" s="796"/>
      <c r="C721" s="296" t="s">
        <v>572</v>
      </c>
      <c r="D721" s="297"/>
      <c r="E721" s="297"/>
      <c r="F721" s="298"/>
      <c r="G721" s="287"/>
      <c r="H721" s="288"/>
      <c r="I721" s="83" t="str">
        <f>IF(OR(G721="　", G721=""), "", "-")</f>
        <v/>
      </c>
      <c r="J721" s="291">
        <v>324</v>
      </c>
      <c r="K721" s="291"/>
      <c r="L721" s="83" t="str">
        <f>IF(M721="","","-")</f>
        <v/>
      </c>
      <c r="M721" s="84"/>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5"/>
      <c r="B722" s="796"/>
      <c r="C722" s="296" t="s">
        <v>572</v>
      </c>
      <c r="D722" s="297"/>
      <c r="E722" s="297"/>
      <c r="F722" s="298"/>
      <c r="G722" s="287"/>
      <c r="H722" s="288"/>
      <c r="I722" s="83" t="str">
        <f t="shared" ref="I722:I725" si="4">IF(OR(G722="　", G722=""), "", "-")</f>
        <v/>
      </c>
      <c r="J722" s="291">
        <v>325</v>
      </c>
      <c r="K722" s="291"/>
      <c r="L722" s="83" t="str">
        <f t="shared" ref="L722:L725" si="5">IF(M722="","","-")</f>
        <v/>
      </c>
      <c r="M722" s="84"/>
      <c r="N722" s="304" t="s">
        <v>625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5"/>
      <c r="B723" s="79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5"/>
      <c r="B724" s="79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7"/>
      <c r="B725" s="79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7" t="s">
        <v>48</v>
      </c>
      <c r="B726" s="819"/>
      <c r="C726" s="832" t="s">
        <v>53</v>
      </c>
      <c r="D726" s="854"/>
      <c r="E726" s="854"/>
      <c r="F726" s="855"/>
      <c r="G726" s="594" t="s">
        <v>617</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0"/>
      <c r="B727" s="821"/>
      <c r="C727" s="765" t="s">
        <v>57</v>
      </c>
      <c r="D727" s="766"/>
      <c r="E727" s="766"/>
      <c r="F727" s="767"/>
      <c r="G727" s="592" t="s">
        <v>618</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39.950000000000003" customHeight="1" thickBot="1" x14ac:dyDescent="0.2">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39.950000000000003" customHeight="1" thickBot="1" x14ac:dyDescent="0.2">
      <c r="A731" s="816"/>
      <c r="B731" s="817"/>
      <c r="C731" s="817"/>
      <c r="D731" s="817"/>
      <c r="E731" s="818"/>
      <c r="F731" s="746"/>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39.950000000000003" customHeight="1" thickBot="1" x14ac:dyDescent="0.2">
      <c r="A733" s="690"/>
      <c r="B733" s="691"/>
      <c r="C733" s="691"/>
      <c r="D733" s="691"/>
      <c r="E733" s="692"/>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39.950000000000003"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7" t="s">
        <v>475</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08" t="s">
        <v>548</v>
      </c>
      <c r="B737" s="210"/>
      <c r="C737" s="210"/>
      <c r="D737" s="211"/>
      <c r="E737" s="1007" t="s">
        <v>639</v>
      </c>
      <c r="F737" s="1007"/>
      <c r="G737" s="1007"/>
      <c r="H737" s="1007"/>
      <c r="I737" s="1007"/>
      <c r="J737" s="1007"/>
      <c r="K737" s="1007"/>
      <c r="L737" s="1007"/>
      <c r="M737" s="1007"/>
      <c r="N737" s="365" t="s">
        <v>541</v>
      </c>
      <c r="O737" s="365"/>
      <c r="P737" s="365"/>
      <c r="Q737" s="365"/>
      <c r="R737" s="1007" t="s">
        <v>640</v>
      </c>
      <c r="S737" s="1007"/>
      <c r="T737" s="1007"/>
      <c r="U737" s="1007"/>
      <c r="V737" s="1007"/>
      <c r="W737" s="1007"/>
      <c r="X737" s="1007"/>
      <c r="Y737" s="1007"/>
      <c r="Z737" s="1007"/>
      <c r="AA737" s="365" t="s">
        <v>540</v>
      </c>
      <c r="AB737" s="365"/>
      <c r="AC737" s="365"/>
      <c r="AD737" s="365"/>
      <c r="AE737" s="1007" t="s">
        <v>641</v>
      </c>
      <c r="AF737" s="1007"/>
      <c r="AG737" s="1007"/>
      <c r="AH737" s="1007"/>
      <c r="AI737" s="1007"/>
      <c r="AJ737" s="1007"/>
      <c r="AK737" s="1007"/>
      <c r="AL737" s="1007"/>
      <c r="AM737" s="1007"/>
      <c r="AN737" s="365" t="s">
        <v>539</v>
      </c>
      <c r="AO737" s="365"/>
      <c r="AP737" s="365"/>
      <c r="AQ737" s="365"/>
      <c r="AR737" s="999" t="s">
        <v>642</v>
      </c>
      <c r="AS737" s="1000"/>
      <c r="AT737" s="1000"/>
      <c r="AU737" s="1000"/>
      <c r="AV737" s="1000"/>
      <c r="AW737" s="1000"/>
      <c r="AX737" s="1001"/>
      <c r="AY737" s="89"/>
      <c r="AZ737" s="89"/>
    </row>
    <row r="738" spans="1:52" ht="24.75" customHeight="1" x14ac:dyDescent="0.15">
      <c r="A738" s="1008" t="s">
        <v>538</v>
      </c>
      <c r="B738" s="210"/>
      <c r="C738" s="210"/>
      <c r="D738" s="211"/>
      <c r="E738" s="1007" t="s">
        <v>643</v>
      </c>
      <c r="F738" s="1007"/>
      <c r="G738" s="1007"/>
      <c r="H738" s="1007"/>
      <c r="I738" s="1007"/>
      <c r="J738" s="1007"/>
      <c r="K738" s="1007"/>
      <c r="L738" s="1007"/>
      <c r="M738" s="1007"/>
      <c r="N738" s="365" t="s">
        <v>537</v>
      </c>
      <c r="O738" s="365"/>
      <c r="P738" s="365"/>
      <c r="Q738" s="365"/>
      <c r="R738" s="1007" t="s">
        <v>644</v>
      </c>
      <c r="S738" s="1007"/>
      <c r="T738" s="1007"/>
      <c r="U738" s="1007"/>
      <c r="V738" s="1007"/>
      <c r="W738" s="1007"/>
      <c r="X738" s="1007"/>
      <c r="Y738" s="1007"/>
      <c r="Z738" s="1007"/>
      <c r="AA738" s="365" t="s">
        <v>536</v>
      </c>
      <c r="AB738" s="365"/>
      <c r="AC738" s="365"/>
      <c r="AD738" s="365"/>
      <c r="AE738" s="1007" t="s">
        <v>645</v>
      </c>
      <c r="AF738" s="1007"/>
      <c r="AG738" s="1007"/>
      <c r="AH738" s="1007"/>
      <c r="AI738" s="1007"/>
      <c r="AJ738" s="1007"/>
      <c r="AK738" s="1007"/>
      <c r="AL738" s="1007"/>
      <c r="AM738" s="1007"/>
      <c r="AN738" s="365" t="s">
        <v>532</v>
      </c>
      <c r="AO738" s="365"/>
      <c r="AP738" s="365"/>
      <c r="AQ738" s="365"/>
      <c r="AR738" s="999" t="s">
        <v>646</v>
      </c>
      <c r="AS738" s="1000"/>
      <c r="AT738" s="1000"/>
      <c r="AU738" s="1000"/>
      <c r="AV738" s="1000"/>
      <c r="AW738" s="1000"/>
      <c r="AX738" s="1001"/>
    </row>
    <row r="739" spans="1:52" ht="24.75" customHeight="1" thickBot="1" x14ac:dyDescent="0.2">
      <c r="A739" s="1009" t="s">
        <v>528</v>
      </c>
      <c r="B739" s="1010"/>
      <c r="C739" s="1010"/>
      <c r="D739" s="1011"/>
      <c r="E739" s="1012" t="s">
        <v>572</v>
      </c>
      <c r="F739" s="1002"/>
      <c r="G739" s="1002"/>
      <c r="H739" s="93" t="str">
        <f>IF(E739="", "", "(")</f>
        <v>(</v>
      </c>
      <c r="I739" s="1002"/>
      <c r="J739" s="1002"/>
      <c r="K739" s="93" t="str">
        <f>IF(OR(I739="　", I739=""), "", "-")</f>
        <v/>
      </c>
      <c r="L739" s="1003">
        <v>308</v>
      </c>
      <c r="M739" s="1003"/>
      <c r="N739" s="94" t="str">
        <f>IF(O739="", "", "-")</f>
        <v/>
      </c>
      <c r="O739" s="95"/>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31" t="s">
        <v>508</v>
      </c>
      <c r="B740" s="632"/>
      <c r="C740" s="632"/>
      <c r="D740" s="632"/>
      <c r="E740" s="632"/>
      <c r="F740" s="63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510</v>
      </c>
      <c r="B779" s="646"/>
      <c r="C779" s="646"/>
      <c r="D779" s="646"/>
      <c r="E779" s="646"/>
      <c r="F779" s="647"/>
      <c r="G779" s="612" t="s">
        <v>619</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666</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0"/>
    </row>
    <row r="780" spans="1:50" ht="24.75" customHeight="1" x14ac:dyDescent="0.15">
      <c r="A780" s="648"/>
      <c r="B780" s="649"/>
      <c r="C780" s="649"/>
      <c r="D780" s="649"/>
      <c r="E780" s="649"/>
      <c r="F780" s="650"/>
      <c r="G780" s="832"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5"/>
      <c r="AC780" s="832"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24.75" customHeight="1" x14ac:dyDescent="0.15">
      <c r="A781" s="648"/>
      <c r="B781" s="649"/>
      <c r="C781" s="649"/>
      <c r="D781" s="649"/>
      <c r="E781" s="649"/>
      <c r="F781" s="650"/>
      <c r="G781" s="687" t="s">
        <v>627</v>
      </c>
      <c r="H781" s="688"/>
      <c r="I781" s="688"/>
      <c r="J781" s="688"/>
      <c r="K781" s="689"/>
      <c r="L781" s="681" t="s">
        <v>629</v>
      </c>
      <c r="M781" s="682"/>
      <c r="N781" s="682"/>
      <c r="O781" s="682"/>
      <c r="P781" s="682"/>
      <c r="Q781" s="682"/>
      <c r="R781" s="682"/>
      <c r="S781" s="682"/>
      <c r="T781" s="682"/>
      <c r="U781" s="682"/>
      <c r="V781" s="682"/>
      <c r="W781" s="682"/>
      <c r="X781" s="683"/>
      <c r="Y781" s="405">
        <v>50</v>
      </c>
      <c r="Z781" s="406"/>
      <c r="AA781" s="406"/>
      <c r="AB781" s="822"/>
      <c r="AC781" s="687" t="s">
        <v>673</v>
      </c>
      <c r="AD781" s="688"/>
      <c r="AE781" s="688"/>
      <c r="AF781" s="688"/>
      <c r="AG781" s="689"/>
      <c r="AH781" s="681" t="s">
        <v>674</v>
      </c>
      <c r="AI781" s="682"/>
      <c r="AJ781" s="682"/>
      <c r="AK781" s="682"/>
      <c r="AL781" s="682"/>
      <c r="AM781" s="682"/>
      <c r="AN781" s="682"/>
      <c r="AO781" s="682"/>
      <c r="AP781" s="682"/>
      <c r="AQ781" s="682"/>
      <c r="AR781" s="682"/>
      <c r="AS781" s="682"/>
      <c r="AT781" s="683"/>
      <c r="AU781" s="405">
        <v>8</v>
      </c>
      <c r="AV781" s="406"/>
      <c r="AW781" s="406"/>
      <c r="AX781" s="407"/>
    </row>
    <row r="782" spans="1:50" ht="24.75" customHeight="1" x14ac:dyDescent="0.15">
      <c r="A782" s="648"/>
      <c r="B782" s="649"/>
      <c r="C782" s="649"/>
      <c r="D782" s="649"/>
      <c r="E782" s="649"/>
      <c r="F782" s="650"/>
      <c r="G782" s="623" t="s">
        <v>626</v>
      </c>
      <c r="H782" s="624"/>
      <c r="I782" s="624"/>
      <c r="J782" s="624"/>
      <c r="K782" s="625"/>
      <c r="L782" s="615" t="s">
        <v>630</v>
      </c>
      <c r="M782" s="616"/>
      <c r="N782" s="616"/>
      <c r="O782" s="616"/>
      <c r="P782" s="616"/>
      <c r="Q782" s="616"/>
      <c r="R782" s="616"/>
      <c r="S782" s="616"/>
      <c r="T782" s="616"/>
      <c r="U782" s="616"/>
      <c r="V782" s="616"/>
      <c r="W782" s="616"/>
      <c r="X782" s="617"/>
      <c r="Y782" s="618">
        <v>28</v>
      </c>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48"/>
      <c r="B783" s="649"/>
      <c r="C783" s="649"/>
      <c r="D783" s="649"/>
      <c r="E783" s="649"/>
      <c r="F783" s="650"/>
      <c r="G783" s="623" t="s">
        <v>628</v>
      </c>
      <c r="H783" s="624"/>
      <c r="I783" s="624"/>
      <c r="J783" s="624"/>
      <c r="K783" s="625"/>
      <c r="L783" s="615" t="s">
        <v>631</v>
      </c>
      <c r="M783" s="616"/>
      <c r="N783" s="616"/>
      <c r="O783" s="616"/>
      <c r="P783" s="616"/>
      <c r="Q783" s="616"/>
      <c r="R783" s="616"/>
      <c r="S783" s="616"/>
      <c r="T783" s="616"/>
      <c r="U783" s="616"/>
      <c r="V783" s="616"/>
      <c r="W783" s="616"/>
      <c r="X783" s="617"/>
      <c r="Y783" s="618">
        <v>21</v>
      </c>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48" customHeight="1" x14ac:dyDescent="0.15">
      <c r="A784" s="648"/>
      <c r="B784" s="649"/>
      <c r="C784" s="649"/>
      <c r="D784" s="649"/>
      <c r="E784" s="649"/>
      <c r="F784" s="650"/>
      <c r="G784" s="623" t="s">
        <v>647</v>
      </c>
      <c r="H784" s="624"/>
      <c r="I784" s="624"/>
      <c r="J784" s="624"/>
      <c r="K784" s="625"/>
      <c r="L784" s="615" t="s">
        <v>671</v>
      </c>
      <c r="M784" s="616"/>
      <c r="N784" s="616"/>
      <c r="O784" s="616"/>
      <c r="P784" s="616"/>
      <c r="Q784" s="616"/>
      <c r="R784" s="616"/>
      <c r="S784" s="616"/>
      <c r="T784" s="616"/>
      <c r="U784" s="616"/>
      <c r="V784" s="616"/>
      <c r="W784" s="616"/>
      <c r="X784" s="617"/>
      <c r="Y784" s="618">
        <v>16</v>
      </c>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48"/>
      <c r="B785" s="649"/>
      <c r="C785" s="649"/>
      <c r="D785" s="649"/>
      <c r="E785" s="649"/>
      <c r="F785" s="650"/>
      <c r="G785" s="623" t="s">
        <v>665</v>
      </c>
      <c r="H785" s="624"/>
      <c r="I785" s="624"/>
      <c r="J785" s="624"/>
      <c r="K785" s="625"/>
      <c r="L785" s="615" t="s">
        <v>664</v>
      </c>
      <c r="M785" s="616"/>
      <c r="N785" s="616"/>
      <c r="O785" s="616"/>
      <c r="P785" s="616"/>
      <c r="Q785" s="616"/>
      <c r="R785" s="616"/>
      <c r="S785" s="616"/>
      <c r="T785" s="616"/>
      <c r="U785" s="616"/>
      <c r="V785" s="616"/>
      <c r="W785" s="616"/>
      <c r="X785" s="617"/>
      <c r="Y785" s="618">
        <v>13</v>
      </c>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48"/>
      <c r="B786" s="649"/>
      <c r="C786" s="649"/>
      <c r="D786" s="649"/>
      <c r="E786" s="649"/>
      <c r="F786" s="650"/>
      <c r="G786" s="623" t="s">
        <v>663</v>
      </c>
      <c r="H786" s="624"/>
      <c r="I786" s="624"/>
      <c r="J786" s="624"/>
      <c r="K786" s="625"/>
      <c r="L786" s="615" t="s">
        <v>662</v>
      </c>
      <c r="M786" s="616"/>
      <c r="N786" s="616"/>
      <c r="O786" s="616"/>
      <c r="P786" s="616"/>
      <c r="Q786" s="616"/>
      <c r="R786" s="616"/>
      <c r="S786" s="616"/>
      <c r="T786" s="616"/>
      <c r="U786" s="616"/>
      <c r="V786" s="616"/>
      <c r="W786" s="616"/>
      <c r="X786" s="617"/>
      <c r="Y786" s="618">
        <v>12</v>
      </c>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48"/>
      <c r="B787" s="649"/>
      <c r="C787" s="649"/>
      <c r="D787" s="649"/>
      <c r="E787" s="649"/>
      <c r="F787" s="650"/>
      <c r="G787" s="623" t="s">
        <v>661</v>
      </c>
      <c r="H787" s="624"/>
      <c r="I787" s="624"/>
      <c r="J787" s="624"/>
      <c r="K787" s="625"/>
      <c r="L787" s="615" t="s">
        <v>660</v>
      </c>
      <c r="M787" s="616"/>
      <c r="N787" s="616"/>
      <c r="O787" s="616"/>
      <c r="P787" s="616"/>
      <c r="Q787" s="616"/>
      <c r="R787" s="616"/>
      <c r="S787" s="616"/>
      <c r="T787" s="616"/>
      <c r="U787" s="616"/>
      <c r="V787" s="616"/>
      <c r="W787" s="616"/>
      <c r="X787" s="617"/>
      <c r="Y787" s="618">
        <v>3</v>
      </c>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48"/>
      <c r="B788" s="649"/>
      <c r="C788" s="649"/>
      <c r="D788" s="649"/>
      <c r="E788" s="649"/>
      <c r="F788" s="650"/>
      <c r="G788" s="623" t="s">
        <v>659</v>
      </c>
      <c r="H788" s="624"/>
      <c r="I788" s="624"/>
      <c r="J788" s="624"/>
      <c r="K788" s="625"/>
      <c r="L788" s="615" t="s">
        <v>658</v>
      </c>
      <c r="M788" s="616"/>
      <c r="N788" s="616"/>
      <c r="O788" s="616"/>
      <c r="P788" s="616"/>
      <c r="Q788" s="616"/>
      <c r="R788" s="616"/>
      <c r="S788" s="616"/>
      <c r="T788" s="616"/>
      <c r="U788" s="616"/>
      <c r="V788" s="616"/>
      <c r="W788" s="616"/>
      <c r="X788" s="617"/>
      <c r="Y788" s="618">
        <v>2</v>
      </c>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48"/>
      <c r="B789" s="649"/>
      <c r="C789" s="649"/>
      <c r="D789" s="649"/>
      <c r="E789" s="649"/>
      <c r="F789" s="650"/>
      <c r="G789" s="623" t="s">
        <v>657</v>
      </c>
      <c r="H789" s="624"/>
      <c r="I789" s="624"/>
      <c r="J789" s="624"/>
      <c r="K789" s="625"/>
      <c r="L789" s="615" t="s">
        <v>656</v>
      </c>
      <c r="M789" s="616"/>
      <c r="N789" s="616"/>
      <c r="O789" s="616"/>
      <c r="P789" s="616"/>
      <c r="Q789" s="616"/>
      <c r="R789" s="616"/>
      <c r="S789" s="616"/>
      <c r="T789" s="616"/>
      <c r="U789" s="616"/>
      <c r="V789" s="616"/>
      <c r="W789" s="616"/>
      <c r="X789" s="617"/>
      <c r="Y789" s="618">
        <v>2</v>
      </c>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48"/>
      <c r="B790" s="649"/>
      <c r="C790" s="649"/>
      <c r="D790" s="649"/>
      <c r="E790" s="649"/>
      <c r="F790" s="650"/>
      <c r="G790" s="623" t="s">
        <v>655</v>
      </c>
      <c r="H790" s="624"/>
      <c r="I790" s="624"/>
      <c r="J790" s="624"/>
      <c r="K790" s="625"/>
      <c r="L790" s="615" t="s">
        <v>654</v>
      </c>
      <c r="M790" s="616"/>
      <c r="N790" s="616"/>
      <c r="O790" s="616"/>
      <c r="P790" s="616"/>
      <c r="Q790" s="616"/>
      <c r="R790" s="616"/>
      <c r="S790" s="616"/>
      <c r="T790" s="616"/>
      <c r="U790" s="616"/>
      <c r="V790" s="616"/>
      <c r="W790" s="616"/>
      <c r="X790" s="617"/>
      <c r="Y790" s="618">
        <v>2</v>
      </c>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48"/>
      <c r="B791" s="649"/>
      <c r="C791" s="649"/>
      <c r="D791" s="649"/>
      <c r="E791" s="649"/>
      <c r="F791" s="650"/>
      <c r="G791" s="843" t="s">
        <v>20</v>
      </c>
      <c r="H791" s="844"/>
      <c r="I791" s="844"/>
      <c r="J791" s="844"/>
      <c r="K791" s="844"/>
      <c r="L791" s="845"/>
      <c r="M791" s="846"/>
      <c r="N791" s="846"/>
      <c r="O791" s="846"/>
      <c r="P791" s="846"/>
      <c r="Q791" s="846"/>
      <c r="R791" s="846"/>
      <c r="S791" s="846"/>
      <c r="T791" s="846"/>
      <c r="U791" s="846"/>
      <c r="V791" s="846"/>
      <c r="W791" s="846"/>
      <c r="X791" s="847"/>
      <c r="Y791" s="848">
        <f>SUM(Y781:AB790)</f>
        <v>149</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8</v>
      </c>
      <c r="AV791" s="849"/>
      <c r="AW791" s="849"/>
      <c r="AX791" s="851"/>
    </row>
    <row r="792" spans="1:50" ht="24.75" hidden="1" customHeight="1" x14ac:dyDescent="0.15">
      <c r="A792" s="648"/>
      <c r="B792" s="649"/>
      <c r="C792" s="649"/>
      <c r="D792" s="649"/>
      <c r="E792" s="649"/>
      <c r="F792" s="650"/>
      <c r="G792" s="612" t="s">
        <v>648</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440</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0"/>
    </row>
    <row r="793" spans="1:50" ht="24.75" hidden="1" customHeight="1" x14ac:dyDescent="0.15">
      <c r="A793" s="648"/>
      <c r="B793" s="649"/>
      <c r="C793" s="649"/>
      <c r="D793" s="649"/>
      <c r="E793" s="649"/>
      <c r="F793" s="650"/>
      <c r="G793" s="832"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5"/>
      <c r="AC793" s="832"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hidden="1" customHeight="1" x14ac:dyDescent="0.15">
      <c r="A794" s="648"/>
      <c r="B794" s="649"/>
      <c r="C794" s="649"/>
      <c r="D794" s="649"/>
      <c r="E794" s="649"/>
      <c r="F794" s="650"/>
      <c r="G794" s="687" t="s">
        <v>647</v>
      </c>
      <c r="H794" s="688"/>
      <c r="I794" s="688"/>
      <c r="J794" s="688"/>
      <c r="K794" s="689"/>
      <c r="L794" s="681" t="s">
        <v>650</v>
      </c>
      <c r="M794" s="682"/>
      <c r="N794" s="682"/>
      <c r="O794" s="682"/>
      <c r="P794" s="682"/>
      <c r="Q794" s="682"/>
      <c r="R794" s="682"/>
      <c r="S794" s="682"/>
      <c r="T794" s="682"/>
      <c r="U794" s="682"/>
      <c r="V794" s="682"/>
      <c r="W794" s="682"/>
      <c r="X794" s="683"/>
      <c r="Y794" s="405">
        <v>8.4</v>
      </c>
      <c r="Z794" s="406"/>
      <c r="AA794" s="406"/>
      <c r="AB794" s="822"/>
      <c r="AC794" s="687"/>
      <c r="AD794" s="688"/>
      <c r="AE794" s="688"/>
      <c r="AF794" s="688"/>
      <c r="AG794" s="689"/>
      <c r="AH794" s="681"/>
      <c r="AI794" s="682"/>
      <c r="AJ794" s="682"/>
      <c r="AK794" s="682"/>
      <c r="AL794" s="682"/>
      <c r="AM794" s="682"/>
      <c r="AN794" s="682"/>
      <c r="AO794" s="682"/>
      <c r="AP794" s="682"/>
      <c r="AQ794" s="682"/>
      <c r="AR794" s="682"/>
      <c r="AS794" s="682"/>
      <c r="AT794" s="683"/>
      <c r="AU794" s="405"/>
      <c r="AV794" s="406"/>
      <c r="AW794" s="406"/>
      <c r="AX794" s="407"/>
    </row>
    <row r="795" spans="1:50" ht="24.75" hidden="1" customHeight="1" x14ac:dyDescent="0.15">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x14ac:dyDescent="0.15">
      <c r="A804" s="648"/>
      <c r="B804" s="649"/>
      <c r="C804" s="649"/>
      <c r="D804" s="649"/>
      <c r="E804" s="649"/>
      <c r="F804" s="650"/>
      <c r="G804" s="843" t="s">
        <v>20</v>
      </c>
      <c r="H804" s="844"/>
      <c r="I804" s="844"/>
      <c r="J804" s="844"/>
      <c r="K804" s="844"/>
      <c r="L804" s="845"/>
      <c r="M804" s="846"/>
      <c r="N804" s="846"/>
      <c r="O804" s="846"/>
      <c r="P804" s="846"/>
      <c r="Q804" s="846"/>
      <c r="R804" s="846"/>
      <c r="S804" s="846"/>
      <c r="T804" s="846"/>
      <c r="U804" s="846"/>
      <c r="V804" s="846"/>
      <c r="W804" s="846"/>
      <c r="X804" s="847"/>
      <c r="Y804" s="848">
        <f>SUM(Y794:AB803)</f>
        <v>8.4</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48"/>
      <c r="B805" s="649"/>
      <c r="C805" s="649"/>
      <c r="D805" s="649"/>
      <c r="E805" s="649"/>
      <c r="F805" s="650"/>
      <c r="G805" s="612" t="s">
        <v>441</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442</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0"/>
    </row>
    <row r="806" spans="1:50" ht="24.75" hidden="1" customHeight="1" x14ac:dyDescent="0.15">
      <c r="A806" s="648"/>
      <c r="B806" s="649"/>
      <c r="C806" s="649"/>
      <c r="D806" s="649"/>
      <c r="E806" s="649"/>
      <c r="F806" s="650"/>
      <c r="G806" s="832"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5"/>
      <c r="AC806" s="832"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15">
      <c r="A807" s="648"/>
      <c r="B807" s="649"/>
      <c r="C807" s="649"/>
      <c r="D807" s="649"/>
      <c r="E807" s="649"/>
      <c r="F807" s="650"/>
      <c r="G807" s="687"/>
      <c r="H807" s="688"/>
      <c r="I807" s="688"/>
      <c r="J807" s="688"/>
      <c r="K807" s="689"/>
      <c r="L807" s="681"/>
      <c r="M807" s="682"/>
      <c r="N807" s="682"/>
      <c r="O807" s="682"/>
      <c r="P807" s="682"/>
      <c r="Q807" s="682"/>
      <c r="R807" s="682"/>
      <c r="S807" s="682"/>
      <c r="T807" s="682"/>
      <c r="U807" s="682"/>
      <c r="V807" s="682"/>
      <c r="W807" s="682"/>
      <c r="X807" s="683"/>
      <c r="Y807" s="405"/>
      <c r="Z807" s="406"/>
      <c r="AA807" s="406"/>
      <c r="AB807" s="822"/>
      <c r="AC807" s="687"/>
      <c r="AD807" s="688"/>
      <c r="AE807" s="688"/>
      <c r="AF807" s="688"/>
      <c r="AG807" s="689"/>
      <c r="AH807" s="681"/>
      <c r="AI807" s="682"/>
      <c r="AJ807" s="682"/>
      <c r="AK807" s="682"/>
      <c r="AL807" s="682"/>
      <c r="AM807" s="682"/>
      <c r="AN807" s="682"/>
      <c r="AO807" s="682"/>
      <c r="AP807" s="682"/>
      <c r="AQ807" s="682"/>
      <c r="AR807" s="682"/>
      <c r="AS807" s="682"/>
      <c r="AT807" s="683"/>
      <c r="AU807" s="405"/>
      <c r="AV807" s="406"/>
      <c r="AW807" s="406"/>
      <c r="AX807" s="407"/>
    </row>
    <row r="808" spans="1:50" ht="24.75" hidden="1" customHeight="1" x14ac:dyDescent="0.15">
      <c r="A808" s="648"/>
      <c r="B808" s="649"/>
      <c r="C808" s="649"/>
      <c r="D808" s="649"/>
      <c r="E808" s="649"/>
      <c r="F808" s="650"/>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48"/>
      <c r="B817" s="649"/>
      <c r="C817" s="649"/>
      <c r="D817" s="649"/>
      <c r="E817" s="649"/>
      <c r="F817" s="650"/>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8"/>
      <c r="B818" s="649"/>
      <c r="C818" s="649"/>
      <c r="D818" s="649"/>
      <c r="E818" s="649"/>
      <c r="F818" s="650"/>
      <c r="G818" s="612" t="s">
        <v>388</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0"/>
    </row>
    <row r="819" spans="1:50" ht="24.75" hidden="1" customHeight="1" x14ac:dyDescent="0.15">
      <c r="A819" s="648"/>
      <c r="B819" s="649"/>
      <c r="C819" s="649"/>
      <c r="D819" s="649"/>
      <c r="E819" s="649"/>
      <c r="F819" s="650"/>
      <c r="G819" s="832"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5"/>
      <c r="AC819" s="832"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8"/>
      <c r="B820" s="649"/>
      <c r="C820" s="649"/>
      <c r="D820" s="649"/>
      <c r="E820" s="649"/>
      <c r="F820" s="650"/>
      <c r="G820" s="687"/>
      <c r="H820" s="688"/>
      <c r="I820" s="688"/>
      <c r="J820" s="688"/>
      <c r="K820" s="689"/>
      <c r="L820" s="681"/>
      <c r="M820" s="682"/>
      <c r="N820" s="682"/>
      <c r="O820" s="682"/>
      <c r="P820" s="682"/>
      <c r="Q820" s="682"/>
      <c r="R820" s="682"/>
      <c r="S820" s="682"/>
      <c r="T820" s="682"/>
      <c r="U820" s="682"/>
      <c r="V820" s="682"/>
      <c r="W820" s="682"/>
      <c r="X820" s="683"/>
      <c r="Y820" s="405"/>
      <c r="Z820" s="406"/>
      <c r="AA820" s="406"/>
      <c r="AB820" s="822"/>
      <c r="AC820" s="687"/>
      <c r="AD820" s="688"/>
      <c r="AE820" s="688"/>
      <c r="AF820" s="688"/>
      <c r="AG820" s="689"/>
      <c r="AH820" s="681"/>
      <c r="AI820" s="682"/>
      <c r="AJ820" s="682"/>
      <c r="AK820" s="682"/>
      <c r="AL820" s="682"/>
      <c r="AM820" s="682"/>
      <c r="AN820" s="682"/>
      <c r="AO820" s="682"/>
      <c r="AP820" s="682"/>
      <c r="AQ820" s="682"/>
      <c r="AR820" s="682"/>
      <c r="AS820" s="682"/>
      <c r="AT820" s="683"/>
      <c r="AU820" s="405"/>
      <c r="AV820" s="406"/>
      <c r="AW820" s="406"/>
      <c r="AX820" s="407"/>
    </row>
    <row r="821" spans="1:50" ht="24.75" hidden="1" customHeight="1" x14ac:dyDescent="0.15">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5">
        <v>1</v>
      </c>
      <c r="B837" s="385">
        <v>1</v>
      </c>
      <c r="C837" s="361" t="s">
        <v>620</v>
      </c>
      <c r="D837" s="347"/>
      <c r="E837" s="347"/>
      <c r="F837" s="347"/>
      <c r="G837" s="347"/>
      <c r="H837" s="347"/>
      <c r="I837" s="347"/>
      <c r="J837" s="348">
        <v>2011105005360</v>
      </c>
      <c r="K837" s="349"/>
      <c r="L837" s="349"/>
      <c r="M837" s="349"/>
      <c r="N837" s="349"/>
      <c r="O837" s="349"/>
      <c r="P837" s="362" t="s">
        <v>621</v>
      </c>
      <c r="Q837" s="350"/>
      <c r="R837" s="350"/>
      <c r="S837" s="350"/>
      <c r="T837" s="350"/>
      <c r="U837" s="350"/>
      <c r="V837" s="350"/>
      <c r="W837" s="350"/>
      <c r="X837" s="350"/>
      <c r="Y837" s="351">
        <v>149</v>
      </c>
      <c r="Z837" s="352"/>
      <c r="AA837" s="352"/>
      <c r="AB837" s="353"/>
      <c r="AC837" s="363" t="s">
        <v>622</v>
      </c>
      <c r="AD837" s="371"/>
      <c r="AE837" s="371"/>
      <c r="AF837" s="371"/>
      <c r="AG837" s="371"/>
      <c r="AH837" s="372" t="s">
        <v>583</v>
      </c>
      <c r="AI837" s="373"/>
      <c r="AJ837" s="373"/>
      <c r="AK837" s="373"/>
      <c r="AL837" s="357" t="s">
        <v>583</v>
      </c>
      <c r="AM837" s="358"/>
      <c r="AN837" s="358"/>
      <c r="AO837" s="359"/>
      <c r="AP837" s="360" t="s">
        <v>632</v>
      </c>
      <c r="AQ837" s="360"/>
      <c r="AR837" s="360"/>
      <c r="AS837" s="360"/>
      <c r="AT837" s="360"/>
      <c r="AU837" s="360"/>
      <c r="AV837" s="360"/>
      <c r="AW837" s="360"/>
      <c r="AX837" s="360"/>
    </row>
    <row r="838" spans="1:50" ht="30" hidden="1" customHeight="1" x14ac:dyDescent="0.15">
      <c r="A838" s="385">
        <v>2</v>
      </c>
      <c r="B838" s="38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5">
        <v>3</v>
      </c>
      <c r="B839" s="385">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5">
        <v>4</v>
      </c>
      <c r="B840" s="385">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5">
        <v>5</v>
      </c>
      <c r="B841" s="38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5">
        <v>6</v>
      </c>
      <c r="B842" s="38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5">
        <v>7</v>
      </c>
      <c r="B843" s="38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5">
        <v>8</v>
      </c>
      <c r="B844" s="38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5">
        <v>9</v>
      </c>
      <c r="B845" s="38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5">
        <v>10</v>
      </c>
      <c r="B846" s="38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45" customHeight="1" x14ac:dyDescent="0.15">
      <c r="A870" s="385">
        <v>1</v>
      </c>
      <c r="B870" s="385">
        <v>1</v>
      </c>
      <c r="C870" s="361" t="s">
        <v>667</v>
      </c>
      <c r="D870" s="347"/>
      <c r="E870" s="347"/>
      <c r="F870" s="347"/>
      <c r="G870" s="347"/>
      <c r="H870" s="347"/>
      <c r="I870" s="347"/>
      <c r="J870" s="348">
        <v>6010001011007</v>
      </c>
      <c r="K870" s="349"/>
      <c r="L870" s="349"/>
      <c r="M870" s="349"/>
      <c r="N870" s="349"/>
      <c r="O870" s="349"/>
      <c r="P870" s="362" t="s">
        <v>649</v>
      </c>
      <c r="Q870" s="350"/>
      <c r="R870" s="350"/>
      <c r="S870" s="350"/>
      <c r="T870" s="350"/>
      <c r="U870" s="350"/>
      <c r="V870" s="350"/>
      <c r="W870" s="350"/>
      <c r="X870" s="350"/>
      <c r="Y870" s="351">
        <v>8</v>
      </c>
      <c r="Z870" s="352"/>
      <c r="AA870" s="352"/>
      <c r="AB870" s="353"/>
      <c r="AC870" s="363" t="s">
        <v>502</v>
      </c>
      <c r="AD870" s="371"/>
      <c r="AE870" s="371"/>
      <c r="AF870" s="371"/>
      <c r="AG870" s="371"/>
      <c r="AH870" s="372" t="s">
        <v>575</v>
      </c>
      <c r="AI870" s="373"/>
      <c r="AJ870" s="373"/>
      <c r="AK870" s="373"/>
      <c r="AL870" s="357">
        <v>100</v>
      </c>
      <c r="AM870" s="358"/>
      <c r="AN870" s="358"/>
      <c r="AO870" s="359"/>
      <c r="AP870" s="360" t="s">
        <v>575</v>
      </c>
      <c r="AQ870" s="360"/>
      <c r="AR870" s="360"/>
      <c r="AS870" s="360"/>
      <c r="AT870" s="360"/>
      <c r="AU870" s="360"/>
      <c r="AV870" s="360"/>
      <c r="AW870" s="360"/>
      <c r="AX870" s="360"/>
    </row>
    <row r="871" spans="1:50" ht="45" customHeight="1" x14ac:dyDescent="0.15">
      <c r="A871" s="385">
        <v>2</v>
      </c>
      <c r="B871" s="385">
        <v>1</v>
      </c>
      <c r="C871" s="361" t="s">
        <v>668</v>
      </c>
      <c r="D871" s="347"/>
      <c r="E871" s="347"/>
      <c r="F871" s="347"/>
      <c r="G871" s="347"/>
      <c r="H871" s="347"/>
      <c r="I871" s="347"/>
      <c r="J871" s="348">
        <v>8010001018784</v>
      </c>
      <c r="K871" s="349"/>
      <c r="L871" s="349"/>
      <c r="M871" s="349"/>
      <c r="N871" s="349"/>
      <c r="O871" s="349"/>
      <c r="P871" s="362" t="s">
        <v>651</v>
      </c>
      <c r="Q871" s="350"/>
      <c r="R871" s="350"/>
      <c r="S871" s="350"/>
      <c r="T871" s="350"/>
      <c r="U871" s="350"/>
      <c r="V871" s="350"/>
      <c r="W871" s="350"/>
      <c r="X871" s="350"/>
      <c r="Y871" s="351">
        <v>4</v>
      </c>
      <c r="Z871" s="352"/>
      <c r="AA871" s="352"/>
      <c r="AB871" s="353"/>
      <c r="AC871" s="363" t="s">
        <v>502</v>
      </c>
      <c r="AD871" s="363"/>
      <c r="AE871" s="363"/>
      <c r="AF871" s="363"/>
      <c r="AG871" s="363"/>
      <c r="AH871" s="372" t="s">
        <v>575</v>
      </c>
      <c r="AI871" s="373"/>
      <c r="AJ871" s="373"/>
      <c r="AK871" s="373"/>
      <c r="AL871" s="357">
        <v>100</v>
      </c>
      <c r="AM871" s="358"/>
      <c r="AN871" s="358"/>
      <c r="AO871" s="359"/>
      <c r="AP871" s="360" t="s">
        <v>575</v>
      </c>
      <c r="AQ871" s="360"/>
      <c r="AR871" s="360"/>
      <c r="AS871" s="360"/>
      <c r="AT871" s="360"/>
      <c r="AU871" s="360"/>
      <c r="AV871" s="360"/>
      <c r="AW871" s="360"/>
      <c r="AX871" s="360"/>
    </row>
    <row r="872" spans="1:50" ht="45" customHeight="1" x14ac:dyDescent="0.15">
      <c r="A872" s="385">
        <v>3</v>
      </c>
      <c r="B872" s="385">
        <v>1</v>
      </c>
      <c r="C872" s="361" t="s">
        <v>669</v>
      </c>
      <c r="D872" s="347"/>
      <c r="E872" s="347"/>
      <c r="F872" s="347"/>
      <c r="G872" s="347"/>
      <c r="H872" s="347"/>
      <c r="I872" s="347"/>
      <c r="J872" s="348">
        <v>6011301004385</v>
      </c>
      <c r="K872" s="349"/>
      <c r="L872" s="349"/>
      <c r="M872" s="349"/>
      <c r="N872" s="349"/>
      <c r="O872" s="349"/>
      <c r="P872" s="362" t="s">
        <v>651</v>
      </c>
      <c r="Q872" s="350"/>
      <c r="R872" s="350"/>
      <c r="S872" s="350"/>
      <c r="T872" s="350"/>
      <c r="U872" s="350"/>
      <c r="V872" s="350"/>
      <c r="W872" s="350"/>
      <c r="X872" s="350"/>
      <c r="Y872" s="351">
        <v>3</v>
      </c>
      <c r="Z872" s="352"/>
      <c r="AA872" s="352"/>
      <c r="AB872" s="353"/>
      <c r="AC872" s="363" t="s">
        <v>502</v>
      </c>
      <c r="AD872" s="363"/>
      <c r="AE872" s="363"/>
      <c r="AF872" s="363"/>
      <c r="AG872" s="363"/>
      <c r="AH872" s="355" t="s">
        <v>575</v>
      </c>
      <c r="AI872" s="356"/>
      <c r="AJ872" s="356"/>
      <c r="AK872" s="356"/>
      <c r="AL872" s="357">
        <v>100</v>
      </c>
      <c r="AM872" s="358"/>
      <c r="AN872" s="358"/>
      <c r="AO872" s="359"/>
      <c r="AP872" s="360" t="s">
        <v>575</v>
      </c>
      <c r="AQ872" s="360"/>
      <c r="AR872" s="360"/>
      <c r="AS872" s="360"/>
      <c r="AT872" s="360"/>
      <c r="AU872" s="360"/>
      <c r="AV872" s="360"/>
      <c r="AW872" s="360"/>
      <c r="AX872" s="360"/>
    </row>
    <row r="873" spans="1:50" ht="45" customHeight="1" x14ac:dyDescent="0.15">
      <c r="A873" s="385">
        <v>4</v>
      </c>
      <c r="B873" s="385">
        <v>1</v>
      </c>
      <c r="C873" s="361" t="s">
        <v>670</v>
      </c>
      <c r="D873" s="347"/>
      <c r="E873" s="347"/>
      <c r="F873" s="347"/>
      <c r="G873" s="347"/>
      <c r="H873" s="347"/>
      <c r="I873" s="347"/>
      <c r="J873" s="348">
        <v>92500020000072</v>
      </c>
      <c r="K873" s="349"/>
      <c r="L873" s="349"/>
      <c r="M873" s="349"/>
      <c r="N873" s="349"/>
      <c r="O873" s="349"/>
      <c r="P873" s="362" t="s">
        <v>652</v>
      </c>
      <c r="Q873" s="350"/>
      <c r="R873" s="350"/>
      <c r="S873" s="350"/>
      <c r="T873" s="350"/>
      <c r="U873" s="350"/>
      <c r="V873" s="350"/>
      <c r="W873" s="350"/>
      <c r="X873" s="350"/>
      <c r="Y873" s="351">
        <v>1</v>
      </c>
      <c r="Z873" s="352"/>
      <c r="AA873" s="352"/>
      <c r="AB873" s="353"/>
      <c r="AC873" s="363" t="s">
        <v>653</v>
      </c>
      <c r="AD873" s="363"/>
      <c r="AE873" s="363"/>
      <c r="AF873" s="363"/>
      <c r="AG873" s="363"/>
      <c r="AH873" s="355" t="s">
        <v>575</v>
      </c>
      <c r="AI873" s="356"/>
      <c r="AJ873" s="356"/>
      <c r="AK873" s="356"/>
      <c r="AL873" s="357">
        <v>100</v>
      </c>
      <c r="AM873" s="358"/>
      <c r="AN873" s="358"/>
      <c r="AO873" s="359"/>
      <c r="AP873" s="360" t="s">
        <v>575</v>
      </c>
      <c r="AQ873" s="360"/>
      <c r="AR873" s="360"/>
      <c r="AS873" s="360"/>
      <c r="AT873" s="360"/>
      <c r="AU873" s="360"/>
      <c r="AV873" s="360"/>
      <c r="AW873" s="360"/>
      <c r="AX873" s="360"/>
    </row>
    <row r="874" spans="1:50" ht="45" hidden="1" customHeight="1" x14ac:dyDescent="0.15">
      <c r="A874" s="385">
        <v>5</v>
      </c>
      <c r="B874" s="385">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45" hidden="1" customHeight="1" x14ac:dyDescent="0.15">
      <c r="A875" s="385">
        <v>6</v>
      </c>
      <c r="B875" s="385">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45" hidden="1" customHeight="1" x14ac:dyDescent="0.15">
      <c r="A876" s="385">
        <v>7</v>
      </c>
      <c r="B876" s="385">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45" hidden="1" customHeight="1" x14ac:dyDescent="0.15">
      <c r="A877" s="385">
        <v>8</v>
      </c>
      <c r="B877" s="385">
        <v>1</v>
      </c>
      <c r="C877" s="374"/>
      <c r="D877" s="375"/>
      <c r="E877" s="375"/>
      <c r="F877" s="375"/>
      <c r="G877" s="375"/>
      <c r="H877" s="375"/>
      <c r="I877" s="376"/>
      <c r="J877" s="377"/>
      <c r="K877" s="378"/>
      <c r="L877" s="378"/>
      <c r="M877" s="378"/>
      <c r="N877" s="378"/>
      <c r="O877" s="379"/>
      <c r="P877" s="380"/>
      <c r="Q877" s="397"/>
      <c r="R877" s="397"/>
      <c r="S877" s="397"/>
      <c r="T877" s="397"/>
      <c r="U877" s="397"/>
      <c r="V877" s="397"/>
      <c r="W877" s="397"/>
      <c r="X877" s="398"/>
      <c r="Y877" s="351"/>
      <c r="Z877" s="352"/>
      <c r="AA877" s="352"/>
      <c r="AB877" s="353"/>
      <c r="AC877" s="354"/>
      <c r="AD877" s="354"/>
      <c r="AE877" s="354"/>
      <c r="AF877" s="354"/>
      <c r="AG877" s="354"/>
      <c r="AH877" s="386"/>
      <c r="AI877" s="387"/>
      <c r="AJ877" s="387"/>
      <c r="AK877" s="388"/>
      <c r="AL877" s="357"/>
      <c r="AM877" s="358"/>
      <c r="AN877" s="358"/>
      <c r="AO877" s="359"/>
      <c r="AP877" s="389"/>
      <c r="AQ877" s="390"/>
      <c r="AR877" s="390"/>
      <c r="AS877" s="390"/>
      <c r="AT877" s="390"/>
      <c r="AU877" s="390"/>
      <c r="AV877" s="390"/>
      <c r="AW877" s="390"/>
      <c r="AX877" s="391"/>
    </row>
    <row r="878" spans="1:50" ht="45" hidden="1" customHeight="1" x14ac:dyDescent="0.15">
      <c r="A878" s="385">
        <v>9</v>
      </c>
      <c r="B878" s="385">
        <v>1</v>
      </c>
      <c r="C878" s="374"/>
      <c r="D878" s="375"/>
      <c r="E878" s="375"/>
      <c r="F878" s="375"/>
      <c r="G878" s="375"/>
      <c r="H878" s="375"/>
      <c r="I878" s="376"/>
      <c r="J878" s="377"/>
      <c r="K878" s="378"/>
      <c r="L878" s="378"/>
      <c r="M878" s="378"/>
      <c r="N878" s="378"/>
      <c r="O878" s="379"/>
      <c r="P878" s="380"/>
      <c r="Q878" s="397"/>
      <c r="R878" s="397"/>
      <c r="S878" s="397"/>
      <c r="T878" s="397"/>
      <c r="U878" s="397"/>
      <c r="V878" s="397"/>
      <c r="W878" s="397"/>
      <c r="X878" s="398"/>
      <c r="Y878" s="351"/>
      <c r="Z878" s="352"/>
      <c r="AA878" s="352"/>
      <c r="AB878" s="353"/>
      <c r="AC878" s="354"/>
      <c r="AD878" s="354"/>
      <c r="AE878" s="354"/>
      <c r="AF878" s="354"/>
      <c r="AG878" s="354"/>
      <c r="AH878" s="386"/>
      <c r="AI878" s="387"/>
      <c r="AJ878" s="387"/>
      <c r="AK878" s="388"/>
      <c r="AL878" s="357"/>
      <c r="AM878" s="358"/>
      <c r="AN878" s="358"/>
      <c r="AO878" s="359"/>
      <c r="AP878" s="389"/>
      <c r="AQ878" s="390"/>
      <c r="AR878" s="390"/>
      <c r="AS878" s="390"/>
      <c r="AT878" s="390"/>
      <c r="AU878" s="390"/>
      <c r="AV878" s="390"/>
      <c r="AW878" s="390"/>
      <c r="AX878" s="391"/>
    </row>
    <row r="879" spans="1:50" ht="45" hidden="1" customHeight="1" x14ac:dyDescent="0.15">
      <c r="A879" s="385">
        <v>10</v>
      </c>
      <c r="B879" s="385">
        <v>1</v>
      </c>
      <c r="C879" s="361"/>
      <c r="D879" s="347"/>
      <c r="E879" s="347"/>
      <c r="F879" s="347"/>
      <c r="G879" s="347"/>
      <c r="H879" s="347"/>
      <c r="I879" s="347"/>
      <c r="J879" s="348"/>
      <c r="K879" s="349"/>
      <c r="L879" s="349"/>
      <c r="M879" s="349"/>
      <c r="N879" s="349"/>
      <c r="O879" s="349"/>
      <c r="P879" s="362"/>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85">
        <v>1</v>
      </c>
      <c r="B903" s="385">
        <v>1</v>
      </c>
      <c r="C903" s="361"/>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85">
        <v>2</v>
      </c>
      <c r="B904" s="385">
        <v>1</v>
      </c>
      <c r="C904" s="374"/>
      <c r="D904" s="375"/>
      <c r="E904" s="375"/>
      <c r="F904" s="375"/>
      <c r="G904" s="375"/>
      <c r="H904" s="375"/>
      <c r="I904" s="376"/>
      <c r="J904" s="377"/>
      <c r="K904" s="378"/>
      <c r="L904" s="378"/>
      <c r="M904" s="378"/>
      <c r="N904" s="378"/>
      <c r="O904" s="379"/>
      <c r="P904" s="380"/>
      <c r="Q904" s="381"/>
      <c r="R904" s="381"/>
      <c r="S904" s="381"/>
      <c r="T904" s="381"/>
      <c r="U904" s="381"/>
      <c r="V904" s="381"/>
      <c r="W904" s="381"/>
      <c r="X904" s="382"/>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85">
        <v>3</v>
      </c>
      <c r="B905" s="385">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71"/>
      <c r="AE905" s="371"/>
      <c r="AF905" s="371"/>
      <c r="AG905" s="371"/>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5">
        <v>4</v>
      </c>
      <c r="B906" s="385">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5">
        <v>5</v>
      </c>
      <c r="B907" s="38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5">
        <v>6</v>
      </c>
      <c r="B908" s="38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5">
        <v>7</v>
      </c>
      <c r="B909" s="38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5">
        <v>8</v>
      </c>
      <c r="B910" s="38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5">
        <v>9</v>
      </c>
      <c r="B911" s="38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5">
        <v>10</v>
      </c>
      <c r="B912" s="38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5">
        <v>11</v>
      </c>
      <c r="B913" s="38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5">
        <v>12</v>
      </c>
      <c r="B914" s="38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5">
        <v>13</v>
      </c>
      <c r="B915" s="38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5">
        <v>14</v>
      </c>
      <c r="B916" s="38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5">
        <v>15</v>
      </c>
      <c r="B917" s="3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5">
        <v>16</v>
      </c>
      <c r="B918" s="3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5">
        <v>17</v>
      </c>
      <c r="B919" s="3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5">
        <v>18</v>
      </c>
      <c r="B920" s="3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5">
        <v>19</v>
      </c>
      <c r="B921" s="3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5">
        <v>20</v>
      </c>
      <c r="B922" s="3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5">
        <v>21</v>
      </c>
      <c r="B923" s="3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5">
        <v>22</v>
      </c>
      <c r="B924" s="3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5">
        <v>23</v>
      </c>
      <c r="B925" s="38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5">
        <v>24</v>
      </c>
      <c r="B926" s="38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5">
        <v>25</v>
      </c>
      <c r="B927" s="38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5">
        <v>26</v>
      </c>
      <c r="B928" s="3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5">
        <v>27</v>
      </c>
      <c r="B929" s="3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5">
        <v>28</v>
      </c>
      <c r="B930" s="3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5">
        <v>29</v>
      </c>
      <c r="B931" s="3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5">
        <v>30</v>
      </c>
      <c r="B932" s="3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85">
        <v>1</v>
      </c>
      <c r="B936" s="38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85">
        <v>2</v>
      </c>
      <c r="B937" s="38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5">
        <v>3</v>
      </c>
      <c r="B938" s="385">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5">
        <v>4</v>
      </c>
      <c r="B939" s="385">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5">
        <v>5</v>
      </c>
      <c r="B940" s="38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5">
        <v>6</v>
      </c>
      <c r="B941" s="38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5">
        <v>7</v>
      </c>
      <c r="B942" s="38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5">
        <v>8</v>
      </c>
      <c r="B943" s="38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5">
        <v>9</v>
      </c>
      <c r="B944" s="38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5">
        <v>10</v>
      </c>
      <c r="B945" s="38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5">
        <v>11</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5">
        <v>12</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5">
        <v>13</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5">
        <v>1</v>
      </c>
      <c r="B969" s="38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5">
        <v>2</v>
      </c>
      <c r="B970" s="38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5">
        <v>3</v>
      </c>
      <c r="B971" s="385">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5">
        <v>4</v>
      </c>
      <c r="B972" s="385">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5">
        <v>5</v>
      </c>
      <c r="B973" s="38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5">
        <v>6</v>
      </c>
      <c r="B974" s="3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5">
        <v>7</v>
      </c>
      <c r="B975" s="3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5">
        <v>8</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5">
        <v>9</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5">
        <v>10</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5">
        <v>1</v>
      </c>
      <c r="B1002" s="3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5">
        <v>2</v>
      </c>
      <c r="B1003" s="3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5">
        <v>3</v>
      </c>
      <c r="B1004" s="385">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5">
        <v>4</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5">
        <v>5</v>
      </c>
      <c r="B1006" s="3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5">
        <v>6</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5">
        <v>7</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5">
        <v>8</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5">
        <v>9</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5">
        <v>10</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5">
        <v>1</v>
      </c>
      <c r="B1035" s="3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5">
        <v>2</v>
      </c>
      <c r="B1036" s="3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5">
        <v>3</v>
      </c>
      <c r="B1037" s="385">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5">
        <v>4</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5">
        <v>5</v>
      </c>
      <c r="B1039" s="3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5">
        <v>6</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5">
        <v>1</v>
      </c>
      <c r="B1068" s="3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5">
        <v>2</v>
      </c>
      <c r="B1069" s="3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5">
        <v>3</v>
      </c>
      <c r="B1070" s="385">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5">
        <v>4</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2" t="s">
        <v>451</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49" t="s">
        <v>385</v>
      </c>
      <c r="D1101" s="395"/>
      <c r="E1101" s="149" t="s">
        <v>384</v>
      </c>
      <c r="F1101" s="395"/>
      <c r="G1101" s="395"/>
      <c r="H1101" s="395"/>
      <c r="I1101" s="395"/>
      <c r="J1101" s="149" t="s">
        <v>419</v>
      </c>
      <c r="K1101" s="149"/>
      <c r="L1101" s="149"/>
      <c r="M1101" s="149"/>
      <c r="N1101" s="149"/>
      <c r="O1101" s="149"/>
      <c r="P1101" s="367" t="s">
        <v>27</v>
      </c>
      <c r="Q1101" s="367"/>
      <c r="R1101" s="367"/>
      <c r="S1101" s="367"/>
      <c r="T1101" s="367"/>
      <c r="U1101" s="367"/>
      <c r="V1101" s="367"/>
      <c r="W1101" s="367"/>
      <c r="X1101" s="367"/>
      <c r="Y1101" s="149" t="s">
        <v>421</v>
      </c>
      <c r="Z1101" s="395"/>
      <c r="AA1101" s="395"/>
      <c r="AB1101" s="395"/>
      <c r="AC1101" s="149" t="s">
        <v>367</v>
      </c>
      <c r="AD1101" s="149"/>
      <c r="AE1101" s="149"/>
      <c r="AF1101" s="149"/>
      <c r="AG1101" s="149"/>
      <c r="AH1101" s="367" t="s">
        <v>380</v>
      </c>
      <c r="AI1101" s="368"/>
      <c r="AJ1101" s="368"/>
      <c r="AK1101" s="368"/>
      <c r="AL1101" s="368" t="s">
        <v>21</v>
      </c>
      <c r="AM1101" s="368"/>
      <c r="AN1101" s="368"/>
      <c r="AO1101" s="396"/>
      <c r="AP1101" s="370" t="s">
        <v>452</v>
      </c>
      <c r="AQ1101" s="370"/>
      <c r="AR1101" s="370"/>
      <c r="AS1101" s="370"/>
      <c r="AT1101" s="370"/>
      <c r="AU1101" s="370"/>
      <c r="AV1101" s="370"/>
      <c r="AW1101" s="370"/>
      <c r="AX1101" s="370"/>
    </row>
    <row r="1102" spans="1:50" ht="30" customHeight="1" x14ac:dyDescent="0.15">
      <c r="A1102" s="385">
        <v>1</v>
      </c>
      <c r="B1102" s="385">
        <v>1</v>
      </c>
      <c r="C1102" s="383"/>
      <c r="D1102" s="383"/>
      <c r="E1102" s="147" t="s">
        <v>576</v>
      </c>
      <c r="F1102" s="384"/>
      <c r="G1102" s="384"/>
      <c r="H1102" s="384"/>
      <c r="I1102" s="384"/>
      <c r="J1102" s="348" t="s">
        <v>576</v>
      </c>
      <c r="K1102" s="349"/>
      <c r="L1102" s="349"/>
      <c r="M1102" s="349"/>
      <c r="N1102" s="349"/>
      <c r="O1102" s="349"/>
      <c r="P1102" s="362" t="s">
        <v>583</v>
      </c>
      <c r="Q1102" s="350"/>
      <c r="R1102" s="350"/>
      <c r="S1102" s="350"/>
      <c r="T1102" s="350"/>
      <c r="U1102" s="350"/>
      <c r="V1102" s="350"/>
      <c r="W1102" s="350"/>
      <c r="X1102" s="350"/>
      <c r="Y1102" s="351" t="s">
        <v>583</v>
      </c>
      <c r="Z1102" s="352"/>
      <c r="AA1102" s="352"/>
      <c r="AB1102" s="353"/>
      <c r="AC1102" s="354"/>
      <c r="AD1102" s="354"/>
      <c r="AE1102" s="354"/>
      <c r="AF1102" s="354"/>
      <c r="AG1102" s="354"/>
      <c r="AH1102" s="355" t="s">
        <v>583</v>
      </c>
      <c r="AI1102" s="356"/>
      <c r="AJ1102" s="356"/>
      <c r="AK1102" s="356"/>
      <c r="AL1102" s="357" t="s">
        <v>583</v>
      </c>
      <c r="AM1102" s="358"/>
      <c r="AN1102" s="358"/>
      <c r="AO1102" s="359"/>
      <c r="AP1102" s="360" t="s">
        <v>583</v>
      </c>
      <c r="AQ1102" s="360"/>
      <c r="AR1102" s="360"/>
      <c r="AS1102" s="360"/>
      <c r="AT1102" s="360"/>
      <c r="AU1102" s="360"/>
      <c r="AV1102" s="360"/>
      <c r="AW1102" s="360"/>
      <c r="AX1102" s="360"/>
    </row>
    <row r="1103" spans="1:50" ht="30" hidden="1" customHeight="1" x14ac:dyDescent="0.15">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5">
        <v>18</v>
      </c>
      <c r="B1119" s="385">
        <v>1</v>
      </c>
      <c r="C1119" s="383"/>
      <c r="D1119" s="383"/>
      <c r="E1119" s="147"/>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9" sqref="A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472</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39"/>
      <c r="Z2" s="846"/>
      <c r="AA2" s="847"/>
      <c r="AB2" s="1043" t="s">
        <v>11</v>
      </c>
      <c r="AC2" s="1044"/>
      <c r="AD2" s="1045"/>
      <c r="AE2" s="1049" t="s">
        <v>555</v>
      </c>
      <c r="AF2" s="1049"/>
      <c r="AG2" s="1049"/>
      <c r="AH2" s="1049"/>
      <c r="AI2" s="1049" t="s">
        <v>552</v>
      </c>
      <c r="AJ2" s="1049"/>
      <c r="AK2" s="1049"/>
      <c r="AL2" s="1049"/>
      <c r="AM2" s="1049" t="s">
        <v>526</v>
      </c>
      <c r="AN2" s="1049"/>
      <c r="AO2" s="1049"/>
      <c r="AP2" s="574"/>
      <c r="AQ2" s="159" t="s">
        <v>354</v>
      </c>
      <c r="AR2" s="130"/>
      <c r="AS2" s="130"/>
      <c r="AT2" s="131"/>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0"/>
      <c r="Z3" s="1041"/>
      <c r="AA3" s="1042"/>
      <c r="AB3" s="1046"/>
      <c r="AC3" s="1047"/>
      <c r="AD3" s="1048"/>
      <c r="AE3" s="251"/>
      <c r="AF3" s="251"/>
      <c r="AG3" s="251"/>
      <c r="AH3" s="251"/>
      <c r="AI3" s="251"/>
      <c r="AJ3" s="251"/>
      <c r="AK3" s="251"/>
      <c r="AL3" s="251"/>
      <c r="AM3" s="251"/>
      <c r="AN3" s="251"/>
      <c r="AO3" s="251"/>
      <c r="AP3" s="247"/>
      <c r="AQ3" s="198"/>
      <c r="AR3" s="199"/>
      <c r="AS3" s="133" t="s">
        <v>355</v>
      </c>
      <c r="AT3" s="134"/>
      <c r="AU3" s="199"/>
      <c r="AV3" s="199"/>
      <c r="AW3" s="415" t="s">
        <v>300</v>
      </c>
      <c r="AX3" s="416"/>
    </row>
    <row r="4" spans="1:50" ht="22.5" customHeight="1" x14ac:dyDescent="0.15">
      <c r="A4" s="420"/>
      <c r="B4" s="418"/>
      <c r="C4" s="418"/>
      <c r="D4" s="418"/>
      <c r="E4" s="418"/>
      <c r="F4" s="419"/>
      <c r="G4" s="581"/>
      <c r="H4" s="1016"/>
      <c r="I4" s="1016"/>
      <c r="J4" s="1016"/>
      <c r="K4" s="1016"/>
      <c r="L4" s="1016"/>
      <c r="M4" s="1016"/>
      <c r="N4" s="1016"/>
      <c r="O4" s="1017"/>
      <c r="P4" s="105"/>
      <c r="Q4" s="1024"/>
      <c r="R4" s="1024"/>
      <c r="S4" s="1024"/>
      <c r="T4" s="1024"/>
      <c r="U4" s="1024"/>
      <c r="V4" s="1024"/>
      <c r="W4" s="1024"/>
      <c r="X4" s="1025"/>
      <c r="Y4" s="1034" t="s">
        <v>12</v>
      </c>
      <c r="Z4" s="1035"/>
      <c r="AA4" s="1036"/>
      <c r="AB4" s="478"/>
      <c r="AC4" s="1038"/>
      <c r="AD4" s="103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1"/>
      <c r="B5" s="422"/>
      <c r="C5" s="422"/>
      <c r="D5" s="422"/>
      <c r="E5" s="422"/>
      <c r="F5" s="423"/>
      <c r="G5" s="1018"/>
      <c r="H5" s="1019"/>
      <c r="I5" s="1019"/>
      <c r="J5" s="1019"/>
      <c r="K5" s="1019"/>
      <c r="L5" s="1019"/>
      <c r="M5" s="1019"/>
      <c r="N5" s="1019"/>
      <c r="O5" s="1020"/>
      <c r="P5" s="1026"/>
      <c r="Q5" s="1026"/>
      <c r="R5" s="1026"/>
      <c r="S5" s="1026"/>
      <c r="T5" s="1026"/>
      <c r="U5" s="1026"/>
      <c r="V5" s="1026"/>
      <c r="W5" s="1026"/>
      <c r="X5" s="1027"/>
      <c r="Y5" s="432" t="s">
        <v>54</v>
      </c>
      <c r="Z5" s="1031"/>
      <c r="AA5" s="1032"/>
      <c r="AB5" s="540"/>
      <c r="AC5" s="1037"/>
      <c r="AD5" s="103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1"/>
      <c r="B6" s="422"/>
      <c r="C6" s="422"/>
      <c r="D6" s="422"/>
      <c r="E6" s="422"/>
      <c r="F6" s="423"/>
      <c r="G6" s="1021"/>
      <c r="H6" s="1022"/>
      <c r="I6" s="1022"/>
      <c r="J6" s="1022"/>
      <c r="K6" s="1022"/>
      <c r="L6" s="1022"/>
      <c r="M6" s="1022"/>
      <c r="N6" s="1022"/>
      <c r="O6" s="1023"/>
      <c r="P6" s="1028"/>
      <c r="Q6" s="1028"/>
      <c r="R6" s="1028"/>
      <c r="S6" s="1028"/>
      <c r="T6" s="1028"/>
      <c r="U6" s="1028"/>
      <c r="V6" s="1028"/>
      <c r="W6" s="1028"/>
      <c r="X6" s="1029"/>
      <c r="Y6" s="1030" t="s">
        <v>13</v>
      </c>
      <c r="Z6" s="1031"/>
      <c r="AA6" s="1032"/>
      <c r="AB6" s="611" t="s">
        <v>301</v>
      </c>
      <c r="AC6" s="1033"/>
      <c r="AD6" s="103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7" t="s">
        <v>472</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39"/>
      <c r="Z9" s="846"/>
      <c r="AA9" s="847"/>
      <c r="AB9" s="1043" t="s">
        <v>11</v>
      </c>
      <c r="AC9" s="1044"/>
      <c r="AD9" s="1045"/>
      <c r="AE9" s="1049" t="s">
        <v>556</v>
      </c>
      <c r="AF9" s="1049"/>
      <c r="AG9" s="1049"/>
      <c r="AH9" s="1049"/>
      <c r="AI9" s="1049" t="s">
        <v>552</v>
      </c>
      <c r="AJ9" s="1049"/>
      <c r="AK9" s="1049"/>
      <c r="AL9" s="1049"/>
      <c r="AM9" s="1049" t="s">
        <v>526</v>
      </c>
      <c r="AN9" s="1049"/>
      <c r="AO9" s="1049"/>
      <c r="AP9" s="574"/>
      <c r="AQ9" s="159" t="s">
        <v>354</v>
      </c>
      <c r="AR9" s="130"/>
      <c r="AS9" s="130"/>
      <c r="AT9" s="131"/>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0"/>
      <c r="Z10" s="1041"/>
      <c r="AA10" s="1042"/>
      <c r="AB10" s="1046"/>
      <c r="AC10" s="1047"/>
      <c r="AD10" s="1048"/>
      <c r="AE10" s="251"/>
      <c r="AF10" s="251"/>
      <c r="AG10" s="251"/>
      <c r="AH10" s="251"/>
      <c r="AI10" s="251"/>
      <c r="AJ10" s="251"/>
      <c r="AK10" s="251"/>
      <c r="AL10" s="251"/>
      <c r="AM10" s="251"/>
      <c r="AN10" s="251"/>
      <c r="AO10" s="251"/>
      <c r="AP10" s="247"/>
      <c r="AQ10" s="198"/>
      <c r="AR10" s="199"/>
      <c r="AS10" s="133" t="s">
        <v>355</v>
      </c>
      <c r="AT10" s="134"/>
      <c r="AU10" s="199"/>
      <c r="AV10" s="199"/>
      <c r="AW10" s="415" t="s">
        <v>300</v>
      </c>
      <c r="AX10" s="416"/>
    </row>
    <row r="11" spans="1:50" ht="22.5" customHeight="1" x14ac:dyDescent="0.15">
      <c r="A11" s="420"/>
      <c r="B11" s="418"/>
      <c r="C11" s="418"/>
      <c r="D11" s="418"/>
      <c r="E11" s="418"/>
      <c r="F11" s="419"/>
      <c r="G11" s="581"/>
      <c r="H11" s="1016"/>
      <c r="I11" s="1016"/>
      <c r="J11" s="1016"/>
      <c r="K11" s="1016"/>
      <c r="L11" s="1016"/>
      <c r="M11" s="1016"/>
      <c r="N11" s="1016"/>
      <c r="O11" s="1017"/>
      <c r="P11" s="105"/>
      <c r="Q11" s="1024"/>
      <c r="R11" s="1024"/>
      <c r="S11" s="1024"/>
      <c r="T11" s="1024"/>
      <c r="U11" s="1024"/>
      <c r="V11" s="1024"/>
      <c r="W11" s="1024"/>
      <c r="X11" s="1025"/>
      <c r="Y11" s="1034" t="s">
        <v>12</v>
      </c>
      <c r="Z11" s="1035"/>
      <c r="AA11" s="1036"/>
      <c r="AB11" s="478"/>
      <c r="AC11" s="1038"/>
      <c r="AD11" s="103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1"/>
      <c r="B12" s="422"/>
      <c r="C12" s="422"/>
      <c r="D12" s="422"/>
      <c r="E12" s="422"/>
      <c r="F12" s="423"/>
      <c r="G12" s="1018"/>
      <c r="H12" s="1019"/>
      <c r="I12" s="1019"/>
      <c r="J12" s="1019"/>
      <c r="K12" s="1019"/>
      <c r="L12" s="1019"/>
      <c r="M12" s="1019"/>
      <c r="N12" s="1019"/>
      <c r="O12" s="1020"/>
      <c r="P12" s="1026"/>
      <c r="Q12" s="1026"/>
      <c r="R12" s="1026"/>
      <c r="S12" s="1026"/>
      <c r="T12" s="1026"/>
      <c r="U12" s="1026"/>
      <c r="V12" s="1026"/>
      <c r="W12" s="1026"/>
      <c r="X12" s="1027"/>
      <c r="Y12" s="432" t="s">
        <v>54</v>
      </c>
      <c r="Z12" s="1031"/>
      <c r="AA12" s="1032"/>
      <c r="AB12" s="540"/>
      <c r="AC12" s="1037"/>
      <c r="AD12" s="103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4"/>
      <c r="B13" s="425"/>
      <c r="C13" s="425"/>
      <c r="D13" s="425"/>
      <c r="E13" s="425"/>
      <c r="F13" s="426"/>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11" t="s">
        <v>301</v>
      </c>
      <c r="AC13" s="1033"/>
      <c r="AD13" s="103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7" t="s">
        <v>472</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39"/>
      <c r="Z16" s="846"/>
      <c r="AA16" s="847"/>
      <c r="AB16" s="1043" t="s">
        <v>11</v>
      </c>
      <c r="AC16" s="1044"/>
      <c r="AD16" s="1045"/>
      <c r="AE16" s="1049" t="s">
        <v>555</v>
      </c>
      <c r="AF16" s="1049"/>
      <c r="AG16" s="1049"/>
      <c r="AH16" s="1049"/>
      <c r="AI16" s="1049" t="s">
        <v>553</v>
      </c>
      <c r="AJ16" s="1049"/>
      <c r="AK16" s="1049"/>
      <c r="AL16" s="1049"/>
      <c r="AM16" s="1049" t="s">
        <v>526</v>
      </c>
      <c r="AN16" s="1049"/>
      <c r="AO16" s="1049"/>
      <c r="AP16" s="574"/>
      <c r="AQ16" s="159" t="s">
        <v>354</v>
      </c>
      <c r="AR16" s="130"/>
      <c r="AS16" s="130"/>
      <c r="AT16" s="131"/>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0"/>
      <c r="Z17" s="1041"/>
      <c r="AA17" s="1042"/>
      <c r="AB17" s="1046"/>
      <c r="AC17" s="1047"/>
      <c r="AD17" s="1048"/>
      <c r="AE17" s="251"/>
      <c r="AF17" s="251"/>
      <c r="AG17" s="251"/>
      <c r="AH17" s="251"/>
      <c r="AI17" s="251"/>
      <c r="AJ17" s="251"/>
      <c r="AK17" s="251"/>
      <c r="AL17" s="251"/>
      <c r="AM17" s="251"/>
      <c r="AN17" s="251"/>
      <c r="AO17" s="251"/>
      <c r="AP17" s="247"/>
      <c r="AQ17" s="198"/>
      <c r="AR17" s="199"/>
      <c r="AS17" s="133" t="s">
        <v>355</v>
      </c>
      <c r="AT17" s="134"/>
      <c r="AU17" s="199"/>
      <c r="AV17" s="199"/>
      <c r="AW17" s="415" t="s">
        <v>300</v>
      </c>
      <c r="AX17" s="416"/>
    </row>
    <row r="18" spans="1:50" ht="22.5" customHeight="1" x14ac:dyDescent="0.15">
      <c r="A18" s="420"/>
      <c r="B18" s="418"/>
      <c r="C18" s="418"/>
      <c r="D18" s="418"/>
      <c r="E18" s="418"/>
      <c r="F18" s="419"/>
      <c r="G18" s="581"/>
      <c r="H18" s="1016"/>
      <c r="I18" s="1016"/>
      <c r="J18" s="1016"/>
      <c r="K18" s="1016"/>
      <c r="L18" s="1016"/>
      <c r="M18" s="1016"/>
      <c r="N18" s="1016"/>
      <c r="O18" s="1017"/>
      <c r="P18" s="105"/>
      <c r="Q18" s="1024"/>
      <c r="R18" s="1024"/>
      <c r="S18" s="1024"/>
      <c r="T18" s="1024"/>
      <c r="U18" s="1024"/>
      <c r="V18" s="1024"/>
      <c r="W18" s="1024"/>
      <c r="X18" s="1025"/>
      <c r="Y18" s="1034" t="s">
        <v>12</v>
      </c>
      <c r="Z18" s="1035"/>
      <c r="AA18" s="1036"/>
      <c r="AB18" s="478"/>
      <c r="AC18" s="1038"/>
      <c r="AD18" s="103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1"/>
      <c r="B19" s="422"/>
      <c r="C19" s="422"/>
      <c r="D19" s="422"/>
      <c r="E19" s="422"/>
      <c r="F19" s="423"/>
      <c r="G19" s="1018"/>
      <c r="H19" s="1019"/>
      <c r="I19" s="1019"/>
      <c r="J19" s="1019"/>
      <c r="K19" s="1019"/>
      <c r="L19" s="1019"/>
      <c r="M19" s="1019"/>
      <c r="N19" s="1019"/>
      <c r="O19" s="1020"/>
      <c r="P19" s="1026"/>
      <c r="Q19" s="1026"/>
      <c r="R19" s="1026"/>
      <c r="S19" s="1026"/>
      <c r="T19" s="1026"/>
      <c r="U19" s="1026"/>
      <c r="V19" s="1026"/>
      <c r="W19" s="1026"/>
      <c r="X19" s="1027"/>
      <c r="Y19" s="432" t="s">
        <v>54</v>
      </c>
      <c r="Z19" s="1031"/>
      <c r="AA19" s="1032"/>
      <c r="AB19" s="540"/>
      <c r="AC19" s="1037"/>
      <c r="AD19" s="103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4"/>
      <c r="B20" s="425"/>
      <c r="C20" s="425"/>
      <c r="D20" s="425"/>
      <c r="E20" s="425"/>
      <c r="F20" s="426"/>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11" t="s">
        <v>301</v>
      </c>
      <c r="AC20" s="1033"/>
      <c r="AD20" s="103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7" t="s">
        <v>472</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39"/>
      <c r="Z23" s="846"/>
      <c r="AA23" s="847"/>
      <c r="AB23" s="1043" t="s">
        <v>11</v>
      </c>
      <c r="AC23" s="1044"/>
      <c r="AD23" s="1045"/>
      <c r="AE23" s="1049" t="s">
        <v>557</v>
      </c>
      <c r="AF23" s="1049"/>
      <c r="AG23" s="1049"/>
      <c r="AH23" s="1049"/>
      <c r="AI23" s="1049" t="s">
        <v>552</v>
      </c>
      <c r="AJ23" s="1049"/>
      <c r="AK23" s="1049"/>
      <c r="AL23" s="1049"/>
      <c r="AM23" s="1049" t="s">
        <v>526</v>
      </c>
      <c r="AN23" s="1049"/>
      <c r="AO23" s="1049"/>
      <c r="AP23" s="574"/>
      <c r="AQ23" s="159" t="s">
        <v>354</v>
      </c>
      <c r="AR23" s="130"/>
      <c r="AS23" s="130"/>
      <c r="AT23" s="131"/>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0"/>
      <c r="Z24" s="1041"/>
      <c r="AA24" s="1042"/>
      <c r="AB24" s="1046"/>
      <c r="AC24" s="1047"/>
      <c r="AD24" s="1048"/>
      <c r="AE24" s="251"/>
      <c r="AF24" s="251"/>
      <c r="AG24" s="251"/>
      <c r="AH24" s="251"/>
      <c r="AI24" s="251"/>
      <c r="AJ24" s="251"/>
      <c r="AK24" s="251"/>
      <c r="AL24" s="251"/>
      <c r="AM24" s="251"/>
      <c r="AN24" s="251"/>
      <c r="AO24" s="251"/>
      <c r="AP24" s="247"/>
      <c r="AQ24" s="198"/>
      <c r="AR24" s="199"/>
      <c r="AS24" s="133" t="s">
        <v>355</v>
      </c>
      <c r="AT24" s="134"/>
      <c r="AU24" s="199"/>
      <c r="AV24" s="199"/>
      <c r="AW24" s="415" t="s">
        <v>300</v>
      </c>
      <c r="AX24" s="416"/>
    </row>
    <row r="25" spans="1:50" ht="22.5" customHeight="1" x14ac:dyDescent="0.15">
      <c r="A25" s="420"/>
      <c r="B25" s="418"/>
      <c r="C25" s="418"/>
      <c r="D25" s="418"/>
      <c r="E25" s="418"/>
      <c r="F25" s="419"/>
      <c r="G25" s="581"/>
      <c r="H25" s="1016"/>
      <c r="I25" s="1016"/>
      <c r="J25" s="1016"/>
      <c r="K25" s="1016"/>
      <c r="L25" s="1016"/>
      <c r="M25" s="1016"/>
      <c r="N25" s="1016"/>
      <c r="O25" s="1017"/>
      <c r="P25" s="105"/>
      <c r="Q25" s="1024"/>
      <c r="R25" s="1024"/>
      <c r="S25" s="1024"/>
      <c r="T25" s="1024"/>
      <c r="U25" s="1024"/>
      <c r="V25" s="1024"/>
      <c r="W25" s="1024"/>
      <c r="X25" s="1025"/>
      <c r="Y25" s="1034" t="s">
        <v>12</v>
      </c>
      <c r="Z25" s="1035"/>
      <c r="AA25" s="1036"/>
      <c r="AB25" s="478"/>
      <c r="AC25" s="1038"/>
      <c r="AD25" s="103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1"/>
      <c r="B26" s="422"/>
      <c r="C26" s="422"/>
      <c r="D26" s="422"/>
      <c r="E26" s="422"/>
      <c r="F26" s="423"/>
      <c r="G26" s="1018"/>
      <c r="H26" s="1019"/>
      <c r="I26" s="1019"/>
      <c r="J26" s="1019"/>
      <c r="K26" s="1019"/>
      <c r="L26" s="1019"/>
      <c r="M26" s="1019"/>
      <c r="N26" s="1019"/>
      <c r="O26" s="1020"/>
      <c r="P26" s="1026"/>
      <c r="Q26" s="1026"/>
      <c r="R26" s="1026"/>
      <c r="S26" s="1026"/>
      <c r="T26" s="1026"/>
      <c r="U26" s="1026"/>
      <c r="V26" s="1026"/>
      <c r="W26" s="1026"/>
      <c r="X26" s="1027"/>
      <c r="Y26" s="432" t="s">
        <v>54</v>
      </c>
      <c r="Z26" s="1031"/>
      <c r="AA26" s="1032"/>
      <c r="AB26" s="540"/>
      <c r="AC26" s="1037"/>
      <c r="AD26" s="103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4"/>
      <c r="B27" s="425"/>
      <c r="C27" s="425"/>
      <c r="D27" s="425"/>
      <c r="E27" s="425"/>
      <c r="F27" s="426"/>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11" t="s">
        <v>301</v>
      </c>
      <c r="AC27" s="1033"/>
      <c r="AD27" s="103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7" t="s">
        <v>472</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39"/>
      <c r="Z30" s="846"/>
      <c r="AA30" s="847"/>
      <c r="AB30" s="1043" t="s">
        <v>11</v>
      </c>
      <c r="AC30" s="1044"/>
      <c r="AD30" s="1045"/>
      <c r="AE30" s="1049" t="s">
        <v>555</v>
      </c>
      <c r="AF30" s="1049"/>
      <c r="AG30" s="1049"/>
      <c r="AH30" s="1049"/>
      <c r="AI30" s="1049" t="s">
        <v>552</v>
      </c>
      <c r="AJ30" s="1049"/>
      <c r="AK30" s="1049"/>
      <c r="AL30" s="1049"/>
      <c r="AM30" s="1049" t="s">
        <v>550</v>
      </c>
      <c r="AN30" s="1049"/>
      <c r="AO30" s="1049"/>
      <c r="AP30" s="574"/>
      <c r="AQ30" s="159" t="s">
        <v>354</v>
      </c>
      <c r="AR30" s="130"/>
      <c r="AS30" s="130"/>
      <c r="AT30" s="131"/>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0"/>
      <c r="Z31" s="1041"/>
      <c r="AA31" s="1042"/>
      <c r="AB31" s="1046"/>
      <c r="AC31" s="1047"/>
      <c r="AD31" s="1048"/>
      <c r="AE31" s="251"/>
      <c r="AF31" s="251"/>
      <c r="AG31" s="251"/>
      <c r="AH31" s="251"/>
      <c r="AI31" s="251"/>
      <c r="AJ31" s="251"/>
      <c r="AK31" s="251"/>
      <c r="AL31" s="251"/>
      <c r="AM31" s="251"/>
      <c r="AN31" s="251"/>
      <c r="AO31" s="251"/>
      <c r="AP31" s="247"/>
      <c r="AQ31" s="198"/>
      <c r="AR31" s="199"/>
      <c r="AS31" s="133" t="s">
        <v>355</v>
      </c>
      <c r="AT31" s="134"/>
      <c r="AU31" s="199"/>
      <c r="AV31" s="199"/>
      <c r="AW31" s="415" t="s">
        <v>300</v>
      </c>
      <c r="AX31" s="416"/>
    </row>
    <row r="32" spans="1:50" ht="22.5" customHeight="1" x14ac:dyDescent="0.15">
      <c r="A32" s="420"/>
      <c r="B32" s="418"/>
      <c r="C32" s="418"/>
      <c r="D32" s="418"/>
      <c r="E32" s="418"/>
      <c r="F32" s="419"/>
      <c r="G32" s="581"/>
      <c r="H32" s="1016"/>
      <c r="I32" s="1016"/>
      <c r="J32" s="1016"/>
      <c r="K32" s="1016"/>
      <c r="L32" s="1016"/>
      <c r="M32" s="1016"/>
      <c r="N32" s="1016"/>
      <c r="O32" s="1017"/>
      <c r="P32" s="105"/>
      <c r="Q32" s="1024"/>
      <c r="R32" s="1024"/>
      <c r="S32" s="1024"/>
      <c r="T32" s="1024"/>
      <c r="U32" s="1024"/>
      <c r="V32" s="1024"/>
      <c r="W32" s="1024"/>
      <c r="X32" s="1025"/>
      <c r="Y32" s="1034" t="s">
        <v>12</v>
      </c>
      <c r="Z32" s="1035"/>
      <c r="AA32" s="1036"/>
      <c r="AB32" s="478"/>
      <c r="AC32" s="1038"/>
      <c r="AD32" s="103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1"/>
      <c r="B33" s="422"/>
      <c r="C33" s="422"/>
      <c r="D33" s="422"/>
      <c r="E33" s="422"/>
      <c r="F33" s="423"/>
      <c r="G33" s="1018"/>
      <c r="H33" s="1019"/>
      <c r="I33" s="1019"/>
      <c r="J33" s="1019"/>
      <c r="K33" s="1019"/>
      <c r="L33" s="1019"/>
      <c r="M33" s="1019"/>
      <c r="N33" s="1019"/>
      <c r="O33" s="1020"/>
      <c r="P33" s="1026"/>
      <c r="Q33" s="1026"/>
      <c r="R33" s="1026"/>
      <c r="S33" s="1026"/>
      <c r="T33" s="1026"/>
      <c r="U33" s="1026"/>
      <c r="V33" s="1026"/>
      <c r="W33" s="1026"/>
      <c r="X33" s="1027"/>
      <c r="Y33" s="432" t="s">
        <v>54</v>
      </c>
      <c r="Z33" s="1031"/>
      <c r="AA33" s="1032"/>
      <c r="AB33" s="540"/>
      <c r="AC33" s="1037"/>
      <c r="AD33" s="103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4"/>
      <c r="B34" s="425"/>
      <c r="C34" s="425"/>
      <c r="D34" s="425"/>
      <c r="E34" s="425"/>
      <c r="F34" s="426"/>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11" t="s">
        <v>301</v>
      </c>
      <c r="AC34" s="1033"/>
      <c r="AD34" s="103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7" t="s">
        <v>472</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39"/>
      <c r="Z37" s="846"/>
      <c r="AA37" s="847"/>
      <c r="AB37" s="1043" t="s">
        <v>11</v>
      </c>
      <c r="AC37" s="1044"/>
      <c r="AD37" s="1045"/>
      <c r="AE37" s="1049" t="s">
        <v>557</v>
      </c>
      <c r="AF37" s="1049"/>
      <c r="AG37" s="1049"/>
      <c r="AH37" s="1049"/>
      <c r="AI37" s="1049" t="s">
        <v>554</v>
      </c>
      <c r="AJ37" s="1049"/>
      <c r="AK37" s="1049"/>
      <c r="AL37" s="1049"/>
      <c r="AM37" s="1049" t="s">
        <v>551</v>
      </c>
      <c r="AN37" s="1049"/>
      <c r="AO37" s="1049"/>
      <c r="AP37" s="574"/>
      <c r="AQ37" s="159" t="s">
        <v>354</v>
      </c>
      <c r="AR37" s="130"/>
      <c r="AS37" s="130"/>
      <c r="AT37" s="131"/>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0"/>
      <c r="Z38" s="1041"/>
      <c r="AA38" s="1042"/>
      <c r="AB38" s="1046"/>
      <c r="AC38" s="1047"/>
      <c r="AD38" s="1048"/>
      <c r="AE38" s="251"/>
      <c r="AF38" s="251"/>
      <c r="AG38" s="251"/>
      <c r="AH38" s="251"/>
      <c r="AI38" s="251"/>
      <c r="AJ38" s="251"/>
      <c r="AK38" s="251"/>
      <c r="AL38" s="251"/>
      <c r="AM38" s="251"/>
      <c r="AN38" s="251"/>
      <c r="AO38" s="251"/>
      <c r="AP38" s="247"/>
      <c r="AQ38" s="198"/>
      <c r="AR38" s="199"/>
      <c r="AS38" s="133" t="s">
        <v>355</v>
      </c>
      <c r="AT38" s="134"/>
      <c r="AU38" s="199"/>
      <c r="AV38" s="199"/>
      <c r="AW38" s="415" t="s">
        <v>300</v>
      </c>
      <c r="AX38" s="416"/>
    </row>
    <row r="39" spans="1:50" ht="22.5" customHeight="1" x14ac:dyDescent="0.15">
      <c r="A39" s="420"/>
      <c r="B39" s="418"/>
      <c r="C39" s="418"/>
      <c r="D39" s="418"/>
      <c r="E39" s="418"/>
      <c r="F39" s="419"/>
      <c r="G39" s="581"/>
      <c r="H39" s="1016"/>
      <c r="I39" s="1016"/>
      <c r="J39" s="1016"/>
      <c r="K39" s="1016"/>
      <c r="L39" s="1016"/>
      <c r="M39" s="1016"/>
      <c r="N39" s="1016"/>
      <c r="O39" s="1017"/>
      <c r="P39" s="105"/>
      <c r="Q39" s="1024"/>
      <c r="R39" s="1024"/>
      <c r="S39" s="1024"/>
      <c r="T39" s="1024"/>
      <c r="U39" s="1024"/>
      <c r="V39" s="1024"/>
      <c r="W39" s="1024"/>
      <c r="X39" s="1025"/>
      <c r="Y39" s="1034" t="s">
        <v>12</v>
      </c>
      <c r="Z39" s="1035"/>
      <c r="AA39" s="1036"/>
      <c r="AB39" s="478"/>
      <c r="AC39" s="1038"/>
      <c r="AD39" s="103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1"/>
      <c r="B40" s="422"/>
      <c r="C40" s="422"/>
      <c r="D40" s="422"/>
      <c r="E40" s="422"/>
      <c r="F40" s="423"/>
      <c r="G40" s="1018"/>
      <c r="H40" s="1019"/>
      <c r="I40" s="1019"/>
      <c r="J40" s="1019"/>
      <c r="K40" s="1019"/>
      <c r="L40" s="1019"/>
      <c r="M40" s="1019"/>
      <c r="N40" s="1019"/>
      <c r="O40" s="1020"/>
      <c r="P40" s="1026"/>
      <c r="Q40" s="1026"/>
      <c r="R40" s="1026"/>
      <c r="S40" s="1026"/>
      <c r="T40" s="1026"/>
      <c r="U40" s="1026"/>
      <c r="V40" s="1026"/>
      <c r="W40" s="1026"/>
      <c r="X40" s="1027"/>
      <c r="Y40" s="432" t="s">
        <v>54</v>
      </c>
      <c r="Z40" s="1031"/>
      <c r="AA40" s="1032"/>
      <c r="AB40" s="540"/>
      <c r="AC40" s="1037"/>
      <c r="AD40" s="10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4"/>
      <c r="B41" s="425"/>
      <c r="C41" s="425"/>
      <c r="D41" s="425"/>
      <c r="E41" s="425"/>
      <c r="F41" s="426"/>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11" t="s">
        <v>301</v>
      </c>
      <c r="AC41" s="1033"/>
      <c r="AD41" s="103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7" t="s">
        <v>472</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39"/>
      <c r="Z44" s="846"/>
      <c r="AA44" s="847"/>
      <c r="AB44" s="1043" t="s">
        <v>11</v>
      </c>
      <c r="AC44" s="1044"/>
      <c r="AD44" s="1045"/>
      <c r="AE44" s="1049" t="s">
        <v>555</v>
      </c>
      <c r="AF44" s="1049"/>
      <c r="AG44" s="1049"/>
      <c r="AH44" s="1049"/>
      <c r="AI44" s="1049" t="s">
        <v>552</v>
      </c>
      <c r="AJ44" s="1049"/>
      <c r="AK44" s="1049"/>
      <c r="AL44" s="1049"/>
      <c r="AM44" s="1049" t="s">
        <v>526</v>
      </c>
      <c r="AN44" s="1049"/>
      <c r="AO44" s="1049"/>
      <c r="AP44" s="574"/>
      <c r="AQ44" s="159" t="s">
        <v>354</v>
      </c>
      <c r="AR44" s="130"/>
      <c r="AS44" s="130"/>
      <c r="AT44" s="131"/>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0"/>
      <c r="Z45" s="1041"/>
      <c r="AA45" s="1042"/>
      <c r="AB45" s="1046"/>
      <c r="AC45" s="1047"/>
      <c r="AD45" s="1048"/>
      <c r="AE45" s="251"/>
      <c r="AF45" s="251"/>
      <c r="AG45" s="251"/>
      <c r="AH45" s="251"/>
      <c r="AI45" s="251"/>
      <c r="AJ45" s="251"/>
      <c r="AK45" s="251"/>
      <c r="AL45" s="251"/>
      <c r="AM45" s="251"/>
      <c r="AN45" s="251"/>
      <c r="AO45" s="251"/>
      <c r="AP45" s="247"/>
      <c r="AQ45" s="198"/>
      <c r="AR45" s="199"/>
      <c r="AS45" s="133" t="s">
        <v>355</v>
      </c>
      <c r="AT45" s="134"/>
      <c r="AU45" s="199"/>
      <c r="AV45" s="199"/>
      <c r="AW45" s="415" t="s">
        <v>300</v>
      </c>
      <c r="AX45" s="416"/>
    </row>
    <row r="46" spans="1:50" ht="22.5" customHeight="1" x14ac:dyDescent="0.15">
      <c r="A46" s="420"/>
      <c r="B46" s="418"/>
      <c r="C46" s="418"/>
      <c r="D46" s="418"/>
      <c r="E46" s="418"/>
      <c r="F46" s="419"/>
      <c r="G46" s="581"/>
      <c r="H46" s="1016"/>
      <c r="I46" s="1016"/>
      <c r="J46" s="1016"/>
      <c r="K46" s="1016"/>
      <c r="L46" s="1016"/>
      <c r="M46" s="1016"/>
      <c r="N46" s="1016"/>
      <c r="O46" s="1017"/>
      <c r="P46" s="105"/>
      <c r="Q46" s="1024"/>
      <c r="R46" s="1024"/>
      <c r="S46" s="1024"/>
      <c r="T46" s="1024"/>
      <c r="U46" s="1024"/>
      <c r="V46" s="1024"/>
      <c r="W46" s="1024"/>
      <c r="X46" s="1025"/>
      <c r="Y46" s="1034" t="s">
        <v>12</v>
      </c>
      <c r="Z46" s="1035"/>
      <c r="AA46" s="1036"/>
      <c r="AB46" s="478"/>
      <c r="AC46" s="1038"/>
      <c r="AD46" s="103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1"/>
      <c r="B47" s="422"/>
      <c r="C47" s="422"/>
      <c r="D47" s="422"/>
      <c r="E47" s="422"/>
      <c r="F47" s="423"/>
      <c r="G47" s="1018"/>
      <c r="H47" s="1019"/>
      <c r="I47" s="1019"/>
      <c r="J47" s="1019"/>
      <c r="K47" s="1019"/>
      <c r="L47" s="1019"/>
      <c r="M47" s="1019"/>
      <c r="N47" s="1019"/>
      <c r="O47" s="1020"/>
      <c r="P47" s="1026"/>
      <c r="Q47" s="1026"/>
      <c r="R47" s="1026"/>
      <c r="S47" s="1026"/>
      <c r="T47" s="1026"/>
      <c r="U47" s="1026"/>
      <c r="V47" s="1026"/>
      <c r="W47" s="1026"/>
      <c r="X47" s="1027"/>
      <c r="Y47" s="432" t="s">
        <v>54</v>
      </c>
      <c r="Z47" s="1031"/>
      <c r="AA47" s="1032"/>
      <c r="AB47" s="540"/>
      <c r="AC47" s="1037"/>
      <c r="AD47" s="10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4"/>
      <c r="B48" s="425"/>
      <c r="C48" s="425"/>
      <c r="D48" s="425"/>
      <c r="E48" s="425"/>
      <c r="F48" s="426"/>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11" t="s">
        <v>301</v>
      </c>
      <c r="AC48" s="1033"/>
      <c r="AD48" s="103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7" t="s">
        <v>472</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39"/>
      <c r="Z51" s="846"/>
      <c r="AA51" s="847"/>
      <c r="AB51" s="574" t="s">
        <v>11</v>
      </c>
      <c r="AC51" s="1044"/>
      <c r="AD51" s="1045"/>
      <c r="AE51" s="1049" t="s">
        <v>555</v>
      </c>
      <c r="AF51" s="1049"/>
      <c r="AG51" s="1049"/>
      <c r="AH51" s="1049"/>
      <c r="AI51" s="1049" t="s">
        <v>552</v>
      </c>
      <c r="AJ51" s="1049"/>
      <c r="AK51" s="1049"/>
      <c r="AL51" s="1049"/>
      <c r="AM51" s="1049" t="s">
        <v>526</v>
      </c>
      <c r="AN51" s="1049"/>
      <c r="AO51" s="1049"/>
      <c r="AP51" s="574"/>
      <c r="AQ51" s="159" t="s">
        <v>354</v>
      </c>
      <c r="AR51" s="130"/>
      <c r="AS51" s="130"/>
      <c r="AT51" s="131"/>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0"/>
      <c r="Z52" s="1041"/>
      <c r="AA52" s="1042"/>
      <c r="AB52" s="1046"/>
      <c r="AC52" s="1047"/>
      <c r="AD52" s="1048"/>
      <c r="AE52" s="251"/>
      <c r="AF52" s="251"/>
      <c r="AG52" s="251"/>
      <c r="AH52" s="251"/>
      <c r="AI52" s="251"/>
      <c r="AJ52" s="251"/>
      <c r="AK52" s="251"/>
      <c r="AL52" s="251"/>
      <c r="AM52" s="251"/>
      <c r="AN52" s="251"/>
      <c r="AO52" s="251"/>
      <c r="AP52" s="247"/>
      <c r="AQ52" s="198"/>
      <c r="AR52" s="199"/>
      <c r="AS52" s="133" t="s">
        <v>355</v>
      </c>
      <c r="AT52" s="134"/>
      <c r="AU52" s="199"/>
      <c r="AV52" s="199"/>
      <c r="AW52" s="415" t="s">
        <v>300</v>
      </c>
      <c r="AX52" s="416"/>
    </row>
    <row r="53" spans="1:50" ht="22.5" customHeight="1" x14ac:dyDescent="0.15">
      <c r="A53" s="420"/>
      <c r="B53" s="418"/>
      <c r="C53" s="418"/>
      <c r="D53" s="418"/>
      <c r="E53" s="418"/>
      <c r="F53" s="419"/>
      <c r="G53" s="581"/>
      <c r="H53" s="1016"/>
      <c r="I53" s="1016"/>
      <c r="J53" s="1016"/>
      <c r="K53" s="1016"/>
      <c r="L53" s="1016"/>
      <c r="M53" s="1016"/>
      <c r="N53" s="1016"/>
      <c r="O53" s="1017"/>
      <c r="P53" s="105"/>
      <c r="Q53" s="1024"/>
      <c r="R53" s="1024"/>
      <c r="S53" s="1024"/>
      <c r="T53" s="1024"/>
      <c r="U53" s="1024"/>
      <c r="V53" s="1024"/>
      <c r="W53" s="1024"/>
      <c r="X53" s="1025"/>
      <c r="Y53" s="1034" t="s">
        <v>12</v>
      </c>
      <c r="Z53" s="1035"/>
      <c r="AA53" s="1036"/>
      <c r="AB53" s="478"/>
      <c r="AC53" s="1038"/>
      <c r="AD53" s="103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1"/>
      <c r="B54" s="422"/>
      <c r="C54" s="422"/>
      <c r="D54" s="422"/>
      <c r="E54" s="422"/>
      <c r="F54" s="423"/>
      <c r="G54" s="1018"/>
      <c r="H54" s="1019"/>
      <c r="I54" s="1019"/>
      <c r="J54" s="1019"/>
      <c r="K54" s="1019"/>
      <c r="L54" s="1019"/>
      <c r="M54" s="1019"/>
      <c r="N54" s="1019"/>
      <c r="O54" s="1020"/>
      <c r="P54" s="1026"/>
      <c r="Q54" s="1026"/>
      <c r="R54" s="1026"/>
      <c r="S54" s="1026"/>
      <c r="T54" s="1026"/>
      <c r="U54" s="1026"/>
      <c r="V54" s="1026"/>
      <c r="W54" s="1026"/>
      <c r="X54" s="1027"/>
      <c r="Y54" s="432" t="s">
        <v>54</v>
      </c>
      <c r="Z54" s="1031"/>
      <c r="AA54" s="1032"/>
      <c r="AB54" s="540"/>
      <c r="AC54" s="1037"/>
      <c r="AD54" s="10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4"/>
      <c r="B55" s="425"/>
      <c r="C55" s="425"/>
      <c r="D55" s="425"/>
      <c r="E55" s="425"/>
      <c r="F55" s="426"/>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11" t="s">
        <v>301</v>
      </c>
      <c r="AC55" s="1033"/>
      <c r="AD55" s="103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7" t="s">
        <v>472</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39"/>
      <c r="Z58" s="846"/>
      <c r="AA58" s="847"/>
      <c r="AB58" s="1043" t="s">
        <v>11</v>
      </c>
      <c r="AC58" s="1044"/>
      <c r="AD58" s="1045"/>
      <c r="AE58" s="1049" t="s">
        <v>555</v>
      </c>
      <c r="AF58" s="1049"/>
      <c r="AG58" s="1049"/>
      <c r="AH58" s="1049"/>
      <c r="AI58" s="1049" t="s">
        <v>552</v>
      </c>
      <c r="AJ58" s="1049"/>
      <c r="AK58" s="1049"/>
      <c r="AL58" s="1049"/>
      <c r="AM58" s="1049" t="s">
        <v>526</v>
      </c>
      <c r="AN58" s="1049"/>
      <c r="AO58" s="1049"/>
      <c r="AP58" s="574"/>
      <c r="AQ58" s="159" t="s">
        <v>354</v>
      </c>
      <c r="AR58" s="130"/>
      <c r="AS58" s="130"/>
      <c r="AT58" s="131"/>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0"/>
      <c r="Z59" s="1041"/>
      <c r="AA59" s="1042"/>
      <c r="AB59" s="1046"/>
      <c r="AC59" s="1047"/>
      <c r="AD59" s="1048"/>
      <c r="AE59" s="251"/>
      <c r="AF59" s="251"/>
      <c r="AG59" s="251"/>
      <c r="AH59" s="251"/>
      <c r="AI59" s="251"/>
      <c r="AJ59" s="251"/>
      <c r="AK59" s="251"/>
      <c r="AL59" s="251"/>
      <c r="AM59" s="251"/>
      <c r="AN59" s="251"/>
      <c r="AO59" s="251"/>
      <c r="AP59" s="247"/>
      <c r="AQ59" s="198"/>
      <c r="AR59" s="199"/>
      <c r="AS59" s="133" t="s">
        <v>355</v>
      </c>
      <c r="AT59" s="134"/>
      <c r="AU59" s="199"/>
      <c r="AV59" s="199"/>
      <c r="AW59" s="415" t="s">
        <v>300</v>
      </c>
      <c r="AX59" s="416"/>
    </row>
    <row r="60" spans="1:50" ht="22.5" customHeight="1" x14ac:dyDescent="0.15">
      <c r="A60" s="420"/>
      <c r="B60" s="418"/>
      <c r="C60" s="418"/>
      <c r="D60" s="418"/>
      <c r="E60" s="418"/>
      <c r="F60" s="419"/>
      <c r="G60" s="581"/>
      <c r="H60" s="1016"/>
      <c r="I60" s="1016"/>
      <c r="J60" s="1016"/>
      <c r="K60" s="1016"/>
      <c r="L60" s="1016"/>
      <c r="M60" s="1016"/>
      <c r="N60" s="1016"/>
      <c r="O60" s="1017"/>
      <c r="P60" s="105"/>
      <c r="Q60" s="1024"/>
      <c r="R60" s="1024"/>
      <c r="S60" s="1024"/>
      <c r="T60" s="1024"/>
      <c r="U60" s="1024"/>
      <c r="V60" s="1024"/>
      <c r="W60" s="1024"/>
      <c r="X60" s="1025"/>
      <c r="Y60" s="1034" t="s">
        <v>12</v>
      </c>
      <c r="Z60" s="1035"/>
      <c r="AA60" s="1036"/>
      <c r="AB60" s="478"/>
      <c r="AC60" s="1038"/>
      <c r="AD60" s="103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1"/>
      <c r="B61" s="422"/>
      <c r="C61" s="422"/>
      <c r="D61" s="422"/>
      <c r="E61" s="422"/>
      <c r="F61" s="423"/>
      <c r="G61" s="1018"/>
      <c r="H61" s="1019"/>
      <c r="I61" s="1019"/>
      <c r="J61" s="1019"/>
      <c r="K61" s="1019"/>
      <c r="L61" s="1019"/>
      <c r="M61" s="1019"/>
      <c r="N61" s="1019"/>
      <c r="O61" s="1020"/>
      <c r="P61" s="1026"/>
      <c r="Q61" s="1026"/>
      <c r="R61" s="1026"/>
      <c r="S61" s="1026"/>
      <c r="T61" s="1026"/>
      <c r="U61" s="1026"/>
      <c r="V61" s="1026"/>
      <c r="W61" s="1026"/>
      <c r="X61" s="1027"/>
      <c r="Y61" s="432" t="s">
        <v>54</v>
      </c>
      <c r="Z61" s="1031"/>
      <c r="AA61" s="1032"/>
      <c r="AB61" s="540"/>
      <c r="AC61" s="1037"/>
      <c r="AD61" s="10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4"/>
      <c r="B62" s="425"/>
      <c r="C62" s="425"/>
      <c r="D62" s="425"/>
      <c r="E62" s="425"/>
      <c r="F62" s="426"/>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11" t="s">
        <v>301</v>
      </c>
      <c r="AC62" s="1033"/>
      <c r="AD62" s="103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7" t="s">
        <v>472</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39"/>
      <c r="Z65" s="846"/>
      <c r="AA65" s="847"/>
      <c r="AB65" s="1043" t="s">
        <v>11</v>
      </c>
      <c r="AC65" s="1044"/>
      <c r="AD65" s="1045"/>
      <c r="AE65" s="1049" t="s">
        <v>555</v>
      </c>
      <c r="AF65" s="1049"/>
      <c r="AG65" s="1049"/>
      <c r="AH65" s="1049"/>
      <c r="AI65" s="1049" t="s">
        <v>552</v>
      </c>
      <c r="AJ65" s="1049"/>
      <c r="AK65" s="1049"/>
      <c r="AL65" s="1049"/>
      <c r="AM65" s="1049" t="s">
        <v>526</v>
      </c>
      <c r="AN65" s="1049"/>
      <c r="AO65" s="1049"/>
      <c r="AP65" s="574"/>
      <c r="AQ65" s="159" t="s">
        <v>354</v>
      </c>
      <c r="AR65" s="130"/>
      <c r="AS65" s="130"/>
      <c r="AT65" s="131"/>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0"/>
      <c r="Z66" s="1041"/>
      <c r="AA66" s="1042"/>
      <c r="AB66" s="1046"/>
      <c r="AC66" s="1047"/>
      <c r="AD66" s="1048"/>
      <c r="AE66" s="251"/>
      <c r="AF66" s="251"/>
      <c r="AG66" s="251"/>
      <c r="AH66" s="251"/>
      <c r="AI66" s="251"/>
      <c r="AJ66" s="251"/>
      <c r="AK66" s="251"/>
      <c r="AL66" s="251"/>
      <c r="AM66" s="251"/>
      <c r="AN66" s="251"/>
      <c r="AO66" s="251"/>
      <c r="AP66" s="247"/>
      <c r="AQ66" s="198"/>
      <c r="AR66" s="199"/>
      <c r="AS66" s="133" t="s">
        <v>355</v>
      </c>
      <c r="AT66" s="134"/>
      <c r="AU66" s="199"/>
      <c r="AV66" s="199"/>
      <c r="AW66" s="415" t="s">
        <v>300</v>
      </c>
      <c r="AX66" s="416"/>
    </row>
    <row r="67" spans="1:50" ht="22.5" customHeight="1" x14ac:dyDescent="0.15">
      <c r="A67" s="420"/>
      <c r="B67" s="418"/>
      <c r="C67" s="418"/>
      <c r="D67" s="418"/>
      <c r="E67" s="418"/>
      <c r="F67" s="419"/>
      <c r="G67" s="581"/>
      <c r="H67" s="1016"/>
      <c r="I67" s="1016"/>
      <c r="J67" s="1016"/>
      <c r="K67" s="1016"/>
      <c r="L67" s="1016"/>
      <c r="M67" s="1016"/>
      <c r="N67" s="1016"/>
      <c r="O67" s="1017"/>
      <c r="P67" s="105"/>
      <c r="Q67" s="1024"/>
      <c r="R67" s="1024"/>
      <c r="S67" s="1024"/>
      <c r="T67" s="1024"/>
      <c r="U67" s="1024"/>
      <c r="V67" s="1024"/>
      <c r="W67" s="1024"/>
      <c r="X67" s="1025"/>
      <c r="Y67" s="1034" t="s">
        <v>12</v>
      </c>
      <c r="Z67" s="1035"/>
      <c r="AA67" s="1036"/>
      <c r="AB67" s="478"/>
      <c r="AC67" s="1038"/>
      <c r="AD67" s="103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1"/>
      <c r="B68" s="422"/>
      <c r="C68" s="422"/>
      <c r="D68" s="422"/>
      <c r="E68" s="422"/>
      <c r="F68" s="423"/>
      <c r="G68" s="1018"/>
      <c r="H68" s="1019"/>
      <c r="I68" s="1019"/>
      <c r="J68" s="1019"/>
      <c r="K68" s="1019"/>
      <c r="L68" s="1019"/>
      <c r="M68" s="1019"/>
      <c r="N68" s="1019"/>
      <c r="O68" s="1020"/>
      <c r="P68" s="1026"/>
      <c r="Q68" s="1026"/>
      <c r="R68" s="1026"/>
      <c r="S68" s="1026"/>
      <c r="T68" s="1026"/>
      <c r="U68" s="1026"/>
      <c r="V68" s="1026"/>
      <c r="W68" s="1026"/>
      <c r="X68" s="1027"/>
      <c r="Y68" s="432" t="s">
        <v>54</v>
      </c>
      <c r="Z68" s="1031"/>
      <c r="AA68" s="1032"/>
      <c r="AB68" s="540"/>
      <c r="AC68" s="1037"/>
      <c r="AD68" s="103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4"/>
      <c r="B69" s="425"/>
      <c r="C69" s="425"/>
      <c r="D69" s="425"/>
      <c r="E69" s="425"/>
      <c r="F69" s="426"/>
      <c r="G69" s="1021"/>
      <c r="H69" s="1022"/>
      <c r="I69" s="1022"/>
      <c r="J69" s="1022"/>
      <c r="K69" s="1022"/>
      <c r="L69" s="1022"/>
      <c r="M69" s="1022"/>
      <c r="N69" s="1022"/>
      <c r="O69" s="1023"/>
      <c r="P69" s="1028"/>
      <c r="Q69" s="1028"/>
      <c r="R69" s="1028"/>
      <c r="S69" s="1028"/>
      <c r="T69" s="1028"/>
      <c r="U69" s="1028"/>
      <c r="V69" s="1028"/>
      <c r="W69" s="1028"/>
      <c r="X69" s="1029"/>
      <c r="Y69" s="432" t="s">
        <v>13</v>
      </c>
      <c r="Z69" s="1031"/>
      <c r="AA69" s="1032"/>
      <c r="AB69" s="57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12" t="s">
        <v>490</v>
      </c>
      <c r="H2" s="613"/>
      <c r="I2" s="613"/>
      <c r="J2" s="613"/>
      <c r="K2" s="613"/>
      <c r="L2" s="613"/>
      <c r="M2" s="613"/>
      <c r="N2" s="613"/>
      <c r="O2" s="613"/>
      <c r="P2" s="613"/>
      <c r="Q2" s="613"/>
      <c r="R2" s="613"/>
      <c r="S2" s="613"/>
      <c r="T2" s="613"/>
      <c r="U2" s="613"/>
      <c r="V2" s="613"/>
      <c r="W2" s="613"/>
      <c r="X2" s="613"/>
      <c r="Y2" s="613"/>
      <c r="Z2" s="613"/>
      <c r="AA2" s="613"/>
      <c r="AB2" s="614"/>
      <c r="AC2" s="612" t="s">
        <v>492</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32" t="s">
        <v>17</v>
      </c>
      <c r="H3" s="685"/>
      <c r="I3" s="685"/>
      <c r="J3" s="685"/>
      <c r="K3" s="685"/>
      <c r="L3" s="684" t="s">
        <v>18</v>
      </c>
      <c r="M3" s="685"/>
      <c r="N3" s="685"/>
      <c r="O3" s="685"/>
      <c r="P3" s="685"/>
      <c r="Q3" s="685"/>
      <c r="R3" s="685"/>
      <c r="S3" s="685"/>
      <c r="T3" s="685"/>
      <c r="U3" s="685"/>
      <c r="V3" s="685"/>
      <c r="W3" s="685"/>
      <c r="X3" s="686"/>
      <c r="Y3" s="670" t="s">
        <v>19</v>
      </c>
      <c r="Z3" s="671"/>
      <c r="AA3" s="671"/>
      <c r="AB3" s="815"/>
      <c r="AC3" s="832"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2"/>
      <c r="B4" s="1063"/>
      <c r="C4" s="1063"/>
      <c r="D4" s="1063"/>
      <c r="E4" s="1063"/>
      <c r="F4" s="1064"/>
      <c r="G4" s="687"/>
      <c r="H4" s="688"/>
      <c r="I4" s="688"/>
      <c r="J4" s="688"/>
      <c r="K4" s="689"/>
      <c r="L4" s="681"/>
      <c r="M4" s="682"/>
      <c r="N4" s="682"/>
      <c r="O4" s="682"/>
      <c r="P4" s="682"/>
      <c r="Q4" s="682"/>
      <c r="R4" s="682"/>
      <c r="S4" s="682"/>
      <c r="T4" s="682"/>
      <c r="U4" s="682"/>
      <c r="V4" s="682"/>
      <c r="W4" s="682"/>
      <c r="X4" s="683"/>
      <c r="Y4" s="405"/>
      <c r="Z4" s="406"/>
      <c r="AA4" s="406"/>
      <c r="AB4" s="822"/>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x14ac:dyDescent="0.15">
      <c r="A5" s="1062"/>
      <c r="B5" s="1063"/>
      <c r="C5" s="1063"/>
      <c r="D5" s="1063"/>
      <c r="E5" s="1063"/>
      <c r="F5" s="1064"/>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2"/>
      <c r="B6" s="1063"/>
      <c r="C6" s="1063"/>
      <c r="D6" s="1063"/>
      <c r="E6" s="1063"/>
      <c r="F6" s="1064"/>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2"/>
      <c r="B7" s="1063"/>
      <c r="C7" s="1063"/>
      <c r="D7" s="1063"/>
      <c r="E7" s="1063"/>
      <c r="F7" s="1064"/>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2"/>
      <c r="B8" s="1063"/>
      <c r="C8" s="1063"/>
      <c r="D8" s="1063"/>
      <c r="E8" s="1063"/>
      <c r="F8" s="1064"/>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2"/>
      <c r="B9" s="1063"/>
      <c r="C9" s="1063"/>
      <c r="D9" s="1063"/>
      <c r="E9" s="1063"/>
      <c r="F9" s="1064"/>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2"/>
      <c r="B10" s="1063"/>
      <c r="C10" s="1063"/>
      <c r="D10" s="1063"/>
      <c r="E10" s="1063"/>
      <c r="F10" s="1064"/>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2"/>
      <c r="B11" s="1063"/>
      <c r="C11" s="1063"/>
      <c r="D11" s="1063"/>
      <c r="E11" s="1063"/>
      <c r="F11" s="1064"/>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2"/>
      <c r="B12" s="1063"/>
      <c r="C12" s="1063"/>
      <c r="D12" s="1063"/>
      <c r="E12" s="1063"/>
      <c r="F12" s="1064"/>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2"/>
      <c r="B13" s="1063"/>
      <c r="C13" s="1063"/>
      <c r="D13" s="1063"/>
      <c r="E13" s="1063"/>
      <c r="F13" s="1064"/>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2"/>
      <c r="B14" s="1063"/>
      <c r="C14" s="1063"/>
      <c r="D14" s="1063"/>
      <c r="E14" s="1063"/>
      <c r="F14" s="1064"/>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62"/>
      <c r="B15" s="1063"/>
      <c r="C15" s="1063"/>
      <c r="D15" s="1063"/>
      <c r="E15" s="1063"/>
      <c r="F15" s="1064"/>
      <c r="G15" s="612" t="s">
        <v>390</v>
      </c>
      <c r="H15" s="613"/>
      <c r="I15" s="613"/>
      <c r="J15" s="613"/>
      <c r="K15" s="613"/>
      <c r="L15" s="613"/>
      <c r="M15" s="613"/>
      <c r="N15" s="613"/>
      <c r="O15" s="613"/>
      <c r="P15" s="613"/>
      <c r="Q15" s="613"/>
      <c r="R15" s="613"/>
      <c r="S15" s="613"/>
      <c r="T15" s="613"/>
      <c r="U15" s="613"/>
      <c r="V15" s="613"/>
      <c r="W15" s="613"/>
      <c r="X15" s="613"/>
      <c r="Y15" s="613"/>
      <c r="Z15" s="613"/>
      <c r="AA15" s="613"/>
      <c r="AB15" s="614"/>
      <c r="AC15" s="612" t="s">
        <v>391</v>
      </c>
      <c r="AD15" s="613"/>
      <c r="AE15" s="613"/>
      <c r="AF15" s="613"/>
      <c r="AG15" s="613"/>
      <c r="AH15" s="613"/>
      <c r="AI15" s="613"/>
      <c r="AJ15" s="613"/>
      <c r="AK15" s="613"/>
      <c r="AL15" s="613"/>
      <c r="AM15" s="613"/>
      <c r="AN15" s="613"/>
      <c r="AO15" s="613"/>
      <c r="AP15" s="613"/>
      <c r="AQ15" s="613"/>
      <c r="AR15" s="613"/>
      <c r="AS15" s="613"/>
      <c r="AT15" s="613"/>
      <c r="AU15" s="613"/>
      <c r="AV15" s="613"/>
      <c r="AW15" s="613"/>
      <c r="AX15" s="810"/>
    </row>
    <row r="16" spans="1:50" ht="25.5" customHeight="1" x14ac:dyDescent="0.15">
      <c r="A16" s="1062"/>
      <c r="B16" s="1063"/>
      <c r="C16" s="1063"/>
      <c r="D16" s="1063"/>
      <c r="E16" s="1063"/>
      <c r="F16" s="1064"/>
      <c r="G16" s="832"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2"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62"/>
      <c r="B17" s="1063"/>
      <c r="C17" s="1063"/>
      <c r="D17" s="1063"/>
      <c r="E17" s="1063"/>
      <c r="F17" s="1064"/>
      <c r="G17" s="687"/>
      <c r="H17" s="688"/>
      <c r="I17" s="688"/>
      <c r="J17" s="688"/>
      <c r="K17" s="689"/>
      <c r="L17" s="681"/>
      <c r="M17" s="682"/>
      <c r="N17" s="682"/>
      <c r="O17" s="682"/>
      <c r="P17" s="682"/>
      <c r="Q17" s="682"/>
      <c r="R17" s="682"/>
      <c r="S17" s="682"/>
      <c r="T17" s="682"/>
      <c r="U17" s="682"/>
      <c r="V17" s="682"/>
      <c r="W17" s="682"/>
      <c r="X17" s="683"/>
      <c r="Y17" s="405"/>
      <c r="Z17" s="406"/>
      <c r="AA17" s="406"/>
      <c r="AB17" s="822"/>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customHeight="1" x14ac:dyDescent="0.15">
      <c r="A18" s="1062"/>
      <c r="B18" s="1063"/>
      <c r="C18" s="1063"/>
      <c r="D18" s="1063"/>
      <c r="E18" s="1063"/>
      <c r="F18" s="1064"/>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2"/>
      <c r="B19" s="1063"/>
      <c r="C19" s="1063"/>
      <c r="D19" s="1063"/>
      <c r="E19" s="1063"/>
      <c r="F19" s="1064"/>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2"/>
      <c r="B20" s="1063"/>
      <c r="C20" s="1063"/>
      <c r="D20" s="1063"/>
      <c r="E20" s="1063"/>
      <c r="F20" s="1064"/>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2"/>
      <c r="B21" s="1063"/>
      <c r="C21" s="1063"/>
      <c r="D21" s="1063"/>
      <c r="E21" s="1063"/>
      <c r="F21" s="1064"/>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2"/>
      <c r="B22" s="1063"/>
      <c r="C22" s="1063"/>
      <c r="D22" s="1063"/>
      <c r="E22" s="1063"/>
      <c r="F22" s="1064"/>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2"/>
      <c r="B23" s="1063"/>
      <c r="C23" s="1063"/>
      <c r="D23" s="1063"/>
      <c r="E23" s="1063"/>
      <c r="F23" s="1064"/>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2"/>
      <c r="B24" s="1063"/>
      <c r="C24" s="1063"/>
      <c r="D24" s="1063"/>
      <c r="E24" s="1063"/>
      <c r="F24" s="1064"/>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62"/>
      <c r="B25" s="1063"/>
      <c r="C25" s="1063"/>
      <c r="D25" s="1063"/>
      <c r="E25" s="1063"/>
      <c r="F25" s="1064"/>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2"/>
      <c r="B26" s="1063"/>
      <c r="C26" s="1063"/>
      <c r="D26" s="1063"/>
      <c r="E26" s="1063"/>
      <c r="F26" s="1064"/>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2"/>
      <c r="B27" s="1063"/>
      <c r="C27" s="1063"/>
      <c r="D27" s="1063"/>
      <c r="E27" s="1063"/>
      <c r="F27" s="1064"/>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62"/>
      <c r="B28" s="1063"/>
      <c r="C28" s="1063"/>
      <c r="D28" s="1063"/>
      <c r="E28" s="1063"/>
      <c r="F28" s="1064"/>
      <c r="G28" s="612" t="s">
        <v>389</v>
      </c>
      <c r="H28" s="613"/>
      <c r="I28" s="613"/>
      <c r="J28" s="613"/>
      <c r="K28" s="613"/>
      <c r="L28" s="613"/>
      <c r="M28" s="613"/>
      <c r="N28" s="613"/>
      <c r="O28" s="613"/>
      <c r="P28" s="613"/>
      <c r="Q28" s="613"/>
      <c r="R28" s="613"/>
      <c r="S28" s="613"/>
      <c r="T28" s="613"/>
      <c r="U28" s="613"/>
      <c r="V28" s="613"/>
      <c r="W28" s="613"/>
      <c r="X28" s="613"/>
      <c r="Y28" s="613"/>
      <c r="Z28" s="613"/>
      <c r="AA28" s="613"/>
      <c r="AB28" s="614"/>
      <c r="AC28" s="612" t="s">
        <v>392</v>
      </c>
      <c r="AD28" s="613"/>
      <c r="AE28" s="613"/>
      <c r="AF28" s="613"/>
      <c r="AG28" s="613"/>
      <c r="AH28" s="613"/>
      <c r="AI28" s="613"/>
      <c r="AJ28" s="613"/>
      <c r="AK28" s="613"/>
      <c r="AL28" s="613"/>
      <c r="AM28" s="613"/>
      <c r="AN28" s="613"/>
      <c r="AO28" s="613"/>
      <c r="AP28" s="613"/>
      <c r="AQ28" s="613"/>
      <c r="AR28" s="613"/>
      <c r="AS28" s="613"/>
      <c r="AT28" s="613"/>
      <c r="AU28" s="613"/>
      <c r="AV28" s="613"/>
      <c r="AW28" s="613"/>
      <c r="AX28" s="810"/>
    </row>
    <row r="29" spans="1:50" ht="24.75" customHeight="1" x14ac:dyDescent="0.15">
      <c r="A29" s="1062"/>
      <c r="B29" s="1063"/>
      <c r="C29" s="1063"/>
      <c r="D29" s="1063"/>
      <c r="E29" s="1063"/>
      <c r="F29" s="1064"/>
      <c r="G29" s="832"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2"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62"/>
      <c r="B30" s="1063"/>
      <c r="C30" s="1063"/>
      <c r="D30" s="1063"/>
      <c r="E30" s="1063"/>
      <c r="F30" s="1064"/>
      <c r="G30" s="687"/>
      <c r="H30" s="688"/>
      <c r="I30" s="688"/>
      <c r="J30" s="688"/>
      <c r="K30" s="689"/>
      <c r="L30" s="681"/>
      <c r="M30" s="682"/>
      <c r="N30" s="682"/>
      <c r="O30" s="682"/>
      <c r="P30" s="682"/>
      <c r="Q30" s="682"/>
      <c r="R30" s="682"/>
      <c r="S30" s="682"/>
      <c r="T30" s="682"/>
      <c r="U30" s="682"/>
      <c r="V30" s="682"/>
      <c r="W30" s="682"/>
      <c r="X30" s="683"/>
      <c r="Y30" s="405"/>
      <c r="Z30" s="406"/>
      <c r="AA30" s="406"/>
      <c r="AB30" s="822"/>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customHeight="1" x14ac:dyDescent="0.15">
      <c r="A31" s="1062"/>
      <c r="B31" s="1063"/>
      <c r="C31" s="1063"/>
      <c r="D31" s="1063"/>
      <c r="E31" s="1063"/>
      <c r="F31" s="1064"/>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2"/>
      <c r="B32" s="1063"/>
      <c r="C32" s="1063"/>
      <c r="D32" s="1063"/>
      <c r="E32" s="1063"/>
      <c r="F32" s="1064"/>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2"/>
      <c r="B33" s="1063"/>
      <c r="C33" s="1063"/>
      <c r="D33" s="1063"/>
      <c r="E33" s="1063"/>
      <c r="F33" s="1064"/>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2"/>
      <c r="B34" s="1063"/>
      <c r="C34" s="1063"/>
      <c r="D34" s="1063"/>
      <c r="E34" s="1063"/>
      <c r="F34" s="1064"/>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2"/>
      <c r="B35" s="1063"/>
      <c r="C35" s="1063"/>
      <c r="D35" s="1063"/>
      <c r="E35" s="1063"/>
      <c r="F35" s="1064"/>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2"/>
      <c r="B36" s="1063"/>
      <c r="C36" s="1063"/>
      <c r="D36" s="1063"/>
      <c r="E36" s="1063"/>
      <c r="F36" s="1064"/>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2"/>
      <c r="B37" s="1063"/>
      <c r="C37" s="1063"/>
      <c r="D37" s="1063"/>
      <c r="E37" s="1063"/>
      <c r="F37" s="1064"/>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62"/>
      <c r="B38" s="1063"/>
      <c r="C38" s="1063"/>
      <c r="D38" s="1063"/>
      <c r="E38" s="1063"/>
      <c r="F38" s="1064"/>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2"/>
      <c r="B39" s="1063"/>
      <c r="C39" s="1063"/>
      <c r="D39" s="1063"/>
      <c r="E39" s="1063"/>
      <c r="F39" s="1064"/>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2"/>
      <c r="B40" s="1063"/>
      <c r="C40" s="1063"/>
      <c r="D40" s="1063"/>
      <c r="E40" s="1063"/>
      <c r="F40" s="1064"/>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62"/>
      <c r="B41" s="1063"/>
      <c r="C41" s="1063"/>
      <c r="D41" s="1063"/>
      <c r="E41" s="1063"/>
      <c r="F41" s="1064"/>
      <c r="G41" s="612" t="s">
        <v>437</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0"/>
    </row>
    <row r="42" spans="1:50" ht="24.75" customHeight="1" x14ac:dyDescent="0.15">
      <c r="A42" s="1062"/>
      <c r="B42" s="1063"/>
      <c r="C42" s="1063"/>
      <c r="D42" s="1063"/>
      <c r="E42" s="1063"/>
      <c r="F42" s="1064"/>
      <c r="G42" s="832"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2"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62"/>
      <c r="B43" s="1063"/>
      <c r="C43" s="1063"/>
      <c r="D43" s="1063"/>
      <c r="E43" s="1063"/>
      <c r="F43" s="1064"/>
      <c r="G43" s="687"/>
      <c r="H43" s="688"/>
      <c r="I43" s="688"/>
      <c r="J43" s="688"/>
      <c r="K43" s="689"/>
      <c r="L43" s="681"/>
      <c r="M43" s="682"/>
      <c r="N43" s="682"/>
      <c r="O43" s="682"/>
      <c r="P43" s="682"/>
      <c r="Q43" s="682"/>
      <c r="R43" s="682"/>
      <c r="S43" s="682"/>
      <c r="T43" s="682"/>
      <c r="U43" s="682"/>
      <c r="V43" s="682"/>
      <c r="W43" s="682"/>
      <c r="X43" s="683"/>
      <c r="Y43" s="405"/>
      <c r="Z43" s="406"/>
      <c r="AA43" s="406"/>
      <c r="AB43" s="822"/>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customHeight="1" x14ac:dyDescent="0.15">
      <c r="A44" s="1062"/>
      <c r="B44" s="1063"/>
      <c r="C44" s="1063"/>
      <c r="D44" s="1063"/>
      <c r="E44" s="1063"/>
      <c r="F44" s="1064"/>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2"/>
      <c r="B45" s="1063"/>
      <c r="C45" s="1063"/>
      <c r="D45" s="1063"/>
      <c r="E45" s="1063"/>
      <c r="F45" s="1064"/>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2"/>
      <c r="B46" s="1063"/>
      <c r="C46" s="1063"/>
      <c r="D46" s="1063"/>
      <c r="E46" s="1063"/>
      <c r="F46" s="1064"/>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2"/>
      <c r="B47" s="1063"/>
      <c r="C47" s="1063"/>
      <c r="D47" s="1063"/>
      <c r="E47" s="1063"/>
      <c r="F47" s="1064"/>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2"/>
      <c r="B48" s="1063"/>
      <c r="C48" s="1063"/>
      <c r="D48" s="1063"/>
      <c r="E48" s="1063"/>
      <c r="F48" s="1064"/>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2"/>
      <c r="B49" s="1063"/>
      <c r="C49" s="1063"/>
      <c r="D49" s="1063"/>
      <c r="E49" s="1063"/>
      <c r="F49" s="1064"/>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62"/>
      <c r="B50" s="1063"/>
      <c r="C50" s="1063"/>
      <c r="D50" s="1063"/>
      <c r="E50" s="1063"/>
      <c r="F50" s="1064"/>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2"/>
      <c r="B51" s="1063"/>
      <c r="C51" s="1063"/>
      <c r="D51" s="1063"/>
      <c r="E51" s="1063"/>
      <c r="F51" s="1064"/>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2"/>
      <c r="B52" s="1063"/>
      <c r="C52" s="1063"/>
      <c r="D52" s="1063"/>
      <c r="E52" s="1063"/>
      <c r="F52" s="1064"/>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393</v>
      </c>
      <c r="AD55" s="613"/>
      <c r="AE55" s="613"/>
      <c r="AF55" s="613"/>
      <c r="AG55" s="613"/>
      <c r="AH55" s="613"/>
      <c r="AI55" s="613"/>
      <c r="AJ55" s="613"/>
      <c r="AK55" s="613"/>
      <c r="AL55" s="613"/>
      <c r="AM55" s="613"/>
      <c r="AN55" s="613"/>
      <c r="AO55" s="613"/>
      <c r="AP55" s="613"/>
      <c r="AQ55" s="613"/>
      <c r="AR55" s="613"/>
      <c r="AS55" s="613"/>
      <c r="AT55" s="613"/>
      <c r="AU55" s="613"/>
      <c r="AV55" s="613"/>
      <c r="AW55" s="613"/>
      <c r="AX55" s="810"/>
    </row>
    <row r="56" spans="1:50" ht="24.75" customHeight="1" x14ac:dyDescent="0.15">
      <c r="A56" s="1062"/>
      <c r="B56" s="1063"/>
      <c r="C56" s="1063"/>
      <c r="D56" s="1063"/>
      <c r="E56" s="1063"/>
      <c r="F56" s="1064"/>
      <c r="G56" s="832"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2"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62"/>
      <c r="B57" s="1063"/>
      <c r="C57" s="1063"/>
      <c r="D57" s="1063"/>
      <c r="E57" s="1063"/>
      <c r="F57" s="1064"/>
      <c r="G57" s="687"/>
      <c r="H57" s="688"/>
      <c r="I57" s="688"/>
      <c r="J57" s="688"/>
      <c r="K57" s="689"/>
      <c r="L57" s="681"/>
      <c r="M57" s="682"/>
      <c r="N57" s="682"/>
      <c r="O57" s="682"/>
      <c r="P57" s="682"/>
      <c r="Q57" s="682"/>
      <c r="R57" s="682"/>
      <c r="S57" s="682"/>
      <c r="T57" s="682"/>
      <c r="U57" s="682"/>
      <c r="V57" s="682"/>
      <c r="W57" s="682"/>
      <c r="X57" s="683"/>
      <c r="Y57" s="405"/>
      <c r="Z57" s="406"/>
      <c r="AA57" s="406"/>
      <c r="AB57" s="822"/>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customHeight="1" x14ac:dyDescent="0.15">
      <c r="A58" s="1062"/>
      <c r="B58" s="1063"/>
      <c r="C58" s="1063"/>
      <c r="D58" s="1063"/>
      <c r="E58" s="1063"/>
      <c r="F58" s="1064"/>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2"/>
      <c r="B59" s="1063"/>
      <c r="C59" s="1063"/>
      <c r="D59" s="1063"/>
      <c r="E59" s="1063"/>
      <c r="F59" s="1064"/>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2"/>
      <c r="B60" s="1063"/>
      <c r="C60" s="1063"/>
      <c r="D60" s="1063"/>
      <c r="E60" s="1063"/>
      <c r="F60" s="1064"/>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2"/>
      <c r="B61" s="1063"/>
      <c r="C61" s="1063"/>
      <c r="D61" s="1063"/>
      <c r="E61" s="1063"/>
      <c r="F61" s="1064"/>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2"/>
      <c r="B62" s="1063"/>
      <c r="C62" s="1063"/>
      <c r="D62" s="1063"/>
      <c r="E62" s="1063"/>
      <c r="F62" s="1064"/>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2"/>
      <c r="B63" s="1063"/>
      <c r="C63" s="1063"/>
      <c r="D63" s="1063"/>
      <c r="E63" s="1063"/>
      <c r="F63" s="1064"/>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2"/>
      <c r="B64" s="1063"/>
      <c r="C64" s="1063"/>
      <c r="D64" s="1063"/>
      <c r="E64" s="1063"/>
      <c r="F64" s="1064"/>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62"/>
      <c r="B65" s="1063"/>
      <c r="C65" s="1063"/>
      <c r="D65" s="1063"/>
      <c r="E65" s="1063"/>
      <c r="F65" s="1064"/>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2"/>
      <c r="B66" s="1063"/>
      <c r="C66" s="1063"/>
      <c r="D66" s="1063"/>
      <c r="E66" s="1063"/>
      <c r="F66" s="1064"/>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2"/>
      <c r="B67" s="1063"/>
      <c r="C67" s="1063"/>
      <c r="D67" s="1063"/>
      <c r="E67" s="1063"/>
      <c r="F67" s="1064"/>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62"/>
      <c r="B68" s="1063"/>
      <c r="C68" s="1063"/>
      <c r="D68" s="1063"/>
      <c r="E68" s="1063"/>
      <c r="F68" s="1064"/>
      <c r="G68" s="612" t="s">
        <v>394</v>
      </c>
      <c r="H68" s="613"/>
      <c r="I68" s="613"/>
      <c r="J68" s="613"/>
      <c r="K68" s="613"/>
      <c r="L68" s="613"/>
      <c r="M68" s="613"/>
      <c r="N68" s="613"/>
      <c r="O68" s="613"/>
      <c r="P68" s="613"/>
      <c r="Q68" s="613"/>
      <c r="R68" s="613"/>
      <c r="S68" s="613"/>
      <c r="T68" s="613"/>
      <c r="U68" s="613"/>
      <c r="V68" s="613"/>
      <c r="W68" s="613"/>
      <c r="X68" s="613"/>
      <c r="Y68" s="613"/>
      <c r="Z68" s="613"/>
      <c r="AA68" s="613"/>
      <c r="AB68" s="614"/>
      <c r="AC68" s="612" t="s">
        <v>395</v>
      </c>
      <c r="AD68" s="613"/>
      <c r="AE68" s="613"/>
      <c r="AF68" s="613"/>
      <c r="AG68" s="613"/>
      <c r="AH68" s="613"/>
      <c r="AI68" s="613"/>
      <c r="AJ68" s="613"/>
      <c r="AK68" s="613"/>
      <c r="AL68" s="613"/>
      <c r="AM68" s="613"/>
      <c r="AN68" s="613"/>
      <c r="AO68" s="613"/>
      <c r="AP68" s="613"/>
      <c r="AQ68" s="613"/>
      <c r="AR68" s="613"/>
      <c r="AS68" s="613"/>
      <c r="AT68" s="613"/>
      <c r="AU68" s="613"/>
      <c r="AV68" s="613"/>
      <c r="AW68" s="613"/>
      <c r="AX68" s="810"/>
    </row>
    <row r="69" spans="1:50" ht="25.5" customHeight="1" x14ac:dyDescent="0.15">
      <c r="A69" s="1062"/>
      <c r="B69" s="1063"/>
      <c r="C69" s="1063"/>
      <c r="D69" s="1063"/>
      <c r="E69" s="1063"/>
      <c r="F69" s="1064"/>
      <c r="G69" s="832"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2"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62"/>
      <c r="B70" s="1063"/>
      <c r="C70" s="1063"/>
      <c r="D70" s="1063"/>
      <c r="E70" s="1063"/>
      <c r="F70" s="1064"/>
      <c r="G70" s="687"/>
      <c r="H70" s="688"/>
      <c r="I70" s="688"/>
      <c r="J70" s="688"/>
      <c r="K70" s="689"/>
      <c r="L70" s="681"/>
      <c r="M70" s="682"/>
      <c r="N70" s="682"/>
      <c r="O70" s="682"/>
      <c r="P70" s="682"/>
      <c r="Q70" s="682"/>
      <c r="R70" s="682"/>
      <c r="S70" s="682"/>
      <c r="T70" s="682"/>
      <c r="U70" s="682"/>
      <c r="V70" s="682"/>
      <c r="W70" s="682"/>
      <c r="X70" s="683"/>
      <c r="Y70" s="405"/>
      <c r="Z70" s="406"/>
      <c r="AA70" s="406"/>
      <c r="AB70" s="822"/>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customHeight="1" x14ac:dyDescent="0.15">
      <c r="A71" s="1062"/>
      <c r="B71" s="1063"/>
      <c r="C71" s="1063"/>
      <c r="D71" s="1063"/>
      <c r="E71" s="1063"/>
      <c r="F71" s="1064"/>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2"/>
      <c r="B72" s="1063"/>
      <c r="C72" s="1063"/>
      <c r="D72" s="1063"/>
      <c r="E72" s="1063"/>
      <c r="F72" s="1064"/>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2"/>
      <c r="B73" s="1063"/>
      <c r="C73" s="1063"/>
      <c r="D73" s="1063"/>
      <c r="E73" s="1063"/>
      <c r="F73" s="1064"/>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2"/>
      <c r="B74" s="1063"/>
      <c r="C74" s="1063"/>
      <c r="D74" s="1063"/>
      <c r="E74" s="1063"/>
      <c r="F74" s="1064"/>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2"/>
      <c r="B75" s="1063"/>
      <c r="C75" s="1063"/>
      <c r="D75" s="1063"/>
      <c r="E75" s="1063"/>
      <c r="F75" s="1064"/>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2"/>
      <c r="B76" s="1063"/>
      <c r="C76" s="1063"/>
      <c r="D76" s="1063"/>
      <c r="E76" s="1063"/>
      <c r="F76" s="1064"/>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2"/>
      <c r="B77" s="1063"/>
      <c r="C77" s="1063"/>
      <c r="D77" s="1063"/>
      <c r="E77" s="1063"/>
      <c r="F77" s="1064"/>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62"/>
      <c r="B78" s="1063"/>
      <c r="C78" s="1063"/>
      <c r="D78" s="1063"/>
      <c r="E78" s="1063"/>
      <c r="F78" s="1064"/>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2"/>
      <c r="B79" s="1063"/>
      <c r="C79" s="1063"/>
      <c r="D79" s="1063"/>
      <c r="E79" s="1063"/>
      <c r="F79" s="1064"/>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2"/>
      <c r="B80" s="1063"/>
      <c r="C80" s="1063"/>
      <c r="D80" s="1063"/>
      <c r="E80" s="1063"/>
      <c r="F80" s="1064"/>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62"/>
      <c r="B81" s="1063"/>
      <c r="C81" s="1063"/>
      <c r="D81" s="1063"/>
      <c r="E81" s="1063"/>
      <c r="F81" s="1064"/>
      <c r="G81" s="612" t="s">
        <v>396</v>
      </c>
      <c r="H81" s="613"/>
      <c r="I81" s="613"/>
      <c r="J81" s="613"/>
      <c r="K81" s="613"/>
      <c r="L81" s="613"/>
      <c r="M81" s="613"/>
      <c r="N81" s="613"/>
      <c r="O81" s="613"/>
      <c r="P81" s="613"/>
      <c r="Q81" s="613"/>
      <c r="R81" s="613"/>
      <c r="S81" s="613"/>
      <c r="T81" s="613"/>
      <c r="U81" s="613"/>
      <c r="V81" s="613"/>
      <c r="W81" s="613"/>
      <c r="X81" s="613"/>
      <c r="Y81" s="613"/>
      <c r="Z81" s="613"/>
      <c r="AA81" s="613"/>
      <c r="AB81" s="614"/>
      <c r="AC81" s="612" t="s">
        <v>397</v>
      </c>
      <c r="AD81" s="613"/>
      <c r="AE81" s="613"/>
      <c r="AF81" s="613"/>
      <c r="AG81" s="613"/>
      <c r="AH81" s="613"/>
      <c r="AI81" s="613"/>
      <c r="AJ81" s="613"/>
      <c r="AK81" s="613"/>
      <c r="AL81" s="613"/>
      <c r="AM81" s="613"/>
      <c r="AN81" s="613"/>
      <c r="AO81" s="613"/>
      <c r="AP81" s="613"/>
      <c r="AQ81" s="613"/>
      <c r="AR81" s="613"/>
      <c r="AS81" s="613"/>
      <c r="AT81" s="613"/>
      <c r="AU81" s="613"/>
      <c r="AV81" s="613"/>
      <c r="AW81" s="613"/>
      <c r="AX81" s="810"/>
    </row>
    <row r="82" spans="1:50" ht="24.75" customHeight="1" x14ac:dyDescent="0.15">
      <c r="A82" s="1062"/>
      <c r="B82" s="1063"/>
      <c r="C82" s="1063"/>
      <c r="D82" s="1063"/>
      <c r="E82" s="1063"/>
      <c r="F82" s="1064"/>
      <c r="G82" s="832"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2"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62"/>
      <c r="B83" s="1063"/>
      <c r="C83" s="1063"/>
      <c r="D83" s="1063"/>
      <c r="E83" s="1063"/>
      <c r="F83" s="1064"/>
      <c r="G83" s="687"/>
      <c r="H83" s="688"/>
      <c r="I83" s="688"/>
      <c r="J83" s="688"/>
      <c r="K83" s="689"/>
      <c r="L83" s="681"/>
      <c r="M83" s="682"/>
      <c r="N83" s="682"/>
      <c r="O83" s="682"/>
      <c r="P83" s="682"/>
      <c r="Q83" s="682"/>
      <c r="R83" s="682"/>
      <c r="S83" s="682"/>
      <c r="T83" s="682"/>
      <c r="U83" s="682"/>
      <c r="V83" s="682"/>
      <c r="W83" s="682"/>
      <c r="X83" s="683"/>
      <c r="Y83" s="405"/>
      <c r="Z83" s="406"/>
      <c r="AA83" s="406"/>
      <c r="AB83" s="822"/>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customHeight="1" x14ac:dyDescent="0.15">
      <c r="A84" s="1062"/>
      <c r="B84" s="1063"/>
      <c r="C84" s="1063"/>
      <c r="D84" s="1063"/>
      <c r="E84" s="1063"/>
      <c r="F84" s="1064"/>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2"/>
      <c r="B85" s="1063"/>
      <c r="C85" s="1063"/>
      <c r="D85" s="1063"/>
      <c r="E85" s="1063"/>
      <c r="F85" s="1064"/>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2"/>
      <c r="B86" s="1063"/>
      <c r="C86" s="1063"/>
      <c r="D86" s="1063"/>
      <c r="E86" s="1063"/>
      <c r="F86" s="1064"/>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2"/>
      <c r="B87" s="1063"/>
      <c r="C87" s="1063"/>
      <c r="D87" s="1063"/>
      <c r="E87" s="1063"/>
      <c r="F87" s="1064"/>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2"/>
      <c r="B88" s="1063"/>
      <c r="C88" s="1063"/>
      <c r="D88" s="1063"/>
      <c r="E88" s="1063"/>
      <c r="F88" s="1064"/>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2"/>
      <c r="B89" s="1063"/>
      <c r="C89" s="1063"/>
      <c r="D89" s="1063"/>
      <c r="E89" s="1063"/>
      <c r="F89" s="1064"/>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2"/>
      <c r="B90" s="1063"/>
      <c r="C90" s="1063"/>
      <c r="D90" s="1063"/>
      <c r="E90" s="1063"/>
      <c r="F90" s="1064"/>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62"/>
      <c r="B91" s="1063"/>
      <c r="C91" s="1063"/>
      <c r="D91" s="1063"/>
      <c r="E91" s="1063"/>
      <c r="F91" s="1064"/>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2"/>
      <c r="B92" s="1063"/>
      <c r="C92" s="1063"/>
      <c r="D92" s="1063"/>
      <c r="E92" s="1063"/>
      <c r="F92" s="1064"/>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2"/>
      <c r="B93" s="1063"/>
      <c r="C93" s="1063"/>
      <c r="D93" s="1063"/>
      <c r="E93" s="1063"/>
      <c r="F93" s="1064"/>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62"/>
      <c r="B94" s="1063"/>
      <c r="C94" s="1063"/>
      <c r="D94" s="1063"/>
      <c r="E94" s="1063"/>
      <c r="F94" s="1064"/>
      <c r="G94" s="612" t="s">
        <v>398</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0"/>
    </row>
    <row r="95" spans="1:50" ht="24.75" customHeight="1" x14ac:dyDescent="0.15">
      <c r="A95" s="1062"/>
      <c r="B95" s="1063"/>
      <c r="C95" s="1063"/>
      <c r="D95" s="1063"/>
      <c r="E95" s="1063"/>
      <c r="F95" s="1064"/>
      <c r="G95" s="832"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2"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62"/>
      <c r="B96" s="1063"/>
      <c r="C96" s="1063"/>
      <c r="D96" s="1063"/>
      <c r="E96" s="1063"/>
      <c r="F96" s="1064"/>
      <c r="G96" s="687"/>
      <c r="H96" s="688"/>
      <c r="I96" s="688"/>
      <c r="J96" s="688"/>
      <c r="K96" s="689"/>
      <c r="L96" s="681"/>
      <c r="M96" s="682"/>
      <c r="N96" s="682"/>
      <c r="O96" s="682"/>
      <c r="P96" s="682"/>
      <c r="Q96" s="682"/>
      <c r="R96" s="682"/>
      <c r="S96" s="682"/>
      <c r="T96" s="682"/>
      <c r="U96" s="682"/>
      <c r="V96" s="682"/>
      <c r="W96" s="682"/>
      <c r="X96" s="683"/>
      <c r="Y96" s="405"/>
      <c r="Z96" s="406"/>
      <c r="AA96" s="406"/>
      <c r="AB96" s="822"/>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customHeight="1" x14ac:dyDescent="0.15">
      <c r="A97" s="1062"/>
      <c r="B97" s="1063"/>
      <c r="C97" s="1063"/>
      <c r="D97" s="1063"/>
      <c r="E97" s="1063"/>
      <c r="F97" s="1064"/>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2"/>
      <c r="B98" s="1063"/>
      <c r="C98" s="1063"/>
      <c r="D98" s="1063"/>
      <c r="E98" s="1063"/>
      <c r="F98" s="1064"/>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2"/>
      <c r="B99" s="1063"/>
      <c r="C99" s="1063"/>
      <c r="D99" s="1063"/>
      <c r="E99" s="1063"/>
      <c r="F99" s="1064"/>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2"/>
      <c r="B100" s="1063"/>
      <c r="C100" s="1063"/>
      <c r="D100" s="1063"/>
      <c r="E100" s="1063"/>
      <c r="F100" s="1064"/>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2"/>
      <c r="B101" s="1063"/>
      <c r="C101" s="1063"/>
      <c r="D101" s="1063"/>
      <c r="E101" s="1063"/>
      <c r="F101" s="1064"/>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2"/>
      <c r="B102" s="1063"/>
      <c r="C102" s="1063"/>
      <c r="D102" s="1063"/>
      <c r="E102" s="1063"/>
      <c r="F102" s="1064"/>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2"/>
      <c r="B103" s="1063"/>
      <c r="C103" s="1063"/>
      <c r="D103" s="1063"/>
      <c r="E103" s="1063"/>
      <c r="F103" s="1064"/>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62"/>
      <c r="B104" s="1063"/>
      <c r="C104" s="1063"/>
      <c r="D104" s="1063"/>
      <c r="E104" s="1063"/>
      <c r="F104" s="1064"/>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2"/>
      <c r="B105" s="1063"/>
      <c r="C105" s="1063"/>
      <c r="D105" s="1063"/>
      <c r="E105" s="1063"/>
      <c r="F105" s="1064"/>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0"/>
    </row>
    <row r="109" spans="1:50" ht="24.75" customHeight="1" x14ac:dyDescent="0.15">
      <c r="A109" s="1062"/>
      <c r="B109" s="1063"/>
      <c r="C109" s="1063"/>
      <c r="D109" s="1063"/>
      <c r="E109" s="1063"/>
      <c r="F109" s="1064"/>
      <c r="G109" s="832"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2"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62"/>
      <c r="B110" s="1063"/>
      <c r="C110" s="1063"/>
      <c r="D110" s="1063"/>
      <c r="E110" s="1063"/>
      <c r="F110" s="1064"/>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2"/>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customHeight="1" x14ac:dyDescent="0.15">
      <c r="A111" s="1062"/>
      <c r="B111" s="1063"/>
      <c r="C111" s="1063"/>
      <c r="D111" s="1063"/>
      <c r="E111" s="1063"/>
      <c r="F111" s="1064"/>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2"/>
      <c r="B112" s="1063"/>
      <c r="C112" s="1063"/>
      <c r="D112" s="1063"/>
      <c r="E112" s="1063"/>
      <c r="F112" s="1064"/>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2"/>
      <c r="B113" s="1063"/>
      <c r="C113" s="1063"/>
      <c r="D113" s="1063"/>
      <c r="E113" s="1063"/>
      <c r="F113" s="1064"/>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2"/>
      <c r="B114" s="1063"/>
      <c r="C114" s="1063"/>
      <c r="D114" s="1063"/>
      <c r="E114" s="1063"/>
      <c r="F114" s="1064"/>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2"/>
      <c r="B115" s="1063"/>
      <c r="C115" s="1063"/>
      <c r="D115" s="1063"/>
      <c r="E115" s="1063"/>
      <c r="F115" s="1064"/>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2"/>
      <c r="B116" s="1063"/>
      <c r="C116" s="1063"/>
      <c r="D116" s="1063"/>
      <c r="E116" s="1063"/>
      <c r="F116" s="1064"/>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2"/>
      <c r="B117" s="1063"/>
      <c r="C117" s="1063"/>
      <c r="D117" s="1063"/>
      <c r="E117" s="1063"/>
      <c r="F117" s="1064"/>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2"/>
      <c r="B118" s="1063"/>
      <c r="C118" s="1063"/>
      <c r="D118" s="1063"/>
      <c r="E118" s="1063"/>
      <c r="F118" s="1064"/>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2"/>
      <c r="B119" s="1063"/>
      <c r="C119" s="1063"/>
      <c r="D119" s="1063"/>
      <c r="E119" s="1063"/>
      <c r="F119" s="1064"/>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2"/>
      <c r="B120" s="1063"/>
      <c r="C120" s="1063"/>
      <c r="D120" s="1063"/>
      <c r="E120" s="1063"/>
      <c r="F120" s="1064"/>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62"/>
      <c r="B121" s="1063"/>
      <c r="C121" s="1063"/>
      <c r="D121" s="1063"/>
      <c r="E121" s="1063"/>
      <c r="F121" s="1064"/>
      <c r="G121" s="612" t="s">
        <v>400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401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0"/>
    </row>
    <row r="122" spans="1:50" ht="25.5" customHeight="1" x14ac:dyDescent="0.15">
      <c r="A122" s="1062"/>
      <c r="B122" s="1063"/>
      <c r="C122" s="1063"/>
      <c r="D122" s="1063"/>
      <c r="E122" s="1063"/>
      <c r="F122" s="1064"/>
      <c r="G122" s="832"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2"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62"/>
      <c r="B123" s="1063"/>
      <c r="C123" s="1063"/>
      <c r="D123" s="1063"/>
      <c r="E123" s="1063"/>
      <c r="F123" s="1064"/>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2"/>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customHeight="1" x14ac:dyDescent="0.15">
      <c r="A124" s="1062"/>
      <c r="B124" s="1063"/>
      <c r="C124" s="1063"/>
      <c r="D124" s="1063"/>
      <c r="E124" s="1063"/>
      <c r="F124" s="1064"/>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62"/>
      <c r="B125" s="1063"/>
      <c r="C125" s="1063"/>
      <c r="D125" s="1063"/>
      <c r="E125" s="1063"/>
      <c r="F125" s="1064"/>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2"/>
      <c r="B126" s="1063"/>
      <c r="C126" s="1063"/>
      <c r="D126" s="1063"/>
      <c r="E126" s="1063"/>
      <c r="F126" s="1064"/>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2"/>
      <c r="B127" s="1063"/>
      <c r="C127" s="1063"/>
      <c r="D127" s="1063"/>
      <c r="E127" s="1063"/>
      <c r="F127" s="1064"/>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2"/>
      <c r="B128" s="1063"/>
      <c r="C128" s="1063"/>
      <c r="D128" s="1063"/>
      <c r="E128" s="1063"/>
      <c r="F128" s="1064"/>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2"/>
      <c r="B129" s="1063"/>
      <c r="C129" s="1063"/>
      <c r="D129" s="1063"/>
      <c r="E129" s="1063"/>
      <c r="F129" s="1064"/>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2"/>
      <c r="B130" s="1063"/>
      <c r="C130" s="1063"/>
      <c r="D130" s="1063"/>
      <c r="E130" s="1063"/>
      <c r="F130" s="1064"/>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2"/>
      <c r="B131" s="1063"/>
      <c r="C131" s="1063"/>
      <c r="D131" s="1063"/>
      <c r="E131" s="1063"/>
      <c r="F131" s="1064"/>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2"/>
      <c r="B132" s="1063"/>
      <c r="C132" s="1063"/>
      <c r="D132" s="1063"/>
      <c r="E132" s="1063"/>
      <c r="F132" s="1064"/>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2"/>
      <c r="B133" s="1063"/>
      <c r="C133" s="1063"/>
      <c r="D133" s="1063"/>
      <c r="E133" s="1063"/>
      <c r="F133" s="1064"/>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62"/>
      <c r="B134" s="1063"/>
      <c r="C134" s="1063"/>
      <c r="D134" s="1063"/>
      <c r="E134" s="1063"/>
      <c r="F134" s="1064"/>
      <c r="G134" s="612" t="s">
        <v>402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403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0"/>
    </row>
    <row r="135" spans="1:50" ht="24.75" customHeight="1" x14ac:dyDescent="0.15">
      <c r="A135" s="1062"/>
      <c r="B135" s="1063"/>
      <c r="C135" s="1063"/>
      <c r="D135" s="1063"/>
      <c r="E135" s="1063"/>
      <c r="F135" s="1064"/>
      <c r="G135" s="832"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2"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62"/>
      <c r="B136" s="1063"/>
      <c r="C136" s="1063"/>
      <c r="D136" s="1063"/>
      <c r="E136" s="1063"/>
      <c r="F136" s="1064"/>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2"/>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customHeight="1" x14ac:dyDescent="0.15">
      <c r="A137" s="1062"/>
      <c r="B137" s="1063"/>
      <c r="C137" s="1063"/>
      <c r="D137" s="1063"/>
      <c r="E137" s="1063"/>
      <c r="F137" s="1064"/>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2"/>
      <c r="B138" s="1063"/>
      <c r="C138" s="1063"/>
      <c r="D138" s="1063"/>
      <c r="E138" s="1063"/>
      <c r="F138" s="1064"/>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2"/>
      <c r="B139" s="1063"/>
      <c r="C139" s="1063"/>
      <c r="D139" s="1063"/>
      <c r="E139" s="1063"/>
      <c r="F139" s="1064"/>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2"/>
      <c r="B140" s="1063"/>
      <c r="C140" s="1063"/>
      <c r="D140" s="1063"/>
      <c r="E140" s="1063"/>
      <c r="F140" s="1064"/>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2"/>
      <c r="B141" s="1063"/>
      <c r="C141" s="1063"/>
      <c r="D141" s="1063"/>
      <c r="E141" s="1063"/>
      <c r="F141" s="1064"/>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2"/>
      <c r="B142" s="1063"/>
      <c r="C142" s="1063"/>
      <c r="D142" s="1063"/>
      <c r="E142" s="1063"/>
      <c r="F142" s="1064"/>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2"/>
      <c r="B143" s="1063"/>
      <c r="C143" s="1063"/>
      <c r="D143" s="1063"/>
      <c r="E143" s="1063"/>
      <c r="F143" s="1064"/>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2"/>
      <c r="B144" s="1063"/>
      <c r="C144" s="1063"/>
      <c r="D144" s="1063"/>
      <c r="E144" s="1063"/>
      <c r="F144" s="1064"/>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2"/>
      <c r="B145" s="1063"/>
      <c r="C145" s="1063"/>
      <c r="D145" s="1063"/>
      <c r="E145" s="1063"/>
      <c r="F145" s="1064"/>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2"/>
      <c r="B146" s="1063"/>
      <c r="C146" s="1063"/>
      <c r="D146" s="1063"/>
      <c r="E146" s="1063"/>
      <c r="F146" s="1064"/>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62"/>
      <c r="B147" s="1063"/>
      <c r="C147" s="1063"/>
      <c r="D147" s="1063"/>
      <c r="E147" s="1063"/>
      <c r="F147" s="1064"/>
      <c r="G147" s="612" t="s">
        <v>404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0"/>
    </row>
    <row r="148" spans="1:50" ht="24.75" customHeight="1" x14ac:dyDescent="0.15">
      <c r="A148" s="1062"/>
      <c r="B148" s="1063"/>
      <c r="C148" s="1063"/>
      <c r="D148" s="1063"/>
      <c r="E148" s="1063"/>
      <c r="F148" s="1064"/>
      <c r="G148" s="832"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2"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62"/>
      <c r="B149" s="1063"/>
      <c r="C149" s="1063"/>
      <c r="D149" s="1063"/>
      <c r="E149" s="1063"/>
      <c r="F149" s="1064"/>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2"/>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customHeight="1" x14ac:dyDescent="0.15">
      <c r="A150" s="1062"/>
      <c r="B150" s="1063"/>
      <c r="C150" s="1063"/>
      <c r="D150" s="1063"/>
      <c r="E150" s="1063"/>
      <c r="F150" s="1064"/>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2"/>
      <c r="B151" s="1063"/>
      <c r="C151" s="1063"/>
      <c r="D151" s="1063"/>
      <c r="E151" s="1063"/>
      <c r="F151" s="1064"/>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2"/>
      <c r="B152" s="1063"/>
      <c r="C152" s="1063"/>
      <c r="D152" s="1063"/>
      <c r="E152" s="1063"/>
      <c r="F152" s="1064"/>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2"/>
      <c r="B153" s="1063"/>
      <c r="C153" s="1063"/>
      <c r="D153" s="1063"/>
      <c r="E153" s="1063"/>
      <c r="F153" s="1064"/>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2"/>
      <c r="B154" s="1063"/>
      <c r="C154" s="1063"/>
      <c r="D154" s="1063"/>
      <c r="E154" s="1063"/>
      <c r="F154" s="1064"/>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2"/>
      <c r="B155" s="1063"/>
      <c r="C155" s="1063"/>
      <c r="D155" s="1063"/>
      <c r="E155" s="1063"/>
      <c r="F155" s="1064"/>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2"/>
      <c r="B156" s="1063"/>
      <c r="C156" s="1063"/>
      <c r="D156" s="1063"/>
      <c r="E156" s="1063"/>
      <c r="F156" s="1064"/>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2"/>
      <c r="B157" s="1063"/>
      <c r="C157" s="1063"/>
      <c r="D157" s="1063"/>
      <c r="E157" s="1063"/>
      <c r="F157" s="1064"/>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2"/>
      <c r="B158" s="1063"/>
      <c r="C158" s="1063"/>
      <c r="D158" s="1063"/>
      <c r="E158" s="1063"/>
      <c r="F158" s="1064"/>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405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0"/>
    </row>
    <row r="162" spans="1:50" ht="24.75" customHeight="1" x14ac:dyDescent="0.15">
      <c r="A162" s="1062"/>
      <c r="B162" s="1063"/>
      <c r="C162" s="1063"/>
      <c r="D162" s="1063"/>
      <c r="E162" s="1063"/>
      <c r="F162" s="1064"/>
      <c r="G162" s="832"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2"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62"/>
      <c r="B163" s="1063"/>
      <c r="C163" s="1063"/>
      <c r="D163" s="1063"/>
      <c r="E163" s="1063"/>
      <c r="F163" s="1064"/>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2"/>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customHeight="1" x14ac:dyDescent="0.15">
      <c r="A164" s="1062"/>
      <c r="B164" s="1063"/>
      <c r="C164" s="1063"/>
      <c r="D164" s="1063"/>
      <c r="E164" s="1063"/>
      <c r="F164" s="1064"/>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2"/>
      <c r="B165" s="1063"/>
      <c r="C165" s="1063"/>
      <c r="D165" s="1063"/>
      <c r="E165" s="1063"/>
      <c r="F165" s="1064"/>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2"/>
      <c r="B166" s="1063"/>
      <c r="C166" s="1063"/>
      <c r="D166" s="1063"/>
      <c r="E166" s="1063"/>
      <c r="F166" s="1064"/>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2"/>
      <c r="B167" s="1063"/>
      <c r="C167" s="1063"/>
      <c r="D167" s="1063"/>
      <c r="E167" s="1063"/>
      <c r="F167" s="1064"/>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2"/>
      <c r="B168" s="1063"/>
      <c r="C168" s="1063"/>
      <c r="D168" s="1063"/>
      <c r="E168" s="1063"/>
      <c r="F168" s="1064"/>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2"/>
      <c r="B169" s="1063"/>
      <c r="C169" s="1063"/>
      <c r="D169" s="1063"/>
      <c r="E169" s="1063"/>
      <c r="F169" s="1064"/>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2"/>
      <c r="B170" s="1063"/>
      <c r="C170" s="1063"/>
      <c r="D170" s="1063"/>
      <c r="E170" s="1063"/>
      <c r="F170" s="1064"/>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2"/>
      <c r="B171" s="1063"/>
      <c r="C171" s="1063"/>
      <c r="D171" s="1063"/>
      <c r="E171" s="1063"/>
      <c r="F171" s="1064"/>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2"/>
      <c r="B172" s="1063"/>
      <c r="C172" s="1063"/>
      <c r="D172" s="1063"/>
      <c r="E172" s="1063"/>
      <c r="F172" s="1064"/>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2"/>
      <c r="B173" s="1063"/>
      <c r="C173" s="1063"/>
      <c r="D173" s="1063"/>
      <c r="E173" s="1063"/>
      <c r="F173" s="1064"/>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62"/>
      <c r="B174" s="1063"/>
      <c r="C174" s="1063"/>
      <c r="D174" s="1063"/>
      <c r="E174" s="1063"/>
      <c r="F174" s="1064"/>
      <c r="G174" s="612" t="s">
        <v>406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407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0"/>
    </row>
    <row r="175" spans="1:50" ht="25.5" customHeight="1" x14ac:dyDescent="0.15">
      <c r="A175" s="1062"/>
      <c r="B175" s="1063"/>
      <c r="C175" s="1063"/>
      <c r="D175" s="1063"/>
      <c r="E175" s="1063"/>
      <c r="F175" s="1064"/>
      <c r="G175" s="832"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2"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62"/>
      <c r="B176" s="1063"/>
      <c r="C176" s="1063"/>
      <c r="D176" s="1063"/>
      <c r="E176" s="1063"/>
      <c r="F176" s="1064"/>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2"/>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customHeight="1" x14ac:dyDescent="0.15">
      <c r="A177" s="1062"/>
      <c r="B177" s="1063"/>
      <c r="C177" s="1063"/>
      <c r="D177" s="1063"/>
      <c r="E177" s="1063"/>
      <c r="F177" s="1064"/>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2"/>
      <c r="B178" s="1063"/>
      <c r="C178" s="1063"/>
      <c r="D178" s="1063"/>
      <c r="E178" s="1063"/>
      <c r="F178" s="1064"/>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2"/>
      <c r="B179" s="1063"/>
      <c r="C179" s="1063"/>
      <c r="D179" s="1063"/>
      <c r="E179" s="1063"/>
      <c r="F179" s="1064"/>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2"/>
      <c r="B180" s="1063"/>
      <c r="C180" s="1063"/>
      <c r="D180" s="1063"/>
      <c r="E180" s="1063"/>
      <c r="F180" s="1064"/>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2"/>
      <c r="B181" s="1063"/>
      <c r="C181" s="1063"/>
      <c r="D181" s="1063"/>
      <c r="E181" s="1063"/>
      <c r="F181" s="1064"/>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2"/>
      <c r="B182" s="1063"/>
      <c r="C182" s="1063"/>
      <c r="D182" s="1063"/>
      <c r="E182" s="1063"/>
      <c r="F182" s="1064"/>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2"/>
      <c r="B183" s="1063"/>
      <c r="C183" s="1063"/>
      <c r="D183" s="1063"/>
      <c r="E183" s="1063"/>
      <c r="F183" s="1064"/>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2"/>
      <c r="B184" s="1063"/>
      <c r="C184" s="1063"/>
      <c r="D184" s="1063"/>
      <c r="E184" s="1063"/>
      <c r="F184" s="1064"/>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2"/>
      <c r="B185" s="1063"/>
      <c r="C185" s="1063"/>
      <c r="D185" s="1063"/>
      <c r="E185" s="1063"/>
      <c r="F185" s="1064"/>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2"/>
      <c r="B186" s="1063"/>
      <c r="C186" s="1063"/>
      <c r="D186" s="1063"/>
      <c r="E186" s="1063"/>
      <c r="F186" s="1064"/>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62"/>
      <c r="B187" s="1063"/>
      <c r="C187" s="1063"/>
      <c r="D187" s="1063"/>
      <c r="E187" s="1063"/>
      <c r="F187" s="1064"/>
      <c r="G187" s="612" t="s">
        <v>409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0"/>
    </row>
    <row r="188" spans="1:50" ht="24.75" customHeight="1" x14ac:dyDescent="0.15">
      <c r="A188" s="1062"/>
      <c r="B188" s="1063"/>
      <c r="C188" s="1063"/>
      <c r="D188" s="1063"/>
      <c r="E188" s="1063"/>
      <c r="F188" s="1064"/>
      <c r="G188" s="832"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2"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62"/>
      <c r="B189" s="1063"/>
      <c r="C189" s="1063"/>
      <c r="D189" s="1063"/>
      <c r="E189" s="1063"/>
      <c r="F189" s="1064"/>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2"/>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customHeight="1" x14ac:dyDescent="0.15">
      <c r="A190" s="1062"/>
      <c r="B190" s="1063"/>
      <c r="C190" s="1063"/>
      <c r="D190" s="1063"/>
      <c r="E190" s="1063"/>
      <c r="F190" s="1064"/>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2"/>
      <c r="B191" s="1063"/>
      <c r="C191" s="1063"/>
      <c r="D191" s="1063"/>
      <c r="E191" s="1063"/>
      <c r="F191" s="1064"/>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2"/>
      <c r="B192" s="1063"/>
      <c r="C192" s="1063"/>
      <c r="D192" s="1063"/>
      <c r="E192" s="1063"/>
      <c r="F192" s="1064"/>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2"/>
      <c r="B193" s="1063"/>
      <c r="C193" s="1063"/>
      <c r="D193" s="1063"/>
      <c r="E193" s="1063"/>
      <c r="F193" s="1064"/>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2"/>
      <c r="B194" s="1063"/>
      <c r="C194" s="1063"/>
      <c r="D194" s="1063"/>
      <c r="E194" s="1063"/>
      <c r="F194" s="1064"/>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2"/>
      <c r="B195" s="1063"/>
      <c r="C195" s="1063"/>
      <c r="D195" s="1063"/>
      <c r="E195" s="1063"/>
      <c r="F195" s="1064"/>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2"/>
      <c r="B196" s="1063"/>
      <c r="C196" s="1063"/>
      <c r="D196" s="1063"/>
      <c r="E196" s="1063"/>
      <c r="F196" s="1064"/>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2"/>
      <c r="B197" s="1063"/>
      <c r="C197" s="1063"/>
      <c r="D197" s="1063"/>
      <c r="E197" s="1063"/>
      <c r="F197" s="1064"/>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2"/>
      <c r="B198" s="1063"/>
      <c r="C198" s="1063"/>
      <c r="D198" s="1063"/>
      <c r="E198" s="1063"/>
      <c r="F198" s="1064"/>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2"/>
      <c r="B199" s="1063"/>
      <c r="C199" s="1063"/>
      <c r="D199" s="1063"/>
      <c r="E199" s="1063"/>
      <c r="F199" s="1064"/>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62"/>
      <c r="B200" s="1063"/>
      <c r="C200" s="1063"/>
      <c r="D200" s="1063"/>
      <c r="E200" s="1063"/>
      <c r="F200" s="1064"/>
      <c r="G200" s="612" t="s">
        <v>410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0"/>
    </row>
    <row r="201" spans="1:50" ht="24.75" customHeight="1" x14ac:dyDescent="0.15">
      <c r="A201" s="1062"/>
      <c r="B201" s="1063"/>
      <c r="C201" s="1063"/>
      <c r="D201" s="1063"/>
      <c r="E201" s="1063"/>
      <c r="F201" s="1064"/>
      <c r="G201" s="832"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2"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62"/>
      <c r="B202" s="1063"/>
      <c r="C202" s="1063"/>
      <c r="D202" s="1063"/>
      <c r="E202" s="1063"/>
      <c r="F202" s="1064"/>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2"/>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customHeight="1" x14ac:dyDescent="0.15">
      <c r="A203" s="1062"/>
      <c r="B203" s="1063"/>
      <c r="C203" s="1063"/>
      <c r="D203" s="1063"/>
      <c r="E203" s="1063"/>
      <c r="F203" s="1064"/>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2"/>
      <c r="B204" s="1063"/>
      <c r="C204" s="1063"/>
      <c r="D204" s="1063"/>
      <c r="E204" s="1063"/>
      <c r="F204" s="1064"/>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2"/>
      <c r="B205" s="1063"/>
      <c r="C205" s="1063"/>
      <c r="D205" s="1063"/>
      <c r="E205" s="1063"/>
      <c r="F205" s="1064"/>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2"/>
      <c r="B206" s="1063"/>
      <c r="C206" s="1063"/>
      <c r="D206" s="1063"/>
      <c r="E206" s="1063"/>
      <c r="F206" s="1064"/>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2"/>
      <c r="B207" s="1063"/>
      <c r="C207" s="1063"/>
      <c r="D207" s="1063"/>
      <c r="E207" s="1063"/>
      <c r="F207" s="1064"/>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2"/>
      <c r="B208" s="1063"/>
      <c r="C208" s="1063"/>
      <c r="D208" s="1063"/>
      <c r="E208" s="1063"/>
      <c r="F208" s="1064"/>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2"/>
      <c r="B209" s="1063"/>
      <c r="C209" s="1063"/>
      <c r="D209" s="1063"/>
      <c r="E209" s="1063"/>
      <c r="F209" s="1064"/>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2"/>
      <c r="B210" s="1063"/>
      <c r="C210" s="1063"/>
      <c r="D210" s="1063"/>
      <c r="E210" s="1063"/>
      <c r="F210" s="1064"/>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2"/>
      <c r="B211" s="1063"/>
      <c r="C211" s="1063"/>
      <c r="D211" s="1063"/>
      <c r="E211" s="1063"/>
      <c r="F211" s="1064"/>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411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0"/>
    </row>
    <row r="215" spans="1:50" ht="24.75" customHeight="1" x14ac:dyDescent="0.15">
      <c r="A215" s="1062"/>
      <c r="B215" s="1063"/>
      <c r="C215" s="1063"/>
      <c r="D215" s="1063"/>
      <c r="E215" s="1063"/>
      <c r="F215" s="1064"/>
      <c r="G215" s="832"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2"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62"/>
      <c r="B216" s="1063"/>
      <c r="C216" s="1063"/>
      <c r="D216" s="1063"/>
      <c r="E216" s="1063"/>
      <c r="F216" s="1064"/>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2"/>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customHeight="1" x14ac:dyDescent="0.15">
      <c r="A217" s="1062"/>
      <c r="B217" s="1063"/>
      <c r="C217" s="1063"/>
      <c r="D217" s="1063"/>
      <c r="E217" s="1063"/>
      <c r="F217" s="1064"/>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2"/>
      <c r="B218" s="1063"/>
      <c r="C218" s="1063"/>
      <c r="D218" s="1063"/>
      <c r="E218" s="1063"/>
      <c r="F218" s="1064"/>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2"/>
      <c r="B219" s="1063"/>
      <c r="C219" s="1063"/>
      <c r="D219" s="1063"/>
      <c r="E219" s="1063"/>
      <c r="F219" s="1064"/>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2"/>
      <c r="B220" s="1063"/>
      <c r="C220" s="1063"/>
      <c r="D220" s="1063"/>
      <c r="E220" s="1063"/>
      <c r="F220" s="1064"/>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2"/>
      <c r="B221" s="1063"/>
      <c r="C221" s="1063"/>
      <c r="D221" s="1063"/>
      <c r="E221" s="1063"/>
      <c r="F221" s="1064"/>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2"/>
      <c r="B222" s="1063"/>
      <c r="C222" s="1063"/>
      <c r="D222" s="1063"/>
      <c r="E222" s="1063"/>
      <c r="F222" s="1064"/>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2"/>
      <c r="B223" s="1063"/>
      <c r="C223" s="1063"/>
      <c r="D223" s="1063"/>
      <c r="E223" s="1063"/>
      <c r="F223" s="1064"/>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2"/>
      <c r="B224" s="1063"/>
      <c r="C224" s="1063"/>
      <c r="D224" s="1063"/>
      <c r="E224" s="1063"/>
      <c r="F224" s="1064"/>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2"/>
      <c r="B225" s="1063"/>
      <c r="C225" s="1063"/>
      <c r="D225" s="1063"/>
      <c r="E225" s="1063"/>
      <c r="F225" s="1064"/>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2"/>
      <c r="B226" s="1063"/>
      <c r="C226" s="1063"/>
      <c r="D226" s="1063"/>
      <c r="E226" s="1063"/>
      <c r="F226" s="1064"/>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62"/>
      <c r="B227" s="1063"/>
      <c r="C227" s="1063"/>
      <c r="D227" s="1063"/>
      <c r="E227" s="1063"/>
      <c r="F227" s="1064"/>
      <c r="G227" s="612" t="s">
        <v>412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413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0"/>
    </row>
    <row r="228" spans="1:50" ht="25.5" customHeight="1" x14ac:dyDescent="0.15">
      <c r="A228" s="1062"/>
      <c r="B228" s="1063"/>
      <c r="C228" s="1063"/>
      <c r="D228" s="1063"/>
      <c r="E228" s="1063"/>
      <c r="F228" s="1064"/>
      <c r="G228" s="832"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2"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62"/>
      <c r="B229" s="1063"/>
      <c r="C229" s="1063"/>
      <c r="D229" s="1063"/>
      <c r="E229" s="1063"/>
      <c r="F229" s="1064"/>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2"/>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customHeight="1" x14ac:dyDescent="0.15">
      <c r="A230" s="1062"/>
      <c r="B230" s="1063"/>
      <c r="C230" s="1063"/>
      <c r="D230" s="1063"/>
      <c r="E230" s="1063"/>
      <c r="F230" s="1064"/>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2"/>
      <c r="B231" s="1063"/>
      <c r="C231" s="1063"/>
      <c r="D231" s="1063"/>
      <c r="E231" s="1063"/>
      <c r="F231" s="1064"/>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2"/>
      <c r="B232" s="1063"/>
      <c r="C232" s="1063"/>
      <c r="D232" s="1063"/>
      <c r="E232" s="1063"/>
      <c r="F232" s="1064"/>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2"/>
      <c r="B233" s="1063"/>
      <c r="C233" s="1063"/>
      <c r="D233" s="1063"/>
      <c r="E233" s="1063"/>
      <c r="F233" s="1064"/>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2"/>
      <c r="B234" s="1063"/>
      <c r="C234" s="1063"/>
      <c r="D234" s="1063"/>
      <c r="E234" s="1063"/>
      <c r="F234" s="1064"/>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2"/>
      <c r="B235" s="1063"/>
      <c r="C235" s="1063"/>
      <c r="D235" s="1063"/>
      <c r="E235" s="1063"/>
      <c r="F235" s="1064"/>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2"/>
      <c r="B236" s="1063"/>
      <c r="C236" s="1063"/>
      <c r="D236" s="1063"/>
      <c r="E236" s="1063"/>
      <c r="F236" s="1064"/>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2"/>
      <c r="B237" s="1063"/>
      <c r="C237" s="1063"/>
      <c r="D237" s="1063"/>
      <c r="E237" s="1063"/>
      <c r="F237" s="1064"/>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2"/>
      <c r="B238" s="1063"/>
      <c r="C238" s="1063"/>
      <c r="D238" s="1063"/>
      <c r="E238" s="1063"/>
      <c r="F238" s="1064"/>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2"/>
      <c r="B239" s="1063"/>
      <c r="C239" s="1063"/>
      <c r="D239" s="1063"/>
      <c r="E239" s="1063"/>
      <c r="F239" s="1064"/>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62"/>
      <c r="B240" s="1063"/>
      <c r="C240" s="1063"/>
      <c r="D240" s="1063"/>
      <c r="E240" s="1063"/>
      <c r="F240" s="1064"/>
      <c r="G240" s="612" t="s">
        <v>414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415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0"/>
    </row>
    <row r="241" spans="1:50" ht="24.75" customHeight="1" x14ac:dyDescent="0.15">
      <c r="A241" s="1062"/>
      <c r="B241" s="1063"/>
      <c r="C241" s="1063"/>
      <c r="D241" s="1063"/>
      <c r="E241" s="1063"/>
      <c r="F241" s="1064"/>
      <c r="G241" s="832"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2"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62"/>
      <c r="B242" s="1063"/>
      <c r="C242" s="1063"/>
      <c r="D242" s="1063"/>
      <c r="E242" s="1063"/>
      <c r="F242" s="1064"/>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2"/>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customHeight="1" x14ac:dyDescent="0.15">
      <c r="A243" s="1062"/>
      <c r="B243" s="1063"/>
      <c r="C243" s="1063"/>
      <c r="D243" s="1063"/>
      <c r="E243" s="1063"/>
      <c r="F243" s="1064"/>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2"/>
      <c r="B244" s="1063"/>
      <c r="C244" s="1063"/>
      <c r="D244" s="1063"/>
      <c r="E244" s="1063"/>
      <c r="F244" s="1064"/>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2"/>
      <c r="B245" s="1063"/>
      <c r="C245" s="1063"/>
      <c r="D245" s="1063"/>
      <c r="E245" s="1063"/>
      <c r="F245" s="1064"/>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2"/>
      <c r="B246" s="1063"/>
      <c r="C246" s="1063"/>
      <c r="D246" s="1063"/>
      <c r="E246" s="1063"/>
      <c r="F246" s="1064"/>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2"/>
      <c r="B247" s="1063"/>
      <c r="C247" s="1063"/>
      <c r="D247" s="1063"/>
      <c r="E247" s="1063"/>
      <c r="F247" s="1064"/>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2"/>
      <c r="B248" s="1063"/>
      <c r="C248" s="1063"/>
      <c r="D248" s="1063"/>
      <c r="E248" s="1063"/>
      <c r="F248" s="1064"/>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2"/>
      <c r="B249" s="1063"/>
      <c r="C249" s="1063"/>
      <c r="D249" s="1063"/>
      <c r="E249" s="1063"/>
      <c r="F249" s="1064"/>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2"/>
      <c r="B250" s="1063"/>
      <c r="C250" s="1063"/>
      <c r="D250" s="1063"/>
      <c r="E250" s="1063"/>
      <c r="F250" s="1064"/>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2"/>
      <c r="B251" s="1063"/>
      <c r="C251" s="1063"/>
      <c r="D251" s="1063"/>
      <c r="E251" s="1063"/>
      <c r="F251" s="1064"/>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2"/>
      <c r="B252" s="1063"/>
      <c r="C252" s="1063"/>
      <c r="D252" s="1063"/>
      <c r="E252" s="1063"/>
      <c r="F252" s="1064"/>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62"/>
      <c r="B253" s="1063"/>
      <c r="C253" s="1063"/>
      <c r="D253" s="1063"/>
      <c r="E253" s="1063"/>
      <c r="F253" s="1064"/>
      <c r="G253" s="612" t="s">
        <v>416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0"/>
    </row>
    <row r="254" spans="1:50" ht="24.75" customHeight="1" x14ac:dyDescent="0.15">
      <c r="A254" s="1062"/>
      <c r="B254" s="1063"/>
      <c r="C254" s="1063"/>
      <c r="D254" s="1063"/>
      <c r="E254" s="1063"/>
      <c r="F254" s="1064"/>
      <c r="G254" s="832"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2"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62"/>
      <c r="B255" s="1063"/>
      <c r="C255" s="1063"/>
      <c r="D255" s="1063"/>
      <c r="E255" s="1063"/>
      <c r="F255" s="1064"/>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2"/>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customHeight="1" x14ac:dyDescent="0.15">
      <c r="A256" s="1062"/>
      <c r="B256" s="1063"/>
      <c r="C256" s="1063"/>
      <c r="D256" s="1063"/>
      <c r="E256" s="1063"/>
      <c r="F256" s="1064"/>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2"/>
      <c r="B257" s="1063"/>
      <c r="C257" s="1063"/>
      <c r="D257" s="1063"/>
      <c r="E257" s="1063"/>
      <c r="F257" s="1064"/>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2"/>
      <c r="B258" s="1063"/>
      <c r="C258" s="1063"/>
      <c r="D258" s="1063"/>
      <c r="E258" s="1063"/>
      <c r="F258" s="1064"/>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2"/>
      <c r="B259" s="1063"/>
      <c r="C259" s="1063"/>
      <c r="D259" s="1063"/>
      <c r="E259" s="1063"/>
      <c r="F259" s="1064"/>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2"/>
      <c r="B260" s="1063"/>
      <c r="C260" s="1063"/>
      <c r="D260" s="1063"/>
      <c r="E260" s="1063"/>
      <c r="F260" s="1064"/>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2"/>
      <c r="B261" s="1063"/>
      <c r="C261" s="1063"/>
      <c r="D261" s="1063"/>
      <c r="E261" s="1063"/>
      <c r="F261" s="1064"/>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2"/>
      <c r="B262" s="1063"/>
      <c r="C262" s="1063"/>
      <c r="D262" s="1063"/>
      <c r="E262" s="1063"/>
      <c r="F262" s="1064"/>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2"/>
      <c r="B263" s="1063"/>
      <c r="C263" s="1063"/>
      <c r="D263" s="1063"/>
      <c r="E263" s="1063"/>
      <c r="F263" s="1064"/>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2"/>
      <c r="B264" s="1063"/>
      <c r="C264" s="1063"/>
      <c r="D264" s="1063"/>
      <c r="E264" s="1063"/>
      <c r="F264" s="1064"/>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2019-05-21T07:00:22Z</cp:lastPrinted>
  <dcterms:created xsi:type="dcterms:W3CDTF">2012-03-13T00:50:25Z</dcterms:created>
  <dcterms:modified xsi:type="dcterms:W3CDTF">2019-05-21T09:51:45Z</dcterms:modified>
</cp:coreProperties>
</file>