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<sst xmlns="http://schemas.openxmlformats.org/spreadsheetml/2006/main" count="2939" uniqueCount="669">
  <si>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</si>
  <si>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</si>
  <si>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</si>
  <si>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</si>
  <si>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</si>
  <si>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</si>
  <si>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</si>
  <si>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</si>
  <si>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</si>
  <si>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</si>
  <si>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</si>
  <si>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</si>
  <si>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</si>
  <si>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</si>
  <si>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</si>
  <si>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</si>
  <si>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</si>
  <si>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</si>
  <si>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</si>
  <si>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</si>
  <si>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</si>
  <si>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</si>
  <si>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</si>
  <si>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</si>
  <si>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</si>
  <si>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</si>
  <si>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</si>
  <si>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</si>
  <si>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</si>
  <si>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</si>
  <si>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</si>
  <si>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</si>
  <si>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</si>
  <si>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</si>
  <si>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</si>
  <si>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</si>
  <si>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</si>
  <si>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</si>
  <si>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</si>
  <si>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</si>
  <si>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</si>
  <si>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</si>
  <si>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</si>
  <si>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</si>
  <si>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</si>
  <si>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</si>
  <si>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</si>
  <si>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</si>
  <si>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</si>
  <si>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</si>
  <si>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</si>
  <si>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</si>
  <si>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</si>
  <si>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</si>
  <si>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</si>
  <si>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</si>
  <si>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</si>
  <si>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</si>
  <si>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</si>
  <si>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</si>
  <si>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</si>
  <si>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</si>
  <si>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</si>
  <si>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</si>
  <si>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</si>
  <si>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</si>
  <si>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</si>
  <si>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</si>
  <si>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</si>
  <si>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</si>
  <si>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</si>
  <si>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</si>
  <si>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</si>
  <si>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</si>
  <si>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</si>
  <si>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</si>
  <si>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</si>
  <si>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</si>
  <si>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</si>
  <si>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</si>
  <si>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</si>
  <si>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</si>
  <si>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</si>
  <si>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</si>
  <si>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</si>
  <si>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</si>
  <si>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</si>
  <si>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</si>
  <si>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</si>
  <si>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</si>
  <si>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</si>
  <si>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</si>
  <si>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</si>
  <si>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</si>
  <si>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</si>
  <si>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</si>
  <si>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</si>
  <si>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</si>
  <si>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</si>
  <si>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</si>
  <si>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</si>
  <si>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</si>
  <si>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</si>
  <si>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</si>
  <si>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</si>
  <si>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</si>
  <si>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</si>
  <si>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</si>
  <si>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</si>
  <si>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</si>
  <si>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</si>
  <si>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</si>
  <si>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</si>
  <si>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</si>
  <si>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</si>
  <si>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</si>
  <si>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</si>
  <si>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</si>
  <si>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</si>
  <si>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</si>
  <si>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</si>
  <si>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</si>
  <si>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</si>
  <si>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</si>
  <si>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</si>
  <si>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</si>
  <si>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</si>
  <si>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</si>
  <si>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</si>
  <si>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</si>
  <si>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</si>
  <si>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</si>
  <si>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</si>
  <si>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</si>
  <si>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</si>
  <si>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</si>
  <si>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</si>
  <si>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</si>
  <si>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</si>
  <si>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</si>
  <si>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</si>
  <si>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</si>
  <si>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</si>
  <si>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</si>
  <si>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</si>
  <si>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</si>
  <si>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</si>
  <si>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</si>
  <si>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</si>
  <si>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</si>
  <si>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</si>
  <si>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</si>
  <si>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</si>
  <si>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</si>
  <si>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</si>
  <si>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</si>
  <si>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</si>
  <si>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</si>
  <si>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</si>
  <si>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</si>
  <si>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</si>
  <si>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</si>
  <si>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</si>
  <si>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</si>
  <si>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</si>
  <si>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</si>
  <si>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</si>
  <si>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</si>
  <si>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</si>
  <si>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</si>
  <si>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</si>
  <si>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</si>
  <si>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</si>
  <si>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</si>
  <si>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</si>
  <si>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</si>
  <si>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</si>
  <si>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</si>
  <si>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</si>
  <si>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</si>
  <si>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</si>
  <si>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</si>
  <si>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</si>
  <si>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</si>
  <si>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</si>
  <si>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</si>
  <si>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</si>
  <si>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</si>
  <si>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</si>
  <si>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</si>
  <si>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</si>
  <si>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</si>
  <si>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</si>
  <si>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</si>
  <si>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</si>
  <si>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</si>
  <si>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</si>
  <si>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</si>
  <si>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</si>
  <si>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</si>
  <si>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</si>
  <si>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</si>
  <si>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</si>
  <si>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</si>
  <si>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</si>
  <si>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</si>
  <si>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</si>
  <si>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</si>
  <si>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</si>
  <si>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</si>
  <si>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</si>
  <si>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</si>
  <si>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</si>
  <si>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</si>
  <si>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</si>
  <si>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</si>
  <si>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</si>
  <si>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</si>
  <si>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</si>
  <si>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</si>
  <si>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</si>
  <si>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</si>
  <si>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</si>
  <si>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</si>
  <si>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</si>
  <si>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</si>
  <si>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</si>
  <si>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</si>
  <si>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</si>
  <si>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</si>
  <si>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</si>
  <si>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</si>
  <si>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</si>
  <si>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</si>
  <si>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</si>
  <si>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</si>
  <si>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</si>
  <si>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</si>
  <si>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</si>
  <si>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</si>
  <si>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</si>
  <si>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</si>
  <si>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</si>
  <si>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</si>
  <si>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</si>
  <si>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</si>
  <si>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</si>
  <si>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</si>
  <si>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</si>
  <si>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</si>
  <si>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</si>
  <si>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</si>
  <si>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</si>
  <si>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</si>
  <si>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</si>
  <si>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</si>
  <si>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</si>
  <si>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</si>
  <si>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</si>
  <si>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</si>
  <si>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</si>
  <si>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</si>
  <si>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</si>
  <si>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</si>
  <si>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</si>
  <si>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</si>
  <si>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</si>
  <si>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</si>
  <si>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</si>
  <si>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</si>
  <si>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</si>
  <si>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</si>
  <si>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</si>
  <si>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</si>
  <si>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</si>
  <si>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</si>
  <si>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</si>
  <si>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</si>
  <si>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</si>
  <si>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</si>
  <si>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</si>
  <si>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</si>
  <si>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</si>
  <si>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</si>
  <si>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</si>
  <si>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</si>
  <si>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</si>
  <si>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</si>
  <si>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</si>
  <si>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</si>
  <si>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</si>
  <si>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</si>
  <si>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</si>
  <si>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</si>
  <si>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</si>
  <si>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</si>
  <si>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</si>
  <si>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</si>
  <si>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</si>
  <si>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</si>
  <si>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</si>
  <si>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</si>
  <si>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</si>
  <si>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</si>
  <si>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</si>
  <si>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</si>
  <si>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</si>
  <si>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</si>
  <si>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</si>
  <si>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</si>
  <si>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</si>
  <si>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</si>
  <si>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</si>
  <si>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</si>
  <si>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</si>
  <si>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</si>
  <si>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</si>
  <si>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</si>
  <si>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</si>
  <si>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</si>
  <si>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</si>
  <si>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</si>
  <si>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</si>
  <si>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</si>
  <si>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</si>
  <si>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</si>
  <si>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</si>
  <si>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</si>
  <si>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</si>
  <si>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</si>
  <si>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</si>
  <si>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</si>
  <si>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</si>
  <si>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</si>
  <si>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</si>
  <si>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</si>
  <si>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</si>
  <si>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</si>
  <si>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</si>
  <si>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</si>
  <si>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</si>
  <si>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</si>
  <si>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</si>
  <si>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</si>
  <si>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</si>
  <si>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</si>
  <si>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</si>
  <si>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</si>
  <si>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</si>
  <si>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</si>
  <si>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</si>
  <si>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</si>
  <si>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</si>
  <si>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</si>
  <si>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</si>
  <si>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</si>
  <si>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</si>
  <si>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</si>
  <si>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</si>
  <si>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</si>
  <si>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</si>
  <si>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</si>
  <si>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</si>
  <si>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</si>
  <si>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</si>
  <si>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</si>
  <si>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</si>
  <si>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</si>
  <si>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</si>
  <si>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</si>
  <si>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</si>
  <si>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</si>
  <si>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</si>
  <si>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</si>
  <si>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</si>
  <si>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</si>
  <si>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</si>
  <si>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</si>
  <si>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</si>
  <si>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</si>
  <si>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</si>
  <si>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</si>
  <si>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</si>
  <si>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</si>
  <si>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</si>
  <si>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</si>
  <si>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</si>
  <si>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</si>
  <si>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</si>
  <si>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</si>
  <si>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</si>
  <si>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</si>
  <si>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</si>
  <si>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</si>
  <si>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</si>
  <si>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</si>
  <si>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</si>
  <si>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</si>
  <si>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</si>
  <si>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</si>
  <si>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</si>
  <si>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</si>
  <si>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</si>
  <si>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</si>
  <si>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</si>
  <si>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</si>
  <si>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</si>
  <si>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</si>
  <si>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</si>
  <si>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</si>
  <si>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</si>
  <si>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</si>
  <si>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</si>
  <si>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</si>
  <si>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</si>
  <si>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</si>
  <si>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</si>
  <si>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</si>
  <si>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</si>
  <si>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</si>
  <si>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</si>
  <si>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</si>
  <si>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</si>
  <si>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</si>
  <si>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</si>
  <si>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</si>
  <si>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</si>
  <si>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</si>
  <si>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</si>
  <si>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</si>
  <si>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</si>
  <si>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</si>
  <si>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</si>
  <si>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</si>
  <si>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</si>
  <si>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</si>
  <si>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</si>
  <si>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</si>
  <si>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</si>
  <si>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</si>
  <si>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</si>
  <si>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</si>
  <si>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</si>
  <si>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</si>
  <si>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</si>
  <si>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</si>
  <si>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</si>
  <si>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</si>
  <si>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</si>
  <si>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</si>
  <si>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</si>
  <si>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</si>
  <si>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</si>
  <si>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</si>
  <si>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</si>
  <si>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</si>
  <si>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</si>
  <si>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</si>
  <si>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</si>
  <si>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</si>
  <si>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</si>
  <si>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</si>
  <si>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</si>
  <si>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</si>
  <si>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</si>
  <si>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</si>
  <si>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</si>
  <si>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</si>
  <si>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</si>
  <si>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</si>
  <si>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</si>
  <si>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</si>
  <si>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</si>
  <si>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</si>
  <si>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</si>
  <si>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</si>
  <si>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</si>
  <si>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</si>
  <si>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</si>
  <si>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</si>
  <si>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</si>
  <si>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</si>
  <si>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</si>
  <si>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</si>
  <si>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</si>
  <si>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</si>
  <si>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</si>
  <si>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</si>
  <si>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</si>
  <si>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</si>
  <si>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</si>
  <si>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</si>
  <si>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</si>
  <si>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</si>
  <si>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</si>
  <si>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</si>
  <si>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</si>
  <si>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</si>
  <si>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</si>
  <si>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</si>
  <si>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</si>
  <si>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</si>
  <si>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</si>
  <si>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</si>
  <si>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</si>
  <si>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</si>
  <si>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</si>
  <si>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</si>
  <si>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</si>
  <si>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</si>
  <si>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</si>
  <si>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</si>
  <si>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</si>
  <si>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</si>
  <si>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</si>
  <si>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</si>
  <si>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</si>
  <si>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</si>
  <si>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</si>
  <si>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</si>
  <si>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</si>
  <si>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</si>
  <si>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</si>
  <si>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</si>
  <si>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</si>
  <si>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</si>
  <si>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</si>
  <si>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</si>
  <si>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</si>
  <si>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</si>
  <si>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</si>
  <si>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</si>
  <si>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</si>
  <si>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</si>
  <si>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</si>
  <si>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</si>
  <si>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</si>
  <si>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</si>
  <si>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</si>
  <si>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</si>
  <si>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</si>
  <si>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</si>
  <si>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</si>
  <si>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</si>
  <si>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</si>
  <si>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</si>
  <si>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</si>
  <si>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</si>
  <si>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</si>
  <si>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</si>
  <si>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</si>
  <si>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</si>
  <si>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</si>
  <si>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</si>
  <si>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</si>
  <si>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</si>
  <si>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</si>
  <si>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</si>
  <si>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</si>
  <si>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</si>
  <si>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</si>
  <si>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</si>
  <si>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</si>
  <si>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</si>
  <si>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</si>
  <si>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</si>
  <si>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</si>
  <si>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</si>
  <si>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</si>
  <si>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</si>
  <si>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</si>
  <si>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</si>
  <si>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</si>
  <si>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</si>
  <si>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</si>
  <si>
    <t>予防接種に関する基本的な計画（厚生労働省告示）において、予防接種施策の実施状況並びにその効果、意義及び成果については、ＰＤＣＡサイクルによる定期的な検証を行うこととされている。このため、審議会における予防接種施策の議論に資することを目的に、多様な調査を実施し、効果的かつ効率的な予防接種施策の実施に寄与する。</t>
    <phoneticPr fontId="5"/>
  </si>
  <si>
    <t>-</t>
    <phoneticPr fontId="5"/>
  </si>
  <si>
    <t>-</t>
    <phoneticPr fontId="5"/>
  </si>
  <si>
    <t>予防接種施策に必要な基礎資料を得るため、調査の結果を報告する。</t>
    <rPh sb="0" eb="4">
      <t>ヨボウセッシュ</t>
    </rPh>
    <rPh sb="4" eb="6">
      <t>セサク</t>
    </rPh>
    <rPh sb="7" eb="9">
      <t>ヒツヨウ</t>
    </rPh>
    <rPh sb="10" eb="12">
      <t>キソ</t>
    </rPh>
    <rPh sb="12" eb="14">
      <t>シリョウ</t>
    </rPh>
    <rPh sb="15" eb="16">
      <t>エ</t>
    </rPh>
    <rPh sb="20" eb="22">
      <t>チョウサ</t>
    </rPh>
    <rPh sb="23" eb="25">
      <t>ケッカ</t>
    </rPh>
    <rPh sb="26" eb="28">
      <t>ホウコク</t>
    </rPh>
    <phoneticPr fontId="5"/>
  </si>
  <si>
    <t>報告の回数</t>
    <rPh sb="0" eb="2">
      <t>ホウコク</t>
    </rPh>
    <rPh sb="3" eb="5">
      <t>カイスウ</t>
    </rPh>
    <phoneticPr fontId="5"/>
  </si>
  <si>
    <t>回</t>
    <rPh sb="0" eb="1">
      <t>カイ</t>
    </rPh>
    <phoneticPr fontId="5"/>
  </si>
  <si>
    <t>-</t>
    <phoneticPr fontId="5"/>
  </si>
  <si>
    <t>-</t>
    <phoneticPr fontId="5"/>
  </si>
  <si>
    <t>百万円／回</t>
    <rPh sb="0" eb="2">
      <t>ヒャクマン</t>
    </rPh>
    <rPh sb="2" eb="3">
      <t>エン</t>
    </rPh>
    <rPh sb="4" eb="5">
      <t>カイ</t>
    </rPh>
    <phoneticPr fontId="5"/>
  </si>
  <si>
    <t>百万円円／回</t>
    <rPh sb="0" eb="2">
      <t>ヒャクマン</t>
    </rPh>
    <rPh sb="2" eb="3">
      <t>エン</t>
    </rPh>
    <rPh sb="3" eb="4">
      <t>エン</t>
    </rPh>
    <rPh sb="5" eb="6">
      <t>カイ</t>
    </rPh>
    <phoneticPr fontId="5"/>
  </si>
  <si>
    <t>-</t>
    <phoneticPr fontId="5"/>
  </si>
  <si>
    <t>-</t>
    <phoneticPr fontId="5"/>
  </si>
  <si>
    <t>-</t>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</si>
  <si>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</si>
  <si>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</si>
  <si>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</si>
  <si>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</si>
  <si>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</si>
  <si>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</si>
  <si>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</si>
  <si>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</si>
  <si>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予防接種法第22条の規定に基づき、障害児養育年金・障害年金受給者を対象に保健福祉事業のより一層の事業の推進にあたり、定期的に調査を実施し、より現状に即した保健福祉相談事業の実施に資するために、対象者自身や、その介護者の加齢による身体状況の変化、行政や社会情勢の変化に伴う生活環境等の変化により、どのような支援等を求めているかについて把握し、予防接種健康被害者救済制度等に反映させ、健康被害者への支援体制の充実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</si>
  <si>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</si>
  <si>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</si>
  <si>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</si>
  <si>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</si>
  <si>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</si>
  <si>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</si>
  <si>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</si>
  <si>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</si>
  <si>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</si>
  <si>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</si>
  <si>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</si>
  <si>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</si>
  <si>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</si>
  <si>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</si>
  <si>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予防接種行政の評価のためのデータ収集事業に関する報告の回数</t>
    <phoneticPr fontId="5"/>
  </si>
  <si>
    <t>単位当たりコスト ＝ Ｘ ／ Ｙ
 Ｘ：「予防接種行政の評価のためのデータ収集経費」 
 Ｙ：「報告の回数」　</t>
    <phoneticPr fontId="5"/>
  </si>
  <si>
    <t>予防接種法に基づく予防接種の実施状況を把握するための事業であり、政策目標の達成に必要かつ優先度の高い事業である。</t>
    <phoneticPr fontId="5"/>
  </si>
  <si>
    <t>新30-0012</t>
    <rPh sb="0" eb="1">
      <t>シン</t>
    </rPh>
    <phoneticPr fontId="5"/>
  </si>
  <si>
    <t>22/１</t>
    <phoneticPr fontId="5"/>
  </si>
  <si>
    <t>予防接種法に基づく予防接種の実施状況を把握するための事業であり、国民や社会のニーズが高い事業である。</t>
    <rPh sb="14" eb="16">
      <t>ジッシ</t>
    </rPh>
    <rPh sb="16" eb="18">
      <t>ジョウキョウ</t>
    </rPh>
    <phoneticPr fontId="5"/>
  </si>
  <si>
    <t>予防接種法に基づく予防接種の実施状況を把握するための事業であり、国の関与のもと、適確に実施すべき事業である。</t>
    <rPh sb="14" eb="16">
      <t>ジッシ</t>
    </rPh>
    <rPh sb="16" eb="18">
      <t>ジョウキョウ</t>
    </rPh>
    <phoneticPr fontId="5"/>
  </si>
  <si>
    <t>みずほ情報総研株式会社</t>
    <rPh sb="3" eb="11">
      <t>ジョウホウソウケンカブシキガイシャ</t>
    </rPh>
    <phoneticPr fontId="5"/>
  </si>
  <si>
    <t>予防接種行政の評価のためのデータ収集経費</t>
    <phoneticPr fontId="5"/>
  </si>
  <si>
    <t>補助金等交付</t>
  </si>
  <si>
    <t>-</t>
    <phoneticPr fontId="5"/>
  </si>
  <si>
    <t>人件費</t>
    <rPh sb="0" eb="3">
      <t>ジンケンヒ</t>
    </rPh>
    <phoneticPr fontId="5"/>
  </si>
  <si>
    <t>予防接種行政の評価のためのデータ収集事業人件費</t>
    <rPh sb="0" eb="2">
      <t>ヨボウ</t>
    </rPh>
    <rPh sb="2" eb="4">
      <t>セッシュ</t>
    </rPh>
    <rPh sb="4" eb="6">
      <t>ギョウセイ</t>
    </rPh>
    <rPh sb="7" eb="9">
      <t>ヒョウカ</t>
    </rPh>
    <rPh sb="16" eb="18">
      <t>シュウシュウ</t>
    </rPh>
    <rPh sb="18" eb="20">
      <t>ジギョウ</t>
    </rPh>
    <rPh sb="20" eb="23">
      <t>ジンケンヒ</t>
    </rPh>
    <phoneticPr fontId="5"/>
  </si>
  <si>
    <t>予防接種行政の評価のためのデータ収集事業委託費</t>
    <rPh sb="0" eb="2">
      <t>ヨボウ</t>
    </rPh>
    <rPh sb="2" eb="4">
      <t>セッシュ</t>
    </rPh>
    <rPh sb="4" eb="6">
      <t>ギョウセイ</t>
    </rPh>
    <rPh sb="7" eb="9">
      <t>ヒョウカ</t>
    </rPh>
    <rPh sb="16" eb="18">
      <t>シュウシュウ</t>
    </rPh>
    <rPh sb="18" eb="20">
      <t>ジギョウ</t>
    </rPh>
    <rPh sb="20" eb="23">
      <t>イタクヒ</t>
    </rPh>
    <phoneticPr fontId="5"/>
  </si>
  <si>
    <t>委託費</t>
    <rPh sb="0" eb="3">
      <t>イタクヒ</t>
    </rPh>
    <phoneticPr fontId="5"/>
  </si>
  <si>
    <t>A.みずほ情報総研株式会社</t>
    <rPh sb="5" eb="13">
      <t>ジョウホウソウケンカブシキガイシャ</t>
    </rPh>
    <phoneticPr fontId="5"/>
  </si>
  <si>
    <t>-</t>
    <phoneticPr fontId="5"/>
  </si>
  <si>
    <t>-</t>
    <phoneticPr fontId="5"/>
  </si>
  <si>
    <t>-</t>
    <phoneticPr fontId="5"/>
  </si>
  <si>
    <t>-</t>
    <phoneticPr fontId="5"/>
  </si>
  <si>
    <t>-</t>
    <phoneticPr fontId="5"/>
  </si>
  <si>
    <t>-</t>
    <phoneticPr fontId="5"/>
  </si>
  <si>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</si>
  <si>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当初の見込みに見合った成果実績となっている。</t>
    <rPh sb="0" eb="2">
      <t>トウショ</t>
    </rPh>
    <rPh sb="3" eb="5">
      <t>ミコ</t>
    </rPh>
    <rPh sb="7" eb="9">
      <t>ミア</t>
    </rPh>
    <rPh sb="11" eb="13">
      <t>セイカ</t>
    </rPh>
    <rPh sb="13" eb="15">
      <t>ジッセキ</t>
    </rPh>
    <phoneticPr fontId="5"/>
  </si>
  <si>
    <t>当初の見込みどおりの活動実績となっている。</t>
    <rPh sb="0" eb="2">
      <t>トウショ</t>
    </rPh>
    <rPh sb="3" eb="5">
      <t>ミコ</t>
    </rPh>
    <rPh sb="10" eb="12">
      <t>カツドウ</t>
    </rPh>
    <rPh sb="12" eb="14">
      <t>ジッセキ</t>
    </rPh>
    <phoneticPr fontId="5"/>
  </si>
  <si>
    <t>各調査の調査結果については広く公表し、各種施策へ活用している。</t>
    <rPh sb="0" eb="3">
      <t>カクチョウサ</t>
    </rPh>
    <rPh sb="4" eb="6">
      <t>チョウサ</t>
    </rPh>
    <rPh sb="6" eb="8">
      <t>ケッカ</t>
    </rPh>
    <rPh sb="13" eb="14">
      <t>ヒロ</t>
    </rPh>
    <rPh sb="15" eb="17">
      <t>コウヒョウ</t>
    </rPh>
    <rPh sb="19" eb="21">
      <t>カクシュ</t>
    </rPh>
    <rPh sb="21" eb="23">
      <t>セサク</t>
    </rPh>
    <rPh sb="24" eb="26">
      <t>カツヨウ</t>
    </rPh>
    <phoneticPr fontId="5"/>
  </si>
  <si>
    <t>調査経費</t>
    <rPh sb="0" eb="2">
      <t>チョウサ</t>
    </rPh>
    <rPh sb="2" eb="4">
      <t>ケイヒ</t>
    </rPh>
    <phoneticPr fontId="5"/>
  </si>
  <si>
    <t>B.Japan Research Network Ltd</t>
    <phoneticPr fontId="5"/>
  </si>
  <si>
    <t>海外調査、調査結果レポート作成</t>
    <rPh sb="0" eb="2">
      <t>カイガイ</t>
    </rPh>
    <rPh sb="2" eb="4">
      <t>チョウサ</t>
    </rPh>
    <rPh sb="5" eb="7">
      <t>チョウサ</t>
    </rPh>
    <rPh sb="7" eb="9">
      <t>ケッカ</t>
    </rPh>
    <rPh sb="13" eb="15">
      <t>サクセイ</t>
    </rPh>
    <phoneticPr fontId="5"/>
  </si>
  <si>
    <t>-</t>
    <phoneticPr fontId="5"/>
  </si>
  <si>
    <t>株式会社サーベイリサーチセンター</t>
    <rPh sb="0" eb="4">
      <t>カブシキガイシャ</t>
    </rPh>
    <phoneticPr fontId="5"/>
  </si>
  <si>
    <t>ローデータ作成・集計表及びグラフ作成作業</t>
    <rPh sb="5" eb="7">
      <t>サクセイ</t>
    </rPh>
    <rPh sb="8" eb="10">
      <t>シュウケイ</t>
    </rPh>
    <rPh sb="10" eb="11">
      <t>ヒョウ</t>
    </rPh>
    <rPh sb="11" eb="12">
      <t>オヨ</t>
    </rPh>
    <rPh sb="16" eb="18">
      <t>サクセイ</t>
    </rPh>
    <rPh sb="18" eb="20">
      <t>サギョウ</t>
    </rPh>
    <phoneticPr fontId="5"/>
  </si>
  <si>
    <t>日本コンベンションサービス株式会社</t>
    <rPh sb="0" eb="2">
      <t>ニホン</t>
    </rPh>
    <rPh sb="13" eb="17">
      <t>カブシキガイシャ</t>
    </rPh>
    <phoneticPr fontId="5"/>
  </si>
  <si>
    <t>海外調査結果レポート翻訳作業</t>
    <rPh sb="0" eb="2">
      <t>カイガイ</t>
    </rPh>
    <rPh sb="2" eb="4">
      <t>チョウサ</t>
    </rPh>
    <rPh sb="4" eb="6">
      <t>ケッカ</t>
    </rPh>
    <rPh sb="10" eb="12">
      <t>ホンヤク</t>
    </rPh>
    <rPh sb="12" eb="14">
      <t>サギョウ</t>
    </rPh>
    <phoneticPr fontId="5"/>
  </si>
  <si>
    <t>楽天インサイト株式会社</t>
    <rPh sb="0" eb="2">
      <t>ラクテン</t>
    </rPh>
    <rPh sb="7" eb="11">
      <t>カブシキガイシャ</t>
    </rPh>
    <phoneticPr fontId="5"/>
  </si>
  <si>
    <t>Webアンケート調査、ローデータ・集計表作成作業</t>
    <rPh sb="8" eb="10">
      <t>チョウサ</t>
    </rPh>
    <rPh sb="17" eb="20">
      <t>シュウケイヒョウ</t>
    </rPh>
    <rPh sb="20" eb="22">
      <t>サクセイ</t>
    </rPh>
    <rPh sb="22" eb="24">
      <t>サギョウ</t>
    </rPh>
    <phoneticPr fontId="5"/>
  </si>
  <si>
    <t>株式会社情報実業</t>
    <rPh sb="0" eb="4">
      <t>カブシキガイシャ</t>
    </rPh>
    <rPh sb="4" eb="6">
      <t>ジョウホウ</t>
    </rPh>
    <rPh sb="6" eb="8">
      <t>ジツギョウ</t>
    </rPh>
    <phoneticPr fontId="5"/>
  </si>
  <si>
    <t>Webサイト構築・運営作業</t>
    <rPh sb="6" eb="8">
      <t>コウチク</t>
    </rPh>
    <rPh sb="9" eb="11">
      <t>ウンエイ</t>
    </rPh>
    <rPh sb="11" eb="13">
      <t>サギョウ</t>
    </rPh>
    <phoneticPr fontId="5"/>
  </si>
  <si>
    <t>Japan Research Network Ltd</t>
    <phoneticPr fontId="5"/>
  </si>
  <si>
    <t>印刷製本費</t>
    <rPh sb="0" eb="2">
      <t>インサツ</t>
    </rPh>
    <rPh sb="2" eb="4">
      <t>セイホン</t>
    </rPh>
    <rPh sb="4" eb="5">
      <t>ヒ</t>
    </rPh>
    <phoneticPr fontId="5"/>
  </si>
  <si>
    <t>調査票印刷製本費</t>
    <rPh sb="0" eb="3">
      <t>チョウサヒョウ</t>
    </rPh>
    <rPh sb="3" eb="5">
      <t>インサツ</t>
    </rPh>
    <rPh sb="5" eb="7">
      <t>セイホン</t>
    </rPh>
    <rPh sb="7" eb="8">
      <t>ヒ</t>
    </rPh>
    <phoneticPr fontId="5"/>
  </si>
  <si>
    <t>雑役務費</t>
    <rPh sb="0" eb="1">
      <t>ザツ</t>
    </rPh>
    <rPh sb="1" eb="4">
      <t>エキムヒ</t>
    </rPh>
    <phoneticPr fontId="5"/>
  </si>
  <si>
    <t>調査票発送費</t>
    <rPh sb="0" eb="3">
      <t>チョウサヒョウ</t>
    </rPh>
    <rPh sb="3" eb="6">
      <t>ハッソウヒ</t>
    </rPh>
    <phoneticPr fontId="5"/>
  </si>
  <si>
    <t>通信運搬費</t>
    <rPh sb="0" eb="2">
      <t>ツウシン</t>
    </rPh>
    <rPh sb="2" eb="5">
      <t>ウンパンヒ</t>
    </rPh>
    <phoneticPr fontId="5"/>
  </si>
  <si>
    <t>調査票回収費</t>
    <rPh sb="0" eb="3">
      <t>チョウサヒョウ</t>
    </rPh>
    <rPh sb="3" eb="6">
      <t>カイシュウヒ</t>
    </rPh>
    <phoneticPr fontId="5"/>
  </si>
  <si>
    <t>今年度限りの経費。</t>
    <rPh sb="0" eb="3">
      <t>コンネンド</t>
    </rPh>
    <rPh sb="3" eb="4">
      <t>カギ</t>
    </rPh>
    <rPh sb="6" eb="8">
      <t>ケイヒ</t>
    </rPh>
    <phoneticPr fontId="5"/>
  </si>
  <si>
    <t>予防接種行政の適切な評価のため、自治体や医療機関等における普及啓発の状況、国民の予防接種に関する理解度、諸外国におけるワクチン施策の実態等を把握するための経費として見込どおりに実施されている。事業目的・予算の状況、資金の流れ、費目・使途、活動実績等についても、適切である。</t>
    <rPh sb="77" eb="79">
      <t>ケイヒ</t>
    </rPh>
    <rPh sb="96" eb="98">
      <t>ジギョウ</t>
    </rPh>
    <rPh sb="98" eb="100">
      <t>モクテキ</t>
    </rPh>
    <rPh sb="101" eb="103">
      <t>ヨサン</t>
    </rPh>
    <rPh sb="104" eb="106">
      <t>ジョウキョウ</t>
    </rPh>
    <rPh sb="107" eb="109">
      <t>シキン</t>
    </rPh>
    <rPh sb="110" eb="111">
      <t>ナガ</t>
    </rPh>
    <rPh sb="113" eb="115">
      <t>ヒモク</t>
    </rPh>
    <rPh sb="116" eb="117">
      <t>ツカ</t>
    </rPh>
    <rPh sb="117" eb="118">
      <t>ト</t>
    </rPh>
    <rPh sb="119" eb="121">
      <t>カツドウ</t>
    </rPh>
    <rPh sb="121" eb="123">
      <t>ジッセキ</t>
    </rPh>
    <rPh sb="123" eb="124">
      <t>トウ</t>
    </rPh>
    <rPh sb="130" eb="132">
      <t>テキセツ</t>
    </rPh>
    <phoneticPr fontId="5"/>
  </si>
  <si>
    <t>-</t>
    <phoneticPr fontId="5"/>
  </si>
  <si>
    <t>予防接種行政の適切な評価のため、自治体や医療機関等における普及啓発の状況、国民の予防接種に関する理解度、諸外国におけるワクチン施策の実態等を把握する。
補助率：10/10</t>
    <phoneticPr fontId="5"/>
  </si>
  <si>
    <t xml:space="preserve">調査結果レポート作成作業、webアンケート調査用サイト構築、運営作業等
</t>
    <phoneticPr fontId="5"/>
  </si>
  <si>
    <t>感染症の発生・まん延を防止するため、予防接種法に基づく予防接種を適切に評価のための経費であり、真に必要な費目を対象経費としている。</t>
    <phoneticPr fontId="5"/>
  </si>
  <si>
    <t>-</t>
    <phoneticPr fontId="5"/>
  </si>
  <si>
    <t>感染症の発生・まん延を防止するため、予防接種法に基づく接種を適切に評価のための合理的な支出となっている。</t>
    <phoneticPr fontId="5"/>
  </si>
  <si>
    <t>予防接種に関する基本的な計画</t>
    <rPh sb="0" eb="2">
      <t>ヨボウ</t>
    </rPh>
    <rPh sb="2" eb="4">
      <t>セッシュ</t>
    </rPh>
    <rPh sb="5" eb="6">
      <t>カン</t>
    </rPh>
    <rPh sb="8" eb="11">
      <t>キホンテキ</t>
    </rPh>
    <rPh sb="12" eb="14">
      <t>ケイカク</t>
    </rPh>
    <phoneticPr fontId="5"/>
  </si>
  <si>
    <t>予防接種法22条</t>
    <rPh sb="7" eb="8">
      <t>ジョウ</t>
    </rPh>
    <phoneticPr fontId="5"/>
  </si>
  <si>
    <t>予防接種の有効性・安全性の効果測定に関するデータ収集等経費</t>
    <rPh sb="0" eb="2">
      <t>ヨボウ</t>
    </rPh>
    <rPh sb="2" eb="4">
      <t>セッシュ</t>
    </rPh>
    <rPh sb="5" eb="8">
      <t>ユウコウセイ</t>
    </rPh>
    <rPh sb="9" eb="11">
      <t>アンゼン</t>
    </rPh>
    <rPh sb="11" eb="12">
      <t>セイ</t>
    </rPh>
    <rPh sb="13" eb="15">
      <t>コウカ</t>
    </rPh>
    <rPh sb="15" eb="17">
      <t>ソクテイ</t>
    </rPh>
    <rPh sb="18" eb="19">
      <t>カン</t>
    </rPh>
    <rPh sb="24" eb="27">
      <t>シュウシュウナド</t>
    </rPh>
    <rPh sb="27" eb="29">
      <t>ケイヒ</t>
    </rPh>
    <phoneticPr fontId="5"/>
  </si>
  <si>
    <t>本経費は予防接種施策の実施状況並びにその効果、意義及び成果について検証を行い、審議会における予防接種施策の議論に資するためのものである。一方、予防接種の有効性・安全性の効果測定に関するデータ収集等経費は予防接種施策を推進する科学的根拠として、ワクチンの有効性・安全性に関するデータについて収集を行うためのものであることから、適切な役割分担を行っている。</t>
    <rPh sb="0" eb="1">
      <t>ホン</t>
    </rPh>
    <rPh sb="1" eb="3">
      <t>ケイヒ</t>
    </rPh>
    <rPh sb="68" eb="70">
      <t>イッポウ</t>
    </rPh>
    <rPh sb="162" eb="164">
      <t>テキセツ</t>
    </rPh>
    <rPh sb="165" eb="167">
      <t>ヤクワリ</t>
    </rPh>
    <rPh sb="167" eb="169">
      <t>ブンタン</t>
    </rPh>
    <rPh sb="170" eb="171">
      <t>オコナ</t>
    </rPh>
    <phoneticPr fontId="5"/>
  </si>
  <si>
    <t>少額随意契約を行っている。</t>
    <rPh sb="0" eb="6">
      <t>ショウガクズイイケイヤク</t>
    </rPh>
    <rPh sb="7" eb="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</si>
</sst>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740</xdr:row>
      <xdr:rowOff>345281</xdr:rowOff>
    </xdr:from>
    <xdr:to>
      <xdr:col>34</xdr:col>
      <xdr:colOff>-1</xdr:colOff>
      <xdr:row>743</xdr:row>
      <xdr:rowOff>0</xdr:rowOff>
    </xdr:to>
    <xdr:sp macro="" textlink="">
      <xdr:nvSpPr>
        <xdr:cNvPr id="3" name="正方形/長方形 2"/>
        <xdr:cNvSpPr/>
      </xdr:nvSpPr>
      <xdr:spPr>
        <a:xfrm>
          <a:off x="3845719" y="39945469"/>
          <a:ext cx="3036093" cy="72628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rPr>
            <a:t>22</a:t>
          </a:r>
          <a:r>
            <a:rPr kumimoji="1" lang="ja-JP" altLang="en-US" sz="1200">
              <a:solidFill>
                <a:sysClr val="windowText" lastClr="000000"/>
              </a:solidFill>
            </a:rPr>
            <a:t>百万円</a:t>
          </a:r>
        </a:p>
      </xdr:txBody>
    </xdr:sp>
    <xdr:clientData/>
  </xdr:twoCellAnchor>
  <xdr:twoCellAnchor>
    <xdr:from>
      <xdr:col>19</xdr:col>
      <xdr:colOff>11906</xdr:colOff>
      <xdr:row>748</xdr:row>
      <xdr:rowOff>-1</xdr:rowOff>
    </xdr:from>
    <xdr:to>
      <xdr:col>34</xdr:col>
      <xdr:colOff>11905</xdr:colOff>
      <xdr:row>750</xdr:row>
      <xdr:rowOff>11905</xdr:rowOff>
    </xdr:to>
    <xdr:sp macro="" textlink="">
      <xdr:nvSpPr>
        <xdr:cNvPr id="5" name="正方形/長方形 4"/>
        <xdr:cNvSpPr/>
      </xdr:nvSpPr>
      <xdr:spPr>
        <a:xfrm>
          <a:off x="3857625" y="42457687"/>
          <a:ext cx="3036093" cy="72628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みずほ情報総研株式会社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22</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0</xdr:colOff>
      <xdr:row>743</xdr:row>
      <xdr:rowOff>202406</xdr:rowOff>
    </xdr:from>
    <xdr:to>
      <xdr:col>34</xdr:col>
      <xdr:colOff>11906</xdr:colOff>
      <xdr:row>745</xdr:row>
      <xdr:rowOff>0</xdr:rowOff>
    </xdr:to>
    <xdr:sp macro="" textlink="">
      <xdr:nvSpPr>
        <xdr:cNvPr id="4" name="大かっこ 3"/>
        <xdr:cNvSpPr/>
      </xdr:nvSpPr>
      <xdr:spPr>
        <a:xfrm>
          <a:off x="3845719" y="40874156"/>
          <a:ext cx="3048000" cy="51196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交付先の選定</a:t>
          </a:r>
        </a:p>
      </xdr:txBody>
    </xdr:sp>
    <xdr:clientData/>
  </xdr:twoCellAnchor>
  <xdr:twoCellAnchor>
    <xdr:from>
      <xdr:col>18</xdr:col>
      <xdr:colOff>0</xdr:colOff>
      <xdr:row>750</xdr:row>
      <xdr:rowOff>214312</xdr:rowOff>
    </xdr:from>
    <xdr:to>
      <xdr:col>35</xdr:col>
      <xdr:colOff>0</xdr:colOff>
      <xdr:row>752</xdr:row>
      <xdr:rowOff>345281</xdr:rowOff>
    </xdr:to>
    <xdr:sp macro="" textlink="">
      <xdr:nvSpPr>
        <xdr:cNvPr id="7" name="大かっこ 6"/>
        <xdr:cNvSpPr/>
      </xdr:nvSpPr>
      <xdr:spPr>
        <a:xfrm>
          <a:off x="3643313" y="43386375"/>
          <a:ext cx="3440906" cy="84534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自治体や医療機関、国民への調査、諸外国におけるワクチン施策の実態調査、分析等</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107156</xdr:colOff>
      <xdr:row>745</xdr:row>
      <xdr:rowOff>0</xdr:rowOff>
    </xdr:from>
    <xdr:to>
      <xdr:col>26</xdr:col>
      <xdr:colOff>113109</xdr:colOff>
      <xdr:row>748</xdr:row>
      <xdr:rowOff>-1</xdr:rowOff>
    </xdr:to>
    <xdr:cxnSp macro="">
      <xdr:nvCxnSpPr>
        <xdr:cNvPr id="8" name="直線矢印コネクタ 7"/>
        <xdr:cNvCxnSpPr>
          <a:endCxn id="5" idx="0"/>
        </xdr:cNvCxnSpPr>
      </xdr:nvCxnSpPr>
      <xdr:spPr>
        <a:xfrm>
          <a:off x="5369719" y="41386125"/>
          <a:ext cx="5953" cy="10715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59531</xdr:colOff>
      <xdr:row>746</xdr:row>
      <xdr:rowOff>202406</xdr:rowOff>
    </xdr:from>
    <xdr:to>
      <xdr:col>26</xdr:col>
      <xdr:colOff>11905</xdr:colOff>
      <xdr:row>747</xdr:row>
      <xdr:rowOff>238125</xdr:rowOff>
    </xdr:to>
    <xdr:sp macro="" textlink="">
      <xdr:nvSpPr>
        <xdr:cNvPr id="9" name="テキスト ボックス 8"/>
        <xdr:cNvSpPr txBox="1"/>
      </xdr:nvSpPr>
      <xdr:spPr>
        <a:xfrm>
          <a:off x="3905250" y="41945719"/>
          <a:ext cx="1369218" cy="3929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95250</xdr:colOff>
      <xdr:row>753</xdr:row>
      <xdr:rowOff>11906</xdr:rowOff>
    </xdr:from>
    <xdr:to>
      <xdr:col>26</xdr:col>
      <xdr:colOff>101203</xdr:colOff>
      <xdr:row>756</xdr:row>
      <xdr:rowOff>11905</xdr:rowOff>
    </xdr:to>
    <xdr:cxnSp macro="">
      <xdr:nvCxnSpPr>
        <xdr:cNvPr id="12" name="直線矢印コネクタ 11"/>
        <xdr:cNvCxnSpPr/>
      </xdr:nvCxnSpPr>
      <xdr:spPr>
        <a:xfrm>
          <a:off x="5357813" y="44505562"/>
          <a:ext cx="5953" cy="107156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18</xdr:col>
      <xdr:colOff>190500</xdr:colOff>
      <xdr:row>756</xdr:row>
      <xdr:rowOff>11906</xdr:rowOff>
    </xdr:from>
    <xdr:to>
      <xdr:col>33</xdr:col>
      <xdr:colOff>190500</xdr:colOff>
      <xdr:row>757</xdr:row>
      <xdr:rowOff>71437</xdr:rowOff>
    </xdr:to>
    <xdr:sp macro="" textlink="">
      <xdr:nvSpPr>
        <xdr:cNvPr id="13" name="正方形/長方形 12"/>
        <xdr:cNvSpPr/>
      </xdr:nvSpPr>
      <xdr:spPr>
        <a:xfrm>
          <a:off x="3833813" y="45577125"/>
          <a:ext cx="3036093" cy="72628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Japan Research Network Ltd</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他４社</a:t>
          </a:r>
          <a:endPar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7.6</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0</xdr:colOff>
      <xdr:row>757</xdr:row>
      <xdr:rowOff>202407</xdr:rowOff>
    </xdr:from>
    <xdr:to>
      <xdr:col>35</xdr:col>
      <xdr:colOff>0</xdr:colOff>
      <xdr:row>758</xdr:row>
      <xdr:rowOff>381001</xdr:rowOff>
    </xdr:to>
    <xdr:sp macro="" textlink="">
      <xdr:nvSpPr>
        <xdr:cNvPr id="14" name="大かっこ 13"/>
        <xdr:cNvSpPr/>
      </xdr:nvSpPr>
      <xdr:spPr>
        <a:xfrm>
          <a:off x="3643313" y="46434376"/>
          <a:ext cx="3440906" cy="84534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海外調査、調査結果レポート作成作業、</a:t>
          </a:r>
          <a:r>
            <a:rPr kumimoji="0" lang="en-US"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web</a:t>
          </a:r>
          <a:r>
            <a:rPr kumimoji="0"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アンケート調査用サイト構築、運営作業等</a:t>
          </a:r>
          <a:endParaRPr kumimoji="0" lang="en-US"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178594</xdr:colOff>
      <xdr:row>754</xdr:row>
      <xdr:rowOff>154781</xdr:rowOff>
    </xdr:from>
    <xdr:to>
      <xdr:col>25</xdr:col>
      <xdr:colOff>202405</xdr:colOff>
      <xdr:row>755</xdr:row>
      <xdr:rowOff>190500</xdr:rowOff>
    </xdr:to>
    <xdr:sp macro="" textlink="">
      <xdr:nvSpPr>
        <xdr:cNvPr id="16" name="テキスト ボックス 15"/>
        <xdr:cNvSpPr txBox="1"/>
      </xdr:nvSpPr>
      <xdr:spPr>
        <a:xfrm>
          <a:off x="3417094" y="45755719"/>
          <a:ext cx="1845467" cy="392906"/>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L875" sqref="AL875:AO8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154</v>
      </c>
      <c r="AT2" s="219"/>
      <c r="AU2" s="219"/>
      <c r="AV2" s="52"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569</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619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455</v>
      </c>
      <c r="H5" s="558"/>
      <c r="I5" s="558"/>
      <c r="J5" s="558"/>
      <c r="K5" s="558"/>
      <c r="L5" s="558"/>
      <c r="M5" s="559" t="s">
        <v>66</v>
      </c>
      <c r="N5" s="560"/>
      <c r="O5" s="560"/>
      <c r="P5" s="560"/>
      <c r="Q5" s="560"/>
      <c r="R5" s="561"/>
      <c r="S5" s="562" t="s">
        <v>79</v>
      </c>
      <c r="T5" s="558"/>
      <c r="U5" s="558"/>
      <c r="V5" s="558"/>
      <c r="W5" s="558"/>
      <c r="X5" s="563"/>
      <c r="Y5" s="713" t="s">
        <v>3</v>
      </c>
      <c r="Z5" s="714"/>
      <c r="AA5" s="714"/>
      <c r="AB5" s="714"/>
      <c r="AC5" s="714"/>
      <c r="AD5" s="715"/>
      <c r="AE5" s="716" t="s">
        <v>571</v>
      </c>
      <c r="AF5" s="716"/>
      <c r="AG5" s="716"/>
      <c r="AH5" s="716"/>
      <c r="AI5" s="716"/>
      <c r="AJ5" s="716"/>
      <c r="AK5" s="716"/>
      <c r="AL5" s="716"/>
      <c r="AM5" s="716"/>
      <c r="AN5" s="716"/>
      <c r="AO5" s="716"/>
      <c r="AP5" s="717"/>
      <c r="AQ5" s="718" t="s">
        <v>572</v>
      </c>
      <c r="AR5" s="719"/>
      <c r="AS5" s="719"/>
      <c r="AT5" s="719"/>
      <c r="AU5" s="719"/>
      <c r="AV5" s="719"/>
      <c r="AW5" s="719"/>
      <c r="AX5" s="720"/>
    </row>
    <row r="6" spans="1:50" ht="39" customHeight="1" x14ac:dyDescent="0.15">
      <c r="A6" s="723" t="s">
        <v>4</v>
      </c>
      <c r="B6" s="724"/>
      <c r="C6" s="724"/>
      <c r="D6" s="724"/>
      <c r="E6" s="724"/>
      <c r="F6" s="724"/>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665</v>
      </c>
      <c r="H7" s="830"/>
      <c r="I7" s="830"/>
      <c r="J7" s="830"/>
      <c r="K7" s="830"/>
      <c r="L7" s="830"/>
      <c r="M7" s="830"/>
      <c r="N7" s="830"/>
      <c r="O7" s="830"/>
      <c r="P7" s="830"/>
      <c r="Q7" s="830"/>
      <c r="R7" s="830"/>
      <c r="S7" s="830"/>
      <c r="T7" s="830"/>
      <c r="U7" s="830"/>
      <c r="V7" s="830"/>
      <c r="W7" s="830"/>
      <c r="X7" s="831"/>
      <c r="Y7" s="394" t="s">
        <v>515</v>
      </c>
      <c r="Z7" s="295"/>
      <c r="AA7" s="295"/>
      <c r="AB7" s="295"/>
      <c r="AC7" s="295"/>
      <c r="AD7" s="395"/>
      <c r="AE7" s="382" t="s">
        <v>664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378</v>
      </c>
      <c r="B8" s="827"/>
      <c r="C8" s="827"/>
      <c r="D8" s="827"/>
      <c r="E8" s="827"/>
      <c r="F8" s="828"/>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6" t="str">
        <f>入力規則等!K13</f>
        <v>社会保障</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5" t="s">
        <v>23</v>
      </c>
      <c r="B9" s="146"/>
      <c r="C9" s="146"/>
      <c r="D9" s="146"/>
      <c r="E9" s="146"/>
      <c r="F9" s="146"/>
      <c r="G9" s="571" t="s">
        <v>575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659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7"/>
      <c r="H12" s="678"/>
      <c r="I12" s="678"/>
      <c r="J12" s="678"/>
      <c r="K12" s="678"/>
      <c r="L12" s="678"/>
      <c r="M12" s="678"/>
      <c r="N12" s="678"/>
      <c r="O12" s="678"/>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0"/>
    </row>
    <row r="13" spans="1:50" ht="21" customHeight="1" x14ac:dyDescent="0.15">
      <c r="A13" s="142"/>
      <c r="B13" s="143"/>
      <c r="C13" s="143"/>
      <c r="D13" s="143"/>
      <c r="E13" s="143"/>
      <c r="F13" s="144"/>
      <c r="G13" s="741" t="s">
        <v>6</v>
      </c>
      <c r="H13" s="742"/>
      <c r="I13" s="634" t="s">
        <v>7</v>
      </c>
      <c r="J13" s="635"/>
      <c r="K13" s="635"/>
      <c r="L13" s="635"/>
      <c r="M13" s="635"/>
      <c r="N13" s="635"/>
      <c r="O13" s="636"/>
      <c r="P13" s="108" t="s">
        <v>574</v>
      </c>
      <c r="Q13" s="109"/>
      <c r="R13" s="109"/>
      <c r="S13" s="109"/>
      <c r="T13" s="109"/>
      <c r="U13" s="109"/>
      <c r="V13" s="110"/>
      <c r="W13" s="108" t="s">
        <v>574</v>
      </c>
      <c r="X13" s="109"/>
      <c r="Y13" s="109"/>
      <c r="Z13" s="109"/>
      <c r="AA13" s="109"/>
      <c r="AB13" s="109"/>
      <c r="AC13" s="110"/>
      <c r="AD13" s="108">
        <v>22</v>
      </c>
      <c r="AE13" s="109"/>
      <c r="AF13" s="109"/>
      <c r="AG13" s="109"/>
      <c r="AH13" s="109"/>
      <c r="AI13" s="109"/>
      <c r="AJ13" s="110"/>
      <c r="AK13" s="108" t="s">
        <v>576</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3"/>
      <c r="H14" s="744"/>
      <c r="I14" s="574" t="s">
        <v>8</v>
      </c>
      <c r="J14" s="628"/>
      <c r="K14" s="628"/>
      <c r="L14" s="628"/>
      <c r="M14" s="628"/>
      <c r="N14" s="628"/>
      <c r="O14" s="629"/>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576</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3"/>
      <c r="H15" s="744"/>
      <c r="I15" s="574" t="s">
        <v>51</v>
      </c>
      <c r="J15" s="575"/>
      <c r="K15" s="575"/>
      <c r="L15" s="575"/>
      <c r="M15" s="575"/>
      <c r="N15" s="575"/>
      <c r="O15" s="576"/>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577</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3"/>
      <c r="H16" s="744"/>
      <c r="I16" s="574" t="s">
        <v>52</v>
      </c>
      <c r="J16" s="575"/>
      <c r="K16" s="575"/>
      <c r="L16" s="575"/>
      <c r="M16" s="575"/>
      <c r="N16" s="575"/>
      <c r="O16" s="576"/>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576</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3"/>
      <c r="H17" s="744"/>
      <c r="I17" s="574" t="s">
        <v>50</v>
      </c>
      <c r="J17" s="628"/>
      <c r="K17" s="628"/>
      <c r="L17" s="628"/>
      <c r="M17" s="628"/>
      <c r="N17" s="628"/>
      <c r="O17" s="629"/>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577</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22</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0</v>
      </c>
      <c r="Q19" s="109"/>
      <c r="R19" s="109"/>
      <c r="S19" s="109"/>
      <c r="T19" s="109"/>
      <c r="U19" s="109"/>
      <c r="V19" s="110"/>
      <c r="W19" s="108">
        <v>0</v>
      </c>
      <c r="X19" s="109"/>
      <c r="Y19" s="109"/>
      <c r="Z19" s="109"/>
      <c r="AA19" s="109"/>
      <c r="AB19" s="109"/>
      <c r="AC19" s="110"/>
      <c r="AD19" s="108">
        <v>22</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6" t="s">
        <v>478</v>
      </c>
      <c r="H21" s="927"/>
      <c r="I21" s="927"/>
      <c r="J21" s="927"/>
      <c r="K21" s="927"/>
      <c r="L21" s="927"/>
      <c r="M21" s="927"/>
      <c r="N21" s="927"/>
      <c r="O21" s="927"/>
      <c r="P21" s="538" t="str">
        <f>IF(P19=0, "-", SUM(P19)/SUM(P13,P14))</f>
        <v>-</v>
      </c>
      <c r="Q21" s="538"/>
      <c r="R21" s="538"/>
      <c r="S21" s="538"/>
      <c r="T21" s="538"/>
      <c r="U21" s="538"/>
      <c r="V21" s="538"/>
      <c r="W21" s="538" t="str">
        <f t="shared" ref="W21" si="2">IF(W19=0, "-", SUM(W19)/SUM(W13,W14))</f>
        <v>-</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457</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c r="H23" s="186"/>
      <c r="I23" s="186"/>
      <c r="J23" s="186"/>
      <c r="K23" s="186"/>
      <c r="L23" s="186"/>
      <c r="M23" s="186"/>
      <c r="N23" s="186"/>
      <c r="O23" s="187"/>
      <c r="P23" s="105"/>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t="e">
        <f>P29-SUM(P23:P27)</f>
        <v>#VALUE!</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t="str">
        <f>AK13</f>
        <v>-</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6"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37" t="s">
        <v>354</v>
      </c>
      <c r="AR30" s="638"/>
      <c r="AS30" s="638"/>
      <c r="AT30" s="639"/>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581</v>
      </c>
      <c r="AR31" s="136"/>
      <c r="AS31" s="137" t="s">
        <v>355</v>
      </c>
      <c r="AT31" s="171"/>
      <c r="AU31" s="270" t="s">
        <v>581</v>
      </c>
      <c r="AV31" s="270"/>
      <c r="AW31" s="378" t="s">
        <v>300</v>
      </c>
      <c r="AX31" s="379"/>
    </row>
    <row r="32" spans="1:50" ht="23.25" customHeight="1" x14ac:dyDescent="0.15">
      <c r="A32" s="514"/>
      <c r="B32" s="512"/>
      <c r="C32" s="512"/>
      <c r="D32" s="512"/>
      <c r="E32" s="512"/>
      <c r="F32" s="513"/>
      <c r="G32" s="539" t="s">
        <v>578</v>
      </c>
      <c r="H32" s="540"/>
      <c r="I32" s="540"/>
      <c r="J32" s="540"/>
      <c r="K32" s="540"/>
      <c r="L32" s="540"/>
      <c r="M32" s="540"/>
      <c r="N32" s="540"/>
      <c r="O32" s="541"/>
      <c r="P32" s="160" t="s">
        <v>579</v>
      </c>
      <c r="Q32" s="160"/>
      <c r="R32" s="160"/>
      <c r="S32" s="160"/>
      <c r="T32" s="160"/>
      <c r="U32" s="160"/>
      <c r="V32" s="160"/>
      <c r="W32" s="160"/>
      <c r="X32" s="230"/>
      <c r="Y32" s="337" t="s">
        <v>12</v>
      </c>
      <c r="Z32" s="548"/>
      <c r="AA32" s="549"/>
      <c r="AB32" s="550" t="s">
        <v>580</v>
      </c>
      <c r="AC32" s="550"/>
      <c r="AD32" s="550"/>
      <c r="AE32" s="363" t="s">
        <v>574</v>
      </c>
      <c r="AF32" s="364"/>
      <c r="AG32" s="364"/>
      <c r="AH32" s="364"/>
      <c r="AI32" s="363" t="s">
        <v>574</v>
      </c>
      <c r="AJ32" s="364"/>
      <c r="AK32" s="364"/>
      <c r="AL32" s="364"/>
      <c r="AM32" s="363">
        <v>1</v>
      </c>
      <c r="AN32" s="364"/>
      <c r="AO32" s="364"/>
      <c r="AP32" s="364"/>
      <c r="AQ32" s="111" t="s">
        <v>574</v>
      </c>
      <c r="AR32" s="112"/>
      <c r="AS32" s="112"/>
      <c r="AT32" s="113"/>
      <c r="AU32" s="364" t="s">
        <v>581</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580</v>
      </c>
      <c r="AC33" s="521"/>
      <c r="AD33" s="521"/>
      <c r="AE33" s="363" t="s">
        <v>574</v>
      </c>
      <c r="AF33" s="364"/>
      <c r="AG33" s="364"/>
      <c r="AH33" s="364"/>
      <c r="AI33" s="363" t="s">
        <v>574</v>
      </c>
      <c r="AJ33" s="364"/>
      <c r="AK33" s="364"/>
      <c r="AL33" s="364"/>
      <c r="AM33" s="363">
        <v>1</v>
      </c>
      <c r="AN33" s="364"/>
      <c r="AO33" s="364"/>
      <c r="AP33" s="364"/>
      <c r="AQ33" s="111" t="s">
        <v>574</v>
      </c>
      <c r="AR33" s="112"/>
      <c r="AS33" s="112"/>
      <c r="AT33" s="113"/>
      <c r="AU33" s="364" t="s">
        <v>576</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t="s">
        <v>574</v>
      </c>
      <c r="AF34" s="364"/>
      <c r="AG34" s="364"/>
      <c r="AH34" s="364"/>
      <c r="AI34" s="363" t="s">
        <v>574</v>
      </c>
      <c r="AJ34" s="364"/>
      <c r="AK34" s="364"/>
      <c r="AL34" s="364"/>
      <c r="AM34" s="363">
        <v>100</v>
      </c>
      <c r="AN34" s="364"/>
      <c r="AO34" s="364"/>
      <c r="AP34" s="364"/>
      <c r="AQ34" s="111" t="s">
        <v>574</v>
      </c>
      <c r="AR34" s="112"/>
      <c r="AS34" s="112"/>
      <c r="AT34" s="113"/>
      <c r="AU34" s="364" t="s">
        <v>582</v>
      </c>
      <c r="AV34" s="364"/>
      <c r="AW34" s="364"/>
      <c r="AX34" s="366"/>
    </row>
    <row r="35" spans="1:50" ht="23.25" customHeight="1" x14ac:dyDescent="0.15">
      <c r="A35" s="897" t="s">
        <v>505</v>
      </c>
      <c r="B35" s="898"/>
      <c r="C35" s="898"/>
      <c r="D35" s="898"/>
      <c r="E35" s="898"/>
      <c r="F35" s="899"/>
      <c r="G35" s="903" t="s">
        <v>627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0" t="s">
        <v>473</v>
      </c>
      <c r="B37" s="641"/>
      <c r="C37" s="641"/>
      <c r="D37" s="641"/>
      <c r="E37" s="641"/>
      <c r="F37" s="642"/>
      <c r="G37" s="564" t="s">
        <v>265</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535</v>
      </c>
      <c r="AF37" s="368"/>
      <c r="AG37" s="368"/>
      <c r="AH37" s="369"/>
      <c r="AI37" s="367" t="s">
        <v>532</v>
      </c>
      <c r="AJ37" s="368"/>
      <c r="AK37" s="368"/>
      <c r="AL37" s="369"/>
      <c r="AM37" s="374" t="s">
        <v>527</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0" t="s">
        <v>473</v>
      </c>
      <c r="B44" s="641"/>
      <c r="C44" s="641"/>
      <c r="D44" s="641"/>
      <c r="E44" s="641"/>
      <c r="F44" s="642"/>
      <c r="G44" s="564" t="s">
        <v>265</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535</v>
      </c>
      <c r="AF44" s="368"/>
      <c r="AG44" s="368"/>
      <c r="AH44" s="369"/>
      <c r="AI44" s="367" t="s">
        <v>532</v>
      </c>
      <c r="AJ44" s="368"/>
      <c r="AK44" s="368"/>
      <c r="AL44" s="369"/>
      <c r="AM44" s="374" t="s">
        <v>527</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1" t="s">
        <v>473</v>
      </c>
      <c r="B51" s="512"/>
      <c r="C51" s="512"/>
      <c r="D51" s="512"/>
      <c r="E51" s="512"/>
      <c r="F51" s="513"/>
      <c r="G51" s="564" t="s">
        <v>265</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535</v>
      </c>
      <c r="AF51" s="368"/>
      <c r="AG51" s="368"/>
      <c r="AH51" s="369"/>
      <c r="AI51" s="367" t="s">
        <v>532</v>
      </c>
      <c r="AJ51" s="368"/>
      <c r="AK51" s="368"/>
      <c r="AL51" s="369"/>
      <c r="AM51" s="374" t="s">
        <v>528</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1" t="s">
        <v>473</v>
      </c>
      <c r="B58" s="512"/>
      <c r="C58" s="512"/>
      <c r="D58" s="512"/>
      <c r="E58" s="512"/>
      <c r="F58" s="513"/>
      <c r="G58" s="564" t="s">
        <v>265</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536</v>
      </c>
      <c r="AF58" s="368"/>
      <c r="AG58" s="368"/>
      <c r="AH58" s="369"/>
      <c r="AI58" s="367" t="s">
        <v>532</v>
      </c>
      <c r="AJ58" s="368"/>
      <c r="AK58" s="368"/>
      <c r="AL58" s="369"/>
      <c r="AM58" s="374" t="s">
        <v>527</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7" t="s">
        <v>535</v>
      </c>
      <c r="AF65" s="368"/>
      <c r="AG65" s="368"/>
      <c r="AH65" s="369"/>
      <c r="AI65" s="367" t="s">
        <v>532</v>
      </c>
      <c r="AJ65" s="368"/>
      <c r="AK65" s="368"/>
      <c r="AL65" s="369"/>
      <c r="AM65" s="374" t="s">
        <v>527</v>
      </c>
      <c r="AN65" s="374"/>
      <c r="AO65" s="374"/>
      <c r="AP65" s="367"/>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1"/>
      <c r="AF66" s="332"/>
      <c r="AG66" s="332"/>
      <c r="AH66" s="333"/>
      <c r="AI66" s="331"/>
      <c r="AJ66" s="332"/>
      <c r="AK66" s="332"/>
      <c r="AL66" s="333"/>
      <c r="AM66" s="375"/>
      <c r="AN66" s="375"/>
      <c r="AO66" s="375"/>
      <c r="AP66" s="331"/>
      <c r="AQ66" s="269"/>
      <c r="AR66" s="270"/>
      <c r="AS66" s="865" t="s">
        <v>355</v>
      </c>
      <c r="AT66" s="866"/>
      <c r="AU66" s="270"/>
      <c r="AV66" s="270"/>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3" t="s">
        <v>54</v>
      </c>
      <c r="Z68" s="183"/>
      <c r="AA68" s="184"/>
      <c r="AB68" s="974" t="s">
        <v>495</v>
      </c>
      <c r="AC68" s="974"/>
      <c r="AD68" s="97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3" t="s">
        <v>13</v>
      </c>
      <c r="Z69" s="183"/>
      <c r="AA69" s="184"/>
      <c r="AB69" s="975" t="s">
        <v>496</v>
      </c>
      <c r="AC69" s="975"/>
      <c r="AD69" s="975"/>
      <c r="AE69" s="814"/>
      <c r="AF69" s="815"/>
      <c r="AG69" s="815"/>
      <c r="AH69" s="815"/>
      <c r="AI69" s="814"/>
      <c r="AJ69" s="815"/>
      <c r="AK69" s="815"/>
      <c r="AL69" s="815"/>
      <c r="AM69" s="814"/>
      <c r="AN69" s="815"/>
      <c r="AO69" s="815"/>
      <c r="AP69" s="815"/>
      <c r="AQ69" s="363"/>
      <c r="AR69" s="364"/>
      <c r="AS69" s="364"/>
      <c r="AT69" s="365"/>
      <c r="AU69" s="364"/>
      <c r="AV69" s="364"/>
      <c r="AW69" s="364"/>
      <c r="AX69" s="366"/>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3" t="s">
        <v>54</v>
      </c>
      <c r="Z71" s="183"/>
      <c r="AA71" s="184"/>
      <c r="AB71" s="974" t="s">
        <v>495</v>
      </c>
      <c r="AC71" s="974"/>
      <c r="AD71" s="97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3" t="s">
        <v>13</v>
      </c>
      <c r="Z72" s="183"/>
      <c r="AA72" s="184"/>
      <c r="AB72" s="975" t="s">
        <v>496</v>
      </c>
      <c r="AC72" s="975"/>
      <c r="AD72" s="97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7" t="s">
        <v>474</v>
      </c>
      <c r="B73" s="838"/>
      <c r="C73" s="838"/>
      <c r="D73" s="838"/>
      <c r="E73" s="838"/>
      <c r="F73" s="839"/>
      <c r="G73" s="806"/>
      <c r="H73" s="168" t="s">
        <v>265</v>
      </c>
      <c r="I73" s="168"/>
      <c r="J73" s="168"/>
      <c r="K73" s="168"/>
      <c r="L73" s="168"/>
      <c r="M73" s="168"/>
      <c r="N73" s="168"/>
      <c r="O73" s="169"/>
      <c r="P73" s="175" t="s">
        <v>59</v>
      </c>
      <c r="Q73" s="168"/>
      <c r="R73" s="168"/>
      <c r="S73" s="168"/>
      <c r="T73" s="168"/>
      <c r="U73" s="168"/>
      <c r="V73" s="168"/>
      <c r="W73" s="168"/>
      <c r="X73" s="169"/>
      <c r="Y73" s="808"/>
      <c r="Z73" s="809"/>
      <c r="AA73" s="810"/>
      <c r="AB73" s="175" t="s">
        <v>11</v>
      </c>
      <c r="AC73" s="168"/>
      <c r="AD73" s="169"/>
      <c r="AE73" s="367" t="s">
        <v>535</v>
      </c>
      <c r="AF73" s="368"/>
      <c r="AG73" s="368"/>
      <c r="AH73" s="369"/>
      <c r="AI73" s="367" t="s">
        <v>532</v>
      </c>
      <c r="AJ73" s="368"/>
      <c r="AK73" s="368"/>
      <c r="AL73" s="369"/>
      <c r="AM73" s="374" t="s">
        <v>527</v>
      </c>
      <c r="AN73" s="374"/>
      <c r="AO73" s="374"/>
      <c r="AP73" s="367"/>
      <c r="AQ73" s="175" t="s">
        <v>354</v>
      </c>
      <c r="AR73" s="168"/>
      <c r="AS73" s="168"/>
      <c r="AT73" s="169"/>
      <c r="AU73" s="272"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0"/>
      <c r="B75" s="841"/>
      <c r="C75" s="841"/>
      <c r="D75" s="841"/>
      <c r="E75" s="841"/>
      <c r="F75" s="842"/>
      <c r="G75" s="781"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0"/>
      <c r="B76" s="841"/>
      <c r="C76" s="841"/>
      <c r="D76" s="841"/>
      <c r="E76" s="841"/>
      <c r="F76" s="842"/>
      <c r="G76" s="782"/>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0"/>
      <c r="B77" s="841"/>
      <c r="C77" s="841"/>
      <c r="D77" s="841"/>
      <c r="E77" s="841"/>
      <c r="F77" s="842"/>
      <c r="G77" s="783"/>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1" t="s">
        <v>508</v>
      </c>
      <c r="B78" s="912"/>
      <c r="C78" s="912"/>
      <c r="D78" s="912"/>
      <c r="E78" s="909" t="s">
        <v>451</v>
      </c>
      <c r="F78" s="910"/>
      <c r="G78" s="57" t="s">
        <v>357</v>
      </c>
      <c r="H78" s="792"/>
      <c r="I78" s="243"/>
      <c r="J78" s="243"/>
      <c r="K78" s="243"/>
      <c r="L78" s="243"/>
      <c r="M78" s="243"/>
      <c r="N78" s="243"/>
      <c r="O78" s="793"/>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8"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19"/>
      <c r="B81" s="849"/>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9"/>
      <c r="R87" s="799"/>
      <c r="S87" s="799"/>
      <c r="T87" s="799"/>
      <c r="U87" s="799"/>
      <c r="V87" s="799"/>
      <c r="W87" s="799"/>
      <c r="X87" s="800"/>
      <c r="Y87" s="755" t="s">
        <v>62</v>
      </c>
      <c r="Z87" s="756"/>
      <c r="AA87" s="757"/>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1"/>
      <c r="Q88" s="801"/>
      <c r="R88" s="801"/>
      <c r="S88" s="801"/>
      <c r="T88" s="801"/>
      <c r="U88" s="801"/>
      <c r="V88" s="801"/>
      <c r="W88" s="801"/>
      <c r="X88" s="802"/>
      <c r="Y88" s="728" t="s">
        <v>54</v>
      </c>
      <c r="Z88" s="729"/>
      <c r="AA88" s="730"/>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3"/>
      <c r="Y89" s="728" t="s">
        <v>13</v>
      </c>
      <c r="Z89" s="729"/>
      <c r="AA89" s="730"/>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9"/>
      <c r="R92" s="799"/>
      <c r="S92" s="799"/>
      <c r="T92" s="799"/>
      <c r="U92" s="799"/>
      <c r="V92" s="799"/>
      <c r="W92" s="799"/>
      <c r="X92" s="800"/>
      <c r="Y92" s="755" t="s">
        <v>62</v>
      </c>
      <c r="Z92" s="756"/>
      <c r="AA92" s="757"/>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1"/>
      <c r="Q93" s="801"/>
      <c r="R93" s="801"/>
      <c r="S93" s="801"/>
      <c r="T93" s="801"/>
      <c r="U93" s="801"/>
      <c r="V93" s="801"/>
      <c r="W93" s="801"/>
      <c r="X93" s="802"/>
      <c r="Y93" s="728" t="s">
        <v>54</v>
      </c>
      <c r="Z93" s="729"/>
      <c r="AA93" s="730"/>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3"/>
      <c r="Y94" s="728" t="s">
        <v>13</v>
      </c>
      <c r="Z94" s="729"/>
      <c r="AA94" s="730"/>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9"/>
      <c r="R97" s="799"/>
      <c r="S97" s="799"/>
      <c r="T97" s="799"/>
      <c r="U97" s="799"/>
      <c r="V97" s="799"/>
      <c r="W97" s="799"/>
      <c r="X97" s="800"/>
      <c r="Y97" s="755" t="s">
        <v>62</v>
      </c>
      <c r="Z97" s="756"/>
      <c r="AA97" s="757"/>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1"/>
      <c r="Q98" s="801"/>
      <c r="R98" s="801"/>
      <c r="S98" s="801"/>
      <c r="T98" s="801"/>
      <c r="U98" s="801"/>
      <c r="V98" s="801"/>
      <c r="W98" s="801"/>
      <c r="X98" s="802"/>
      <c r="Y98" s="728" t="s">
        <v>54</v>
      </c>
      <c r="Z98" s="729"/>
      <c r="AA98" s="730"/>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0"/>
      <c r="C99" s="880"/>
      <c r="D99" s="880"/>
      <c r="E99" s="880"/>
      <c r="F99" s="881"/>
      <c r="G99" s="804"/>
      <c r="H99" s="246"/>
      <c r="I99" s="246"/>
      <c r="J99" s="246"/>
      <c r="K99" s="246"/>
      <c r="L99" s="246"/>
      <c r="M99" s="246"/>
      <c r="N99" s="246"/>
      <c r="O99" s="805"/>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0"/>
      <c r="B101" s="491"/>
      <c r="C101" s="491"/>
      <c r="D101" s="491"/>
      <c r="E101" s="491"/>
      <c r="F101" s="492"/>
      <c r="G101" s="160" t="s">
        <v>611</v>
      </c>
      <c r="H101" s="160"/>
      <c r="I101" s="160"/>
      <c r="J101" s="160"/>
      <c r="K101" s="160"/>
      <c r="L101" s="160"/>
      <c r="M101" s="160"/>
      <c r="N101" s="160"/>
      <c r="O101" s="160"/>
      <c r="P101" s="160"/>
      <c r="Q101" s="160"/>
      <c r="R101" s="160"/>
      <c r="S101" s="160"/>
      <c r="T101" s="160"/>
      <c r="U101" s="160"/>
      <c r="V101" s="160"/>
      <c r="W101" s="160"/>
      <c r="X101" s="230"/>
      <c r="Y101" s="813" t="s">
        <v>55</v>
      </c>
      <c r="Z101" s="714"/>
      <c r="AA101" s="715"/>
      <c r="AB101" s="550" t="s">
        <v>580</v>
      </c>
      <c r="AC101" s="550"/>
      <c r="AD101" s="550"/>
      <c r="AE101" s="363" t="s">
        <v>574</v>
      </c>
      <c r="AF101" s="364"/>
      <c r="AG101" s="364"/>
      <c r="AH101" s="365"/>
      <c r="AI101" s="363" t="s">
        <v>574</v>
      </c>
      <c r="AJ101" s="364"/>
      <c r="AK101" s="364"/>
      <c r="AL101" s="365"/>
      <c r="AM101" s="363">
        <v>1</v>
      </c>
      <c r="AN101" s="364"/>
      <c r="AO101" s="364"/>
      <c r="AP101" s="365"/>
      <c r="AQ101" s="363" t="s">
        <v>574</v>
      </c>
      <c r="AR101" s="364"/>
      <c r="AS101" s="364"/>
      <c r="AT101" s="365"/>
      <c r="AU101" s="363"/>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580</v>
      </c>
      <c r="AC102" s="550"/>
      <c r="AD102" s="550"/>
      <c r="AE102" s="357" t="s">
        <v>574</v>
      </c>
      <c r="AF102" s="357"/>
      <c r="AG102" s="357"/>
      <c r="AH102" s="357"/>
      <c r="AI102" s="357" t="s">
        <v>574</v>
      </c>
      <c r="AJ102" s="357"/>
      <c r="AK102" s="357"/>
      <c r="AL102" s="357"/>
      <c r="AM102" s="357">
        <v>1</v>
      </c>
      <c r="AN102" s="357"/>
      <c r="AO102" s="357"/>
      <c r="AP102" s="357"/>
      <c r="AQ102" s="814" t="s">
        <v>574</v>
      </c>
      <c r="AR102" s="815"/>
      <c r="AS102" s="815"/>
      <c r="AT102" s="816"/>
      <c r="AU102" s="814"/>
      <c r="AV102" s="815"/>
      <c r="AW102" s="815"/>
      <c r="AX102" s="816"/>
    </row>
    <row r="103" spans="1:60" ht="31.5" hidden="1" customHeight="1" x14ac:dyDescent="0.15">
      <c r="A103" s="487" t="s">
        <v>475</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4"/>
      <c r="AV105" s="815"/>
      <c r="AW105" s="815"/>
      <c r="AX105" s="816"/>
    </row>
    <row r="106" spans="1:60" ht="31.5" hidden="1" customHeight="1" x14ac:dyDescent="0.15">
      <c r="A106" s="487" t="s">
        <v>475</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4"/>
      <c r="AV108" s="815"/>
      <c r="AW108" s="815"/>
      <c r="AX108" s="816"/>
    </row>
    <row r="109" spans="1:60" ht="31.5" hidden="1" customHeight="1" x14ac:dyDescent="0.15">
      <c r="A109" s="487" t="s">
        <v>475</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4"/>
      <c r="AV111" s="815"/>
      <c r="AW111" s="815"/>
      <c r="AX111" s="816"/>
    </row>
    <row r="112" spans="1:60" ht="31.5" hidden="1" customHeight="1" x14ac:dyDescent="0.15">
      <c r="A112" s="487" t="s">
        <v>475</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612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583</v>
      </c>
      <c r="AC116" s="300"/>
      <c r="AD116" s="301"/>
      <c r="AE116" s="357" t="s">
        <v>576</v>
      </c>
      <c r="AF116" s="357"/>
      <c r="AG116" s="357"/>
      <c r="AH116" s="357"/>
      <c r="AI116" s="357" t="s">
        <v>585</v>
      </c>
      <c r="AJ116" s="357"/>
      <c r="AK116" s="357"/>
      <c r="AL116" s="357"/>
      <c r="AM116" s="357">
        <v>22</v>
      </c>
      <c r="AN116" s="357"/>
      <c r="AO116" s="357"/>
      <c r="AP116" s="357"/>
      <c r="AQ116" s="363" t="s">
        <v>585</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584</v>
      </c>
      <c r="AC117" s="341"/>
      <c r="AD117" s="342"/>
      <c r="AE117" s="305" t="s">
        <v>586</v>
      </c>
      <c r="AF117" s="305"/>
      <c r="AG117" s="305"/>
      <c r="AH117" s="305"/>
      <c r="AI117" s="305" t="s">
        <v>587</v>
      </c>
      <c r="AJ117" s="305"/>
      <c r="AK117" s="305"/>
      <c r="AL117" s="305"/>
      <c r="AM117" s="305" t="s">
        <v>615</v>
      </c>
      <c r="AN117" s="305"/>
      <c r="AO117" s="305"/>
      <c r="AP117" s="305"/>
      <c r="AQ117" s="305" t="s">
        <v>588</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3" t="s">
        <v>565</v>
      </c>
      <c r="B130" s="991"/>
      <c r="C130" s="990" t="s">
        <v>358</v>
      </c>
      <c r="D130" s="991"/>
      <c r="E130" s="307" t="s">
        <v>387</v>
      </c>
      <c r="F130" s="308"/>
      <c r="G130" s="309" t="s">
        <v>589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4"/>
      <c r="B131" s="251"/>
      <c r="C131" s="250"/>
      <c r="D131" s="251"/>
      <c r="E131" s="237" t="s">
        <v>386</v>
      </c>
      <c r="F131" s="238"/>
      <c r="G131" s="234" t="s">
        <v>590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4"/>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354</v>
      </c>
      <c r="AR132" s="267"/>
      <c r="AS132" s="267"/>
      <c r="AT132" s="268"/>
      <c r="AU132" s="278" t="s">
        <v>370</v>
      </c>
      <c r="AV132" s="278"/>
      <c r="AW132" s="278"/>
      <c r="AX132" s="279"/>
    </row>
    <row r="133" spans="1:50" ht="18.75" customHeight="1" x14ac:dyDescent="0.15">
      <c r="A133" s="994"/>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591</v>
      </c>
      <c r="AR133" s="270"/>
      <c r="AS133" s="137" t="s">
        <v>355</v>
      </c>
      <c r="AT133" s="171"/>
      <c r="AU133" s="136" t="s">
        <v>593</v>
      </c>
      <c r="AV133" s="136"/>
      <c r="AW133" s="137" t="s">
        <v>300</v>
      </c>
      <c r="AX133" s="138"/>
    </row>
    <row r="134" spans="1:50" ht="39.75" customHeight="1" x14ac:dyDescent="0.15">
      <c r="A134" s="994"/>
      <c r="B134" s="251"/>
      <c r="C134" s="250"/>
      <c r="D134" s="251"/>
      <c r="E134" s="250"/>
      <c r="F134" s="313"/>
      <c r="G134" s="229" t="s">
        <v>592</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588</v>
      </c>
      <c r="AC134" s="220"/>
      <c r="AD134" s="220"/>
      <c r="AE134" s="265" t="s">
        <v>576</v>
      </c>
      <c r="AF134" s="112"/>
      <c r="AG134" s="112"/>
      <c r="AH134" s="112"/>
      <c r="AI134" s="265" t="s">
        <v>582</v>
      </c>
      <c r="AJ134" s="112"/>
      <c r="AK134" s="112"/>
      <c r="AL134" s="112"/>
      <c r="AM134" s="265" t="s">
        <v>582</v>
      </c>
      <c r="AN134" s="112"/>
      <c r="AO134" s="112"/>
      <c r="AP134" s="112"/>
      <c r="AQ134" s="265" t="s">
        <v>592</v>
      </c>
      <c r="AR134" s="112"/>
      <c r="AS134" s="112"/>
      <c r="AT134" s="112"/>
      <c r="AU134" s="265" t="s">
        <v>591</v>
      </c>
      <c r="AV134" s="112"/>
      <c r="AW134" s="112"/>
      <c r="AX134" s="221"/>
    </row>
    <row r="135" spans="1:50" ht="39.75" customHeight="1" x14ac:dyDescent="0.15">
      <c r="A135" s="994"/>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576</v>
      </c>
      <c r="AC135" s="133"/>
      <c r="AD135" s="133"/>
      <c r="AE135" s="265" t="s">
        <v>582</v>
      </c>
      <c r="AF135" s="112"/>
      <c r="AG135" s="112"/>
      <c r="AH135" s="112"/>
      <c r="AI135" s="265" t="s">
        <v>576</v>
      </c>
      <c r="AJ135" s="112"/>
      <c r="AK135" s="112"/>
      <c r="AL135" s="112"/>
      <c r="AM135" s="265" t="s">
        <v>582</v>
      </c>
      <c r="AN135" s="112"/>
      <c r="AO135" s="112"/>
      <c r="AP135" s="112"/>
      <c r="AQ135" s="265" t="s">
        <v>582</v>
      </c>
      <c r="AR135" s="112"/>
      <c r="AS135" s="112"/>
      <c r="AT135" s="112"/>
      <c r="AU135" s="265" t="s">
        <v>576</v>
      </c>
      <c r="AV135" s="112"/>
      <c r="AW135" s="112"/>
      <c r="AX135" s="221"/>
    </row>
    <row r="136" spans="1:50" ht="18.75" hidden="1" customHeight="1" x14ac:dyDescent="0.15">
      <c r="A136" s="994"/>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354</v>
      </c>
      <c r="AR136" s="267"/>
      <c r="AS136" s="267"/>
      <c r="AT136" s="268"/>
      <c r="AU136" s="278" t="s">
        <v>370</v>
      </c>
      <c r="AV136" s="278"/>
      <c r="AW136" s="278"/>
      <c r="AX136" s="279"/>
    </row>
    <row r="137" spans="1:50" ht="18.75" hidden="1" customHeight="1" x14ac:dyDescent="0.15">
      <c r="A137" s="994"/>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4"/>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4"/>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4"/>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354</v>
      </c>
      <c r="AR140" s="267"/>
      <c r="AS140" s="267"/>
      <c r="AT140" s="268"/>
      <c r="AU140" s="278" t="s">
        <v>370</v>
      </c>
      <c r="AV140" s="278"/>
      <c r="AW140" s="278"/>
      <c r="AX140" s="279"/>
    </row>
    <row r="141" spans="1:50" ht="18.75" hidden="1" customHeight="1" x14ac:dyDescent="0.15">
      <c r="A141" s="994"/>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4"/>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4"/>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4"/>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354</v>
      </c>
      <c r="AR144" s="267"/>
      <c r="AS144" s="267"/>
      <c r="AT144" s="268"/>
      <c r="AU144" s="278" t="s">
        <v>370</v>
      </c>
      <c r="AV144" s="278"/>
      <c r="AW144" s="278"/>
      <c r="AX144" s="279"/>
    </row>
    <row r="145" spans="1:50" ht="18.75" hidden="1" customHeight="1" x14ac:dyDescent="0.15">
      <c r="A145" s="994"/>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4"/>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4"/>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4"/>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354</v>
      </c>
      <c r="AR148" s="267"/>
      <c r="AS148" s="267"/>
      <c r="AT148" s="268"/>
      <c r="AU148" s="278" t="s">
        <v>370</v>
      </c>
      <c r="AV148" s="278"/>
      <c r="AW148" s="278"/>
      <c r="AX148" s="279"/>
    </row>
    <row r="149" spans="1:50" ht="18.75" hidden="1" customHeight="1" x14ac:dyDescent="0.15">
      <c r="A149" s="994"/>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4"/>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4"/>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994"/>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94"/>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1"/>
      <c r="C154" s="250"/>
      <c r="D154" s="251"/>
      <c r="E154" s="250"/>
      <c r="F154" s="313"/>
      <c r="G154" s="229" t="s">
        <v>594</v>
      </c>
      <c r="H154" s="160"/>
      <c r="I154" s="160"/>
      <c r="J154" s="160"/>
      <c r="K154" s="160"/>
      <c r="L154" s="160"/>
      <c r="M154" s="160"/>
      <c r="N154" s="160"/>
      <c r="O154" s="160"/>
      <c r="P154" s="230"/>
      <c r="Q154" s="159" t="s">
        <v>595</v>
      </c>
      <c r="R154" s="160"/>
      <c r="S154" s="160"/>
      <c r="T154" s="160"/>
      <c r="U154" s="160"/>
      <c r="V154" s="160"/>
      <c r="W154" s="160"/>
      <c r="X154" s="160"/>
      <c r="Y154" s="160"/>
      <c r="Z154" s="160"/>
      <c r="AA154" s="923"/>
      <c r="AB154" s="254" t="s">
        <v>588</v>
      </c>
      <c r="AC154" s="255"/>
      <c r="AD154" s="255"/>
      <c r="AE154" s="260" t="s">
        <v>588</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4"/>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4"/>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4"/>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4"/>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4"/>
      <c r="AB157" s="256"/>
      <c r="AC157" s="257"/>
      <c r="AD157" s="257"/>
      <c r="AE157" s="159" t="s">
        <v>576</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4"/>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5"/>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4"/>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4"/>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3"/>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4"/>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4"/>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4"/>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4"/>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4"/>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4"/>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5"/>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4"/>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4"/>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3"/>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4"/>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4"/>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4"/>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4"/>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4"/>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4"/>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5"/>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4"/>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4"/>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3"/>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4"/>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4"/>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4"/>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4"/>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4"/>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4"/>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5"/>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4"/>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4"/>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3"/>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4"/>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4"/>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4"/>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4"/>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4"/>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4"/>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5"/>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4"/>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4"/>
      <c r="B188" s="251"/>
      <c r="C188" s="250"/>
      <c r="D188" s="251"/>
      <c r="E188" s="159" t="s">
        <v>596</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44.25" customHeight="1" x14ac:dyDescent="0.15">
      <c r="A189" s="994"/>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4"/>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4"/>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4"/>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354</v>
      </c>
      <c r="AR192" s="267"/>
      <c r="AS192" s="267"/>
      <c r="AT192" s="268"/>
      <c r="AU192" s="278" t="s">
        <v>370</v>
      </c>
      <c r="AV192" s="278"/>
      <c r="AW192" s="278"/>
      <c r="AX192" s="279"/>
    </row>
    <row r="193" spans="1:50" ht="18.75" hidden="1" customHeight="1" x14ac:dyDescent="0.15">
      <c r="A193" s="994"/>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4"/>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4"/>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4"/>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354</v>
      </c>
      <c r="AR196" s="267"/>
      <c r="AS196" s="267"/>
      <c r="AT196" s="268"/>
      <c r="AU196" s="278" t="s">
        <v>370</v>
      </c>
      <c r="AV196" s="278"/>
      <c r="AW196" s="278"/>
      <c r="AX196" s="279"/>
    </row>
    <row r="197" spans="1:50" ht="18.75" hidden="1" customHeight="1" x14ac:dyDescent="0.15">
      <c r="A197" s="994"/>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4"/>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4"/>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4"/>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354</v>
      </c>
      <c r="AR200" s="267"/>
      <c r="AS200" s="267"/>
      <c r="AT200" s="268"/>
      <c r="AU200" s="278" t="s">
        <v>370</v>
      </c>
      <c r="AV200" s="278"/>
      <c r="AW200" s="278"/>
      <c r="AX200" s="279"/>
    </row>
    <row r="201" spans="1:50" ht="18.75" hidden="1" customHeight="1" x14ac:dyDescent="0.15">
      <c r="A201" s="994"/>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4"/>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4"/>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4"/>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354</v>
      </c>
      <c r="AR204" s="267"/>
      <c r="AS204" s="267"/>
      <c r="AT204" s="268"/>
      <c r="AU204" s="278" t="s">
        <v>370</v>
      </c>
      <c r="AV204" s="278"/>
      <c r="AW204" s="278"/>
      <c r="AX204" s="279"/>
    </row>
    <row r="205" spans="1:50" ht="18.75" hidden="1" customHeight="1" x14ac:dyDescent="0.15">
      <c r="A205" s="994"/>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4"/>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4"/>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4"/>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354</v>
      </c>
      <c r="AR208" s="267"/>
      <c r="AS208" s="267"/>
      <c r="AT208" s="268"/>
      <c r="AU208" s="278" t="s">
        <v>370</v>
      </c>
      <c r="AV208" s="278"/>
      <c r="AW208" s="278"/>
      <c r="AX208" s="279"/>
    </row>
    <row r="209" spans="1:50" ht="18.75" hidden="1" customHeight="1" x14ac:dyDescent="0.15">
      <c r="A209" s="994"/>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4"/>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4"/>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4"/>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4"/>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1"/>
      <c r="C214" s="250"/>
      <c r="D214" s="251"/>
      <c r="E214" s="250"/>
      <c r="F214" s="313"/>
      <c r="G214" s="229"/>
      <c r="H214" s="160"/>
      <c r="I214" s="160"/>
      <c r="J214" s="160"/>
      <c r="K214" s="160"/>
      <c r="L214" s="160"/>
      <c r="M214" s="160"/>
      <c r="N214" s="160"/>
      <c r="O214" s="160"/>
      <c r="P214" s="230"/>
      <c r="Q214" s="981"/>
      <c r="R214" s="982"/>
      <c r="S214" s="982"/>
      <c r="T214" s="982"/>
      <c r="U214" s="982"/>
      <c r="V214" s="982"/>
      <c r="W214" s="982"/>
      <c r="X214" s="982"/>
      <c r="Y214" s="982"/>
      <c r="Z214" s="982"/>
      <c r="AA214" s="983"/>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4"/>
      <c r="B215" s="251"/>
      <c r="C215" s="250"/>
      <c r="D215" s="251"/>
      <c r="E215" s="250"/>
      <c r="F215" s="313"/>
      <c r="G215" s="231"/>
      <c r="H215" s="232"/>
      <c r="I215" s="232"/>
      <c r="J215" s="232"/>
      <c r="K215" s="232"/>
      <c r="L215" s="232"/>
      <c r="M215" s="232"/>
      <c r="N215" s="232"/>
      <c r="O215" s="232"/>
      <c r="P215" s="233"/>
      <c r="Q215" s="984"/>
      <c r="R215" s="985"/>
      <c r="S215" s="985"/>
      <c r="T215" s="985"/>
      <c r="U215" s="985"/>
      <c r="V215" s="985"/>
      <c r="W215" s="985"/>
      <c r="X215" s="985"/>
      <c r="Y215" s="985"/>
      <c r="Z215" s="985"/>
      <c r="AA215" s="986"/>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4"/>
      <c r="B216" s="251"/>
      <c r="C216" s="250"/>
      <c r="D216" s="251"/>
      <c r="E216" s="250"/>
      <c r="F216" s="313"/>
      <c r="G216" s="231"/>
      <c r="H216" s="232"/>
      <c r="I216" s="232"/>
      <c r="J216" s="232"/>
      <c r="K216" s="232"/>
      <c r="L216" s="232"/>
      <c r="M216" s="232"/>
      <c r="N216" s="232"/>
      <c r="O216" s="232"/>
      <c r="P216" s="233"/>
      <c r="Q216" s="984"/>
      <c r="R216" s="985"/>
      <c r="S216" s="985"/>
      <c r="T216" s="985"/>
      <c r="U216" s="985"/>
      <c r="V216" s="985"/>
      <c r="W216" s="985"/>
      <c r="X216" s="985"/>
      <c r="Y216" s="985"/>
      <c r="Z216" s="985"/>
      <c r="AA216" s="986"/>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4"/>
      <c r="B217" s="251"/>
      <c r="C217" s="250"/>
      <c r="D217" s="251"/>
      <c r="E217" s="250"/>
      <c r="F217" s="313"/>
      <c r="G217" s="231"/>
      <c r="H217" s="232"/>
      <c r="I217" s="232"/>
      <c r="J217" s="232"/>
      <c r="K217" s="232"/>
      <c r="L217" s="232"/>
      <c r="M217" s="232"/>
      <c r="N217" s="232"/>
      <c r="O217" s="232"/>
      <c r="P217" s="233"/>
      <c r="Q217" s="984"/>
      <c r="R217" s="985"/>
      <c r="S217" s="985"/>
      <c r="T217" s="985"/>
      <c r="U217" s="985"/>
      <c r="V217" s="985"/>
      <c r="W217" s="985"/>
      <c r="X217" s="985"/>
      <c r="Y217" s="985"/>
      <c r="Z217" s="985"/>
      <c r="AA217" s="986"/>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4"/>
      <c r="B218" s="251"/>
      <c r="C218" s="250"/>
      <c r="D218" s="251"/>
      <c r="E218" s="250"/>
      <c r="F218" s="313"/>
      <c r="G218" s="234"/>
      <c r="H218" s="163"/>
      <c r="I218" s="163"/>
      <c r="J218" s="163"/>
      <c r="K218" s="163"/>
      <c r="L218" s="163"/>
      <c r="M218" s="163"/>
      <c r="N218" s="163"/>
      <c r="O218" s="163"/>
      <c r="P218" s="235"/>
      <c r="Q218" s="987"/>
      <c r="R218" s="988"/>
      <c r="S218" s="988"/>
      <c r="T218" s="988"/>
      <c r="U218" s="988"/>
      <c r="V218" s="988"/>
      <c r="W218" s="988"/>
      <c r="X218" s="988"/>
      <c r="Y218" s="988"/>
      <c r="Z218" s="988"/>
      <c r="AA218" s="989"/>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4"/>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4"/>
      <c r="B221" s="251"/>
      <c r="C221" s="250"/>
      <c r="D221" s="251"/>
      <c r="E221" s="250"/>
      <c r="F221" s="313"/>
      <c r="G221" s="229"/>
      <c r="H221" s="160"/>
      <c r="I221" s="160"/>
      <c r="J221" s="160"/>
      <c r="K221" s="160"/>
      <c r="L221" s="160"/>
      <c r="M221" s="160"/>
      <c r="N221" s="160"/>
      <c r="O221" s="160"/>
      <c r="P221" s="230"/>
      <c r="Q221" s="981"/>
      <c r="R221" s="982"/>
      <c r="S221" s="982"/>
      <c r="T221" s="982"/>
      <c r="U221" s="982"/>
      <c r="V221" s="982"/>
      <c r="W221" s="982"/>
      <c r="X221" s="982"/>
      <c r="Y221" s="982"/>
      <c r="Z221" s="982"/>
      <c r="AA221" s="983"/>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4"/>
      <c r="B222" s="251"/>
      <c r="C222" s="250"/>
      <c r="D222" s="251"/>
      <c r="E222" s="250"/>
      <c r="F222" s="313"/>
      <c r="G222" s="231"/>
      <c r="H222" s="232"/>
      <c r="I222" s="232"/>
      <c r="J222" s="232"/>
      <c r="K222" s="232"/>
      <c r="L222" s="232"/>
      <c r="M222" s="232"/>
      <c r="N222" s="232"/>
      <c r="O222" s="232"/>
      <c r="P222" s="233"/>
      <c r="Q222" s="984"/>
      <c r="R222" s="985"/>
      <c r="S222" s="985"/>
      <c r="T222" s="985"/>
      <c r="U222" s="985"/>
      <c r="V222" s="985"/>
      <c r="W222" s="985"/>
      <c r="X222" s="985"/>
      <c r="Y222" s="985"/>
      <c r="Z222" s="985"/>
      <c r="AA222" s="986"/>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4"/>
      <c r="B223" s="251"/>
      <c r="C223" s="250"/>
      <c r="D223" s="251"/>
      <c r="E223" s="250"/>
      <c r="F223" s="313"/>
      <c r="G223" s="231"/>
      <c r="H223" s="232"/>
      <c r="I223" s="232"/>
      <c r="J223" s="232"/>
      <c r="K223" s="232"/>
      <c r="L223" s="232"/>
      <c r="M223" s="232"/>
      <c r="N223" s="232"/>
      <c r="O223" s="232"/>
      <c r="P223" s="233"/>
      <c r="Q223" s="984"/>
      <c r="R223" s="985"/>
      <c r="S223" s="985"/>
      <c r="T223" s="985"/>
      <c r="U223" s="985"/>
      <c r="V223" s="985"/>
      <c r="W223" s="985"/>
      <c r="X223" s="985"/>
      <c r="Y223" s="985"/>
      <c r="Z223" s="985"/>
      <c r="AA223" s="986"/>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4"/>
      <c r="B224" s="251"/>
      <c r="C224" s="250"/>
      <c r="D224" s="251"/>
      <c r="E224" s="250"/>
      <c r="F224" s="313"/>
      <c r="G224" s="231"/>
      <c r="H224" s="232"/>
      <c r="I224" s="232"/>
      <c r="J224" s="232"/>
      <c r="K224" s="232"/>
      <c r="L224" s="232"/>
      <c r="M224" s="232"/>
      <c r="N224" s="232"/>
      <c r="O224" s="232"/>
      <c r="P224" s="233"/>
      <c r="Q224" s="984"/>
      <c r="R224" s="985"/>
      <c r="S224" s="985"/>
      <c r="T224" s="985"/>
      <c r="U224" s="985"/>
      <c r="V224" s="985"/>
      <c r="W224" s="985"/>
      <c r="X224" s="985"/>
      <c r="Y224" s="985"/>
      <c r="Z224" s="985"/>
      <c r="AA224" s="986"/>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4"/>
      <c r="B225" s="251"/>
      <c r="C225" s="250"/>
      <c r="D225" s="251"/>
      <c r="E225" s="250"/>
      <c r="F225" s="313"/>
      <c r="G225" s="234"/>
      <c r="H225" s="163"/>
      <c r="I225" s="163"/>
      <c r="J225" s="163"/>
      <c r="K225" s="163"/>
      <c r="L225" s="163"/>
      <c r="M225" s="163"/>
      <c r="N225" s="163"/>
      <c r="O225" s="163"/>
      <c r="P225" s="235"/>
      <c r="Q225" s="987"/>
      <c r="R225" s="988"/>
      <c r="S225" s="988"/>
      <c r="T225" s="988"/>
      <c r="U225" s="988"/>
      <c r="V225" s="988"/>
      <c r="W225" s="988"/>
      <c r="X225" s="988"/>
      <c r="Y225" s="988"/>
      <c r="Z225" s="988"/>
      <c r="AA225" s="989"/>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4"/>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4"/>
      <c r="B228" s="251"/>
      <c r="C228" s="250"/>
      <c r="D228" s="251"/>
      <c r="E228" s="250"/>
      <c r="F228" s="313"/>
      <c r="G228" s="229"/>
      <c r="H228" s="160"/>
      <c r="I228" s="160"/>
      <c r="J228" s="160"/>
      <c r="K228" s="160"/>
      <c r="L228" s="160"/>
      <c r="M228" s="160"/>
      <c r="N228" s="160"/>
      <c r="O228" s="160"/>
      <c r="P228" s="230"/>
      <c r="Q228" s="981"/>
      <c r="R228" s="982"/>
      <c r="S228" s="982"/>
      <c r="T228" s="982"/>
      <c r="U228" s="982"/>
      <c r="V228" s="982"/>
      <c r="W228" s="982"/>
      <c r="X228" s="982"/>
      <c r="Y228" s="982"/>
      <c r="Z228" s="982"/>
      <c r="AA228" s="983"/>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4"/>
      <c r="B229" s="251"/>
      <c r="C229" s="250"/>
      <c r="D229" s="251"/>
      <c r="E229" s="250"/>
      <c r="F229" s="313"/>
      <c r="G229" s="231"/>
      <c r="H229" s="232"/>
      <c r="I229" s="232"/>
      <c r="J229" s="232"/>
      <c r="K229" s="232"/>
      <c r="L229" s="232"/>
      <c r="M229" s="232"/>
      <c r="N229" s="232"/>
      <c r="O229" s="232"/>
      <c r="P229" s="233"/>
      <c r="Q229" s="984"/>
      <c r="R229" s="985"/>
      <c r="S229" s="985"/>
      <c r="T229" s="985"/>
      <c r="U229" s="985"/>
      <c r="V229" s="985"/>
      <c r="W229" s="985"/>
      <c r="X229" s="985"/>
      <c r="Y229" s="985"/>
      <c r="Z229" s="985"/>
      <c r="AA229" s="986"/>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4"/>
      <c r="B230" s="251"/>
      <c r="C230" s="250"/>
      <c r="D230" s="251"/>
      <c r="E230" s="250"/>
      <c r="F230" s="313"/>
      <c r="G230" s="231"/>
      <c r="H230" s="232"/>
      <c r="I230" s="232"/>
      <c r="J230" s="232"/>
      <c r="K230" s="232"/>
      <c r="L230" s="232"/>
      <c r="M230" s="232"/>
      <c r="N230" s="232"/>
      <c r="O230" s="232"/>
      <c r="P230" s="233"/>
      <c r="Q230" s="984"/>
      <c r="R230" s="985"/>
      <c r="S230" s="985"/>
      <c r="T230" s="985"/>
      <c r="U230" s="985"/>
      <c r="V230" s="985"/>
      <c r="W230" s="985"/>
      <c r="X230" s="985"/>
      <c r="Y230" s="985"/>
      <c r="Z230" s="985"/>
      <c r="AA230" s="986"/>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4"/>
      <c r="B231" s="251"/>
      <c r="C231" s="250"/>
      <c r="D231" s="251"/>
      <c r="E231" s="250"/>
      <c r="F231" s="313"/>
      <c r="G231" s="231"/>
      <c r="H231" s="232"/>
      <c r="I231" s="232"/>
      <c r="J231" s="232"/>
      <c r="K231" s="232"/>
      <c r="L231" s="232"/>
      <c r="M231" s="232"/>
      <c r="N231" s="232"/>
      <c r="O231" s="232"/>
      <c r="P231" s="233"/>
      <c r="Q231" s="984"/>
      <c r="R231" s="985"/>
      <c r="S231" s="985"/>
      <c r="T231" s="985"/>
      <c r="U231" s="985"/>
      <c r="V231" s="985"/>
      <c r="W231" s="985"/>
      <c r="X231" s="985"/>
      <c r="Y231" s="985"/>
      <c r="Z231" s="985"/>
      <c r="AA231" s="986"/>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4"/>
      <c r="B232" s="251"/>
      <c r="C232" s="250"/>
      <c r="D232" s="251"/>
      <c r="E232" s="250"/>
      <c r="F232" s="313"/>
      <c r="G232" s="234"/>
      <c r="H232" s="163"/>
      <c r="I232" s="163"/>
      <c r="J232" s="163"/>
      <c r="K232" s="163"/>
      <c r="L232" s="163"/>
      <c r="M232" s="163"/>
      <c r="N232" s="163"/>
      <c r="O232" s="163"/>
      <c r="P232" s="235"/>
      <c r="Q232" s="987"/>
      <c r="R232" s="988"/>
      <c r="S232" s="988"/>
      <c r="T232" s="988"/>
      <c r="U232" s="988"/>
      <c r="V232" s="988"/>
      <c r="W232" s="988"/>
      <c r="X232" s="988"/>
      <c r="Y232" s="988"/>
      <c r="Z232" s="988"/>
      <c r="AA232" s="989"/>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4"/>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4"/>
      <c r="B235" s="251"/>
      <c r="C235" s="250"/>
      <c r="D235" s="251"/>
      <c r="E235" s="250"/>
      <c r="F235" s="313"/>
      <c r="G235" s="229"/>
      <c r="H235" s="160"/>
      <c r="I235" s="160"/>
      <c r="J235" s="160"/>
      <c r="K235" s="160"/>
      <c r="L235" s="160"/>
      <c r="M235" s="160"/>
      <c r="N235" s="160"/>
      <c r="O235" s="160"/>
      <c r="P235" s="230"/>
      <c r="Q235" s="981"/>
      <c r="R235" s="982"/>
      <c r="S235" s="982"/>
      <c r="T235" s="982"/>
      <c r="U235" s="982"/>
      <c r="V235" s="982"/>
      <c r="W235" s="982"/>
      <c r="X235" s="982"/>
      <c r="Y235" s="982"/>
      <c r="Z235" s="982"/>
      <c r="AA235" s="983"/>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4"/>
      <c r="B236" s="251"/>
      <c r="C236" s="250"/>
      <c r="D236" s="251"/>
      <c r="E236" s="250"/>
      <c r="F236" s="313"/>
      <c r="G236" s="231"/>
      <c r="H236" s="232"/>
      <c r="I236" s="232"/>
      <c r="J236" s="232"/>
      <c r="K236" s="232"/>
      <c r="L236" s="232"/>
      <c r="M236" s="232"/>
      <c r="N236" s="232"/>
      <c r="O236" s="232"/>
      <c r="P236" s="233"/>
      <c r="Q236" s="984"/>
      <c r="R236" s="985"/>
      <c r="S236" s="985"/>
      <c r="T236" s="985"/>
      <c r="U236" s="985"/>
      <c r="V236" s="985"/>
      <c r="W236" s="985"/>
      <c r="X236" s="985"/>
      <c r="Y236" s="985"/>
      <c r="Z236" s="985"/>
      <c r="AA236" s="986"/>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4"/>
      <c r="B237" s="251"/>
      <c r="C237" s="250"/>
      <c r="D237" s="251"/>
      <c r="E237" s="250"/>
      <c r="F237" s="313"/>
      <c r="G237" s="231"/>
      <c r="H237" s="232"/>
      <c r="I237" s="232"/>
      <c r="J237" s="232"/>
      <c r="K237" s="232"/>
      <c r="L237" s="232"/>
      <c r="M237" s="232"/>
      <c r="N237" s="232"/>
      <c r="O237" s="232"/>
      <c r="P237" s="233"/>
      <c r="Q237" s="984"/>
      <c r="R237" s="985"/>
      <c r="S237" s="985"/>
      <c r="T237" s="985"/>
      <c r="U237" s="985"/>
      <c r="V237" s="985"/>
      <c r="W237" s="985"/>
      <c r="X237" s="985"/>
      <c r="Y237" s="985"/>
      <c r="Z237" s="985"/>
      <c r="AA237" s="986"/>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4"/>
      <c r="B238" s="251"/>
      <c r="C238" s="250"/>
      <c r="D238" s="251"/>
      <c r="E238" s="250"/>
      <c r="F238" s="313"/>
      <c r="G238" s="231"/>
      <c r="H238" s="232"/>
      <c r="I238" s="232"/>
      <c r="J238" s="232"/>
      <c r="K238" s="232"/>
      <c r="L238" s="232"/>
      <c r="M238" s="232"/>
      <c r="N238" s="232"/>
      <c r="O238" s="232"/>
      <c r="P238" s="233"/>
      <c r="Q238" s="984"/>
      <c r="R238" s="985"/>
      <c r="S238" s="985"/>
      <c r="T238" s="985"/>
      <c r="U238" s="985"/>
      <c r="V238" s="985"/>
      <c r="W238" s="985"/>
      <c r="X238" s="985"/>
      <c r="Y238" s="985"/>
      <c r="Z238" s="985"/>
      <c r="AA238" s="986"/>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4"/>
      <c r="B239" s="251"/>
      <c r="C239" s="250"/>
      <c r="D239" s="251"/>
      <c r="E239" s="250"/>
      <c r="F239" s="313"/>
      <c r="G239" s="234"/>
      <c r="H239" s="163"/>
      <c r="I239" s="163"/>
      <c r="J239" s="163"/>
      <c r="K239" s="163"/>
      <c r="L239" s="163"/>
      <c r="M239" s="163"/>
      <c r="N239" s="163"/>
      <c r="O239" s="163"/>
      <c r="P239" s="235"/>
      <c r="Q239" s="987"/>
      <c r="R239" s="988"/>
      <c r="S239" s="988"/>
      <c r="T239" s="988"/>
      <c r="U239" s="988"/>
      <c r="V239" s="988"/>
      <c r="W239" s="988"/>
      <c r="X239" s="988"/>
      <c r="Y239" s="988"/>
      <c r="Z239" s="988"/>
      <c r="AA239" s="989"/>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4"/>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4"/>
      <c r="B242" s="251"/>
      <c r="C242" s="250"/>
      <c r="D242" s="251"/>
      <c r="E242" s="250"/>
      <c r="F242" s="313"/>
      <c r="G242" s="229"/>
      <c r="H242" s="160"/>
      <c r="I242" s="160"/>
      <c r="J242" s="160"/>
      <c r="K242" s="160"/>
      <c r="L242" s="160"/>
      <c r="M242" s="160"/>
      <c r="N242" s="160"/>
      <c r="O242" s="160"/>
      <c r="P242" s="230"/>
      <c r="Q242" s="981"/>
      <c r="R242" s="982"/>
      <c r="S242" s="982"/>
      <c r="T242" s="982"/>
      <c r="U242" s="982"/>
      <c r="V242" s="982"/>
      <c r="W242" s="982"/>
      <c r="X242" s="982"/>
      <c r="Y242" s="982"/>
      <c r="Z242" s="982"/>
      <c r="AA242" s="983"/>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4"/>
      <c r="B243" s="251"/>
      <c r="C243" s="250"/>
      <c r="D243" s="251"/>
      <c r="E243" s="250"/>
      <c r="F243" s="313"/>
      <c r="G243" s="231"/>
      <c r="H243" s="232"/>
      <c r="I243" s="232"/>
      <c r="J243" s="232"/>
      <c r="K243" s="232"/>
      <c r="L243" s="232"/>
      <c r="M243" s="232"/>
      <c r="N243" s="232"/>
      <c r="O243" s="232"/>
      <c r="P243" s="233"/>
      <c r="Q243" s="984"/>
      <c r="R243" s="985"/>
      <c r="S243" s="985"/>
      <c r="T243" s="985"/>
      <c r="U243" s="985"/>
      <c r="V243" s="985"/>
      <c r="W243" s="985"/>
      <c r="X243" s="985"/>
      <c r="Y243" s="985"/>
      <c r="Z243" s="985"/>
      <c r="AA243" s="986"/>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4"/>
      <c r="B244" s="251"/>
      <c r="C244" s="250"/>
      <c r="D244" s="251"/>
      <c r="E244" s="250"/>
      <c r="F244" s="313"/>
      <c r="G244" s="231"/>
      <c r="H244" s="232"/>
      <c r="I244" s="232"/>
      <c r="J244" s="232"/>
      <c r="K244" s="232"/>
      <c r="L244" s="232"/>
      <c r="M244" s="232"/>
      <c r="N244" s="232"/>
      <c r="O244" s="232"/>
      <c r="P244" s="233"/>
      <c r="Q244" s="984"/>
      <c r="R244" s="985"/>
      <c r="S244" s="985"/>
      <c r="T244" s="985"/>
      <c r="U244" s="985"/>
      <c r="V244" s="985"/>
      <c r="W244" s="985"/>
      <c r="X244" s="985"/>
      <c r="Y244" s="985"/>
      <c r="Z244" s="985"/>
      <c r="AA244" s="986"/>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4"/>
      <c r="B245" s="251"/>
      <c r="C245" s="250"/>
      <c r="D245" s="251"/>
      <c r="E245" s="250"/>
      <c r="F245" s="313"/>
      <c r="G245" s="231"/>
      <c r="H245" s="232"/>
      <c r="I245" s="232"/>
      <c r="J245" s="232"/>
      <c r="K245" s="232"/>
      <c r="L245" s="232"/>
      <c r="M245" s="232"/>
      <c r="N245" s="232"/>
      <c r="O245" s="232"/>
      <c r="P245" s="233"/>
      <c r="Q245" s="984"/>
      <c r="R245" s="985"/>
      <c r="S245" s="985"/>
      <c r="T245" s="985"/>
      <c r="U245" s="985"/>
      <c r="V245" s="985"/>
      <c r="W245" s="985"/>
      <c r="X245" s="985"/>
      <c r="Y245" s="985"/>
      <c r="Z245" s="985"/>
      <c r="AA245" s="986"/>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4"/>
      <c r="B246" s="251"/>
      <c r="C246" s="250"/>
      <c r="D246" s="251"/>
      <c r="E246" s="314"/>
      <c r="F246" s="315"/>
      <c r="G246" s="234"/>
      <c r="H246" s="163"/>
      <c r="I246" s="163"/>
      <c r="J246" s="163"/>
      <c r="K246" s="163"/>
      <c r="L246" s="163"/>
      <c r="M246" s="163"/>
      <c r="N246" s="163"/>
      <c r="O246" s="163"/>
      <c r="P246" s="235"/>
      <c r="Q246" s="987"/>
      <c r="R246" s="988"/>
      <c r="S246" s="988"/>
      <c r="T246" s="988"/>
      <c r="U246" s="988"/>
      <c r="V246" s="988"/>
      <c r="W246" s="988"/>
      <c r="X246" s="988"/>
      <c r="Y246" s="988"/>
      <c r="Z246" s="988"/>
      <c r="AA246" s="989"/>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4"/>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4"/>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4"/>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4"/>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4"/>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4"/>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354</v>
      </c>
      <c r="AR252" s="267"/>
      <c r="AS252" s="267"/>
      <c r="AT252" s="268"/>
      <c r="AU252" s="278" t="s">
        <v>370</v>
      </c>
      <c r="AV252" s="278"/>
      <c r="AW252" s="278"/>
      <c r="AX252" s="279"/>
    </row>
    <row r="253" spans="1:50" ht="18.75" hidden="1" customHeight="1" x14ac:dyDescent="0.15">
      <c r="A253" s="994"/>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4"/>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4"/>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4"/>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354</v>
      </c>
      <c r="AR256" s="267"/>
      <c r="AS256" s="267"/>
      <c r="AT256" s="268"/>
      <c r="AU256" s="278" t="s">
        <v>370</v>
      </c>
      <c r="AV256" s="278"/>
      <c r="AW256" s="278"/>
      <c r="AX256" s="279"/>
    </row>
    <row r="257" spans="1:50" ht="18.75" hidden="1" customHeight="1" x14ac:dyDescent="0.15">
      <c r="A257" s="994"/>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4"/>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4"/>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4"/>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354</v>
      </c>
      <c r="AR260" s="267"/>
      <c r="AS260" s="267"/>
      <c r="AT260" s="268"/>
      <c r="AU260" s="278" t="s">
        <v>370</v>
      </c>
      <c r="AV260" s="278"/>
      <c r="AW260" s="278"/>
      <c r="AX260" s="279"/>
    </row>
    <row r="261" spans="1:50" ht="18.75" hidden="1" customHeight="1" x14ac:dyDescent="0.15">
      <c r="A261" s="994"/>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4"/>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4"/>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4"/>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354</v>
      </c>
      <c r="AR264" s="168"/>
      <c r="AS264" s="168"/>
      <c r="AT264" s="169"/>
      <c r="AU264" s="134" t="s">
        <v>370</v>
      </c>
      <c r="AV264" s="134"/>
      <c r="AW264" s="134"/>
      <c r="AX264" s="135"/>
    </row>
    <row r="265" spans="1:50" ht="18.75" hidden="1" customHeight="1" x14ac:dyDescent="0.15">
      <c r="A265" s="994"/>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4"/>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4"/>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4"/>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354</v>
      </c>
      <c r="AR268" s="267"/>
      <c r="AS268" s="267"/>
      <c r="AT268" s="268"/>
      <c r="AU268" s="278" t="s">
        <v>370</v>
      </c>
      <c r="AV268" s="278"/>
      <c r="AW268" s="278"/>
      <c r="AX268" s="279"/>
    </row>
    <row r="269" spans="1:50" ht="18.75" hidden="1" customHeight="1" x14ac:dyDescent="0.15">
      <c r="A269" s="994"/>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4"/>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4"/>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4"/>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4"/>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1"/>
      <c r="C274" s="250"/>
      <c r="D274" s="251"/>
      <c r="E274" s="250"/>
      <c r="F274" s="313"/>
      <c r="G274" s="229"/>
      <c r="H274" s="160"/>
      <c r="I274" s="160"/>
      <c r="J274" s="160"/>
      <c r="K274" s="160"/>
      <c r="L274" s="160"/>
      <c r="M274" s="160"/>
      <c r="N274" s="160"/>
      <c r="O274" s="160"/>
      <c r="P274" s="230"/>
      <c r="Q274" s="981"/>
      <c r="R274" s="982"/>
      <c r="S274" s="982"/>
      <c r="T274" s="982"/>
      <c r="U274" s="982"/>
      <c r="V274" s="982"/>
      <c r="W274" s="982"/>
      <c r="X274" s="982"/>
      <c r="Y274" s="982"/>
      <c r="Z274" s="982"/>
      <c r="AA274" s="983"/>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4"/>
      <c r="B275" s="251"/>
      <c r="C275" s="250"/>
      <c r="D275" s="251"/>
      <c r="E275" s="250"/>
      <c r="F275" s="313"/>
      <c r="G275" s="231"/>
      <c r="H275" s="232"/>
      <c r="I275" s="232"/>
      <c r="J275" s="232"/>
      <c r="K275" s="232"/>
      <c r="L275" s="232"/>
      <c r="M275" s="232"/>
      <c r="N275" s="232"/>
      <c r="O275" s="232"/>
      <c r="P275" s="233"/>
      <c r="Q275" s="984"/>
      <c r="R275" s="985"/>
      <c r="S275" s="985"/>
      <c r="T275" s="985"/>
      <c r="U275" s="985"/>
      <c r="V275" s="985"/>
      <c r="W275" s="985"/>
      <c r="X275" s="985"/>
      <c r="Y275" s="985"/>
      <c r="Z275" s="985"/>
      <c r="AA275" s="986"/>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4"/>
      <c r="B276" s="251"/>
      <c r="C276" s="250"/>
      <c r="D276" s="251"/>
      <c r="E276" s="250"/>
      <c r="F276" s="313"/>
      <c r="G276" s="231"/>
      <c r="H276" s="232"/>
      <c r="I276" s="232"/>
      <c r="J276" s="232"/>
      <c r="K276" s="232"/>
      <c r="L276" s="232"/>
      <c r="M276" s="232"/>
      <c r="N276" s="232"/>
      <c r="O276" s="232"/>
      <c r="P276" s="233"/>
      <c r="Q276" s="984"/>
      <c r="R276" s="985"/>
      <c r="S276" s="985"/>
      <c r="T276" s="985"/>
      <c r="U276" s="985"/>
      <c r="V276" s="985"/>
      <c r="W276" s="985"/>
      <c r="X276" s="985"/>
      <c r="Y276" s="985"/>
      <c r="Z276" s="985"/>
      <c r="AA276" s="986"/>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4"/>
      <c r="B277" s="251"/>
      <c r="C277" s="250"/>
      <c r="D277" s="251"/>
      <c r="E277" s="250"/>
      <c r="F277" s="313"/>
      <c r="G277" s="231"/>
      <c r="H277" s="232"/>
      <c r="I277" s="232"/>
      <c r="J277" s="232"/>
      <c r="K277" s="232"/>
      <c r="L277" s="232"/>
      <c r="M277" s="232"/>
      <c r="N277" s="232"/>
      <c r="O277" s="232"/>
      <c r="P277" s="233"/>
      <c r="Q277" s="984"/>
      <c r="R277" s="985"/>
      <c r="S277" s="985"/>
      <c r="T277" s="985"/>
      <c r="U277" s="985"/>
      <c r="V277" s="985"/>
      <c r="W277" s="985"/>
      <c r="X277" s="985"/>
      <c r="Y277" s="985"/>
      <c r="Z277" s="985"/>
      <c r="AA277" s="986"/>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4"/>
      <c r="B278" s="251"/>
      <c r="C278" s="250"/>
      <c r="D278" s="251"/>
      <c r="E278" s="250"/>
      <c r="F278" s="313"/>
      <c r="G278" s="234"/>
      <c r="H278" s="163"/>
      <c r="I278" s="163"/>
      <c r="J278" s="163"/>
      <c r="K278" s="163"/>
      <c r="L278" s="163"/>
      <c r="M278" s="163"/>
      <c r="N278" s="163"/>
      <c r="O278" s="163"/>
      <c r="P278" s="235"/>
      <c r="Q278" s="987"/>
      <c r="R278" s="988"/>
      <c r="S278" s="988"/>
      <c r="T278" s="988"/>
      <c r="U278" s="988"/>
      <c r="V278" s="988"/>
      <c r="W278" s="988"/>
      <c r="X278" s="988"/>
      <c r="Y278" s="988"/>
      <c r="Z278" s="988"/>
      <c r="AA278" s="989"/>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4"/>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4"/>
      <c r="B281" s="251"/>
      <c r="C281" s="250"/>
      <c r="D281" s="251"/>
      <c r="E281" s="250"/>
      <c r="F281" s="313"/>
      <c r="G281" s="229"/>
      <c r="H281" s="160"/>
      <c r="I281" s="160"/>
      <c r="J281" s="160"/>
      <c r="K281" s="160"/>
      <c r="L281" s="160"/>
      <c r="M281" s="160"/>
      <c r="N281" s="160"/>
      <c r="O281" s="160"/>
      <c r="P281" s="230"/>
      <c r="Q281" s="981"/>
      <c r="R281" s="982"/>
      <c r="S281" s="982"/>
      <c r="T281" s="982"/>
      <c r="U281" s="982"/>
      <c r="V281" s="982"/>
      <c r="W281" s="982"/>
      <c r="X281" s="982"/>
      <c r="Y281" s="982"/>
      <c r="Z281" s="982"/>
      <c r="AA281" s="983"/>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4"/>
      <c r="B282" s="251"/>
      <c r="C282" s="250"/>
      <c r="D282" s="251"/>
      <c r="E282" s="250"/>
      <c r="F282" s="313"/>
      <c r="G282" s="231"/>
      <c r="H282" s="232"/>
      <c r="I282" s="232"/>
      <c r="J282" s="232"/>
      <c r="K282" s="232"/>
      <c r="L282" s="232"/>
      <c r="M282" s="232"/>
      <c r="N282" s="232"/>
      <c r="O282" s="232"/>
      <c r="P282" s="233"/>
      <c r="Q282" s="984"/>
      <c r="R282" s="985"/>
      <c r="S282" s="985"/>
      <c r="T282" s="985"/>
      <c r="U282" s="985"/>
      <c r="V282" s="985"/>
      <c r="W282" s="985"/>
      <c r="X282" s="985"/>
      <c r="Y282" s="985"/>
      <c r="Z282" s="985"/>
      <c r="AA282" s="986"/>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4"/>
      <c r="B283" s="251"/>
      <c r="C283" s="250"/>
      <c r="D283" s="251"/>
      <c r="E283" s="250"/>
      <c r="F283" s="313"/>
      <c r="G283" s="231"/>
      <c r="H283" s="232"/>
      <c r="I283" s="232"/>
      <c r="J283" s="232"/>
      <c r="K283" s="232"/>
      <c r="L283" s="232"/>
      <c r="M283" s="232"/>
      <c r="N283" s="232"/>
      <c r="O283" s="232"/>
      <c r="P283" s="233"/>
      <c r="Q283" s="984"/>
      <c r="R283" s="985"/>
      <c r="S283" s="985"/>
      <c r="T283" s="985"/>
      <c r="U283" s="985"/>
      <c r="V283" s="985"/>
      <c r="W283" s="985"/>
      <c r="X283" s="985"/>
      <c r="Y283" s="985"/>
      <c r="Z283" s="985"/>
      <c r="AA283" s="986"/>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4"/>
      <c r="B284" s="251"/>
      <c r="C284" s="250"/>
      <c r="D284" s="251"/>
      <c r="E284" s="250"/>
      <c r="F284" s="313"/>
      <c r="G284" s="231"/>
      <c r="H284" s="232"/>
      <c r="I284" s="232"/>
      <c r="J284" s="232"/>
      <c r="K284" s="232"/>
      <c r="L284" s="232"/>
      <c r="M284" s="232"/>
      <c r="N284" s="232"/>
      <c r="O284" s="232"/>
      <c r="P284" s="233"/>
      <c r="Q284" s="984"/>
      <c r="R284" s="985"/>
      <c r="S284" s="985"/>
      <c r="T284" s="985"/>
      <c r="U284" s="985"/>
      <c r="V284" s="985"/>
      <c r="W284" s="985"/>
      <c r="X284" s="985"/>
      <c r="Y284" s="985"/>
      <c r="Z284" s="985"/>
      <c r="AA284" s="986"/>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4"/>
      <c r="B285" s="251"/>
      <c r="C285" s="250"/>
      <c r="D285" s="251"/>
      <c r="E285" s="250"/>
      <c r="F285" s="313"/>
      <c r="G285" s="234"/>
      <c r="H285" s="163"/>
      <c r="I285" s="163"/>
      <c r="J285" s="163"/>
      <c r="K285" s="163"/>
      <c r="L285" s="163"/>
      <c r="M285" s="163"/>
      <c r="N285" s="163"/>
      <c r="O285" s="163"/>
      <c r="P285" s="235"/>
      <c r="Q285" s="987"/>
      <c r="R285" s="988"/>
      <c r="S285" s="988"/>
      <c r="T285" s="988"/>
      <c r="U285" s="988"/>
      <c r="V285" s="988"/>
      <c r="W285" s="988"/>
      <c r="X285" s="988"/>
      <c r="Y285" s="988"/>
      <c r="Z285" s="988"/>
      <c r="AA285" s="989"/>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4"/>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4"/>
      <c r="B288" s="251"/>
      <c r="C288" s="250"/>
      <c r="D288" s="251"/>
      <c r="E288" s="250"/>
      <c r="F288" s="313"/>
      <c r="G288" s="229"/>
      <c r="H288" s="160"/>
      <c r="I288" s="160"/>
      <c r="J288" s="160"/>
      <c r="K288" s="160"/>
      <c r="L288" s="160"/>
      <c r="M288" s="160"/>
      <c r="N288" s="160"/>
      <c r="O288" s="160"/>
      <c r="P288" s="230"/>
      <c r="Q288" s="981"/>
      <c r="R288" s="982"/>
      <c r="S288" s="982"/>
      <c r="T288" s="982"/>
      <c r="U288" s="982"/>
      <c r="V288" s="982"/>
      <c r="W288" s="982"/>
      <c r="X288" s="982"/>
      <c r="Y288" s="982"/>
      <c r="Z288" s="982"/>
      <c r="AA288" s="983"/>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4"/>
      <c r="B289" s="251"/>
      <c r="C289" s="250"/>
      <c r="D289" s="251"/>
      <c r="E289" s="250"/>
      <c r="F289" s="313"/>
      <c r="G289" s="231"/>
      <c r="H289" s="232"/>
      <c r="I289" s="232"/>
      <c r="J289" s="232"/>
      <c r="K289" s="232"/>
      <c r="L289" s="232"/>
      <c r="M289" s="232"/>
      <c r="N289" s="232"/>
      <c r="O289" s="232"/>
      <c r="P289" s="233"/>
      <c r="Q289" s="984"/>
      <c r="R289" s="985"/>
      <c r="S289" s="985"/>
      <c r="T289" s="985"/>
      <c r="U289" s="985"/>
      <c r="V289" s="985"/>
      <c r="W289" s="985"/>
      <c r="X289" s="985"/>
      <c r="Y289" s="985"/>
      <c r="Z289" s="985"/>
      <c r="AA289" s="986"/>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4"/>
      <c r="B290" s="251"/>
      <c r="C290" s="250"/>
      <c r="D290" s="251"/>
      <c r="E290" s="250"/>
      <c r="F290" s="313"/>
      <c r="G290" s="231"/>
      <c r="H290" s="232"/>
      <c r="I290" s="232"/>
      <c r="J290" s="232"/>
      <c r="K290" s="232"/>
      <c r="L290" s="232"/>
      <c r="M290" s="232"/>
      <c r="N290" s="232"/>
      <c r="O290" s="232"/>
      <c r="P290" s="233"/>
      <c r="Q290" s="984"/>
      <c r="R290" s="985"/>
      <c r="S290" s="985"/>
      <c r="T290" s="985"/>
      <c r="U290" s="985"/>
      <c r="V290" s="985"/>
      <c r="W290" s="985"/>
      <c r="X290" s="985"/>
      <c r="Y290" s="985"/>
      <c r="Z290" s="985"/>
      <c r="AA290" s="986"/>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4"/>
      <c r="B291" s="251"/>
      <c r="C291" s="250"/>
      <c r="D291" s="251"/>
      <c r="E291" s="250"/>
      <c r="F291" s="313"/>
      <c r="G291" s="231"/>
      <c r="H291" s="232"/>
      <c r="I291" s="232"/>
      <c r="J291" s="232"/>
      <c r="K291" s="232"/>
      <c r="L291" s="232"/>
      <c r="M291" s="232"/>
      <c r="N291" s="232"/>
      <c r="O291" s="232"/>
      <c r="P291" s="233"/>
      <c r="Q291" s="984"/>
      <c r="R291" s="985"/>
      <c r="S291" s="985"/>
      <c r="T291" s="985"/>
      <c r="U291" s="985"/>
      <c r="V291" s="985"/>
      <c r="W291" s="985"/>
      <c r="X291" s="985"/>
      <c r="Y291" s="985"/>
      <c r="Z291" s="985"/>
      <c r="AA291" s="986"/>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4"/>
      <c r="B292" s="251"/>
      <c r="C292" s="250"/>
      <c r="D292" s="251"/>
      <c r="E292" s="250"/>
      <c r="F292" s="313"/>
      <c r="G292" s="234"/>
      <c r="H292" s="163"/>
      <c r="I292" s="163"/>
      <c r="J292" s="163"/>
      <c r="K292" s="163"/>
      <c r="L292" s="163"/>
      <c r="M292" s="163"/>
      <c r="N292" s="163"/>
      <c r="O292" s="163"/>
      <c r="P292" s="235"/>
      <c r="Q292" s="987"/>
      <c r="R292" s="988"/>
      <c r="S292" s="988"/>
      <c r="T292" s="988"/>
      <c r="U292" s="988"/>
      <c r="V292" s="988"/>
      <c r="W292" s="988"/>
      <c r="X292" s="988"/>
      <c r="Y292" s="988"/>
      <c r="Z292" s="988"/>
      <c r="AA292" s="989"/>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4"/>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4"/>
      <c r="B295" s="251"/>
      <c r="C295" s="250"/>
      <c r="D295" s="251"/>
      <c r="E295" s="250"/>
      <c r="F295" s="313"/>
      <c r="G295" s="229"/>
      <c r="H295" s="160"/>
      <c r="I295" s="160"/>
      <c r="J295" s="160"/>
      <c r="K295" s="160"/>
      <c r="L295" s="160"/>
      <c r="M295" s="160"/>
      <c r="N295" s="160"/>
      <c r="O295" s="160"/>
      <c r="P295" s="230"/>
      <c r="Q295" s="981"/>
      <c r="R295" s="982"/>
      <c r="S295" s="982"/>
      <c r="T295" s="982"/>
      <c r="U295" s="982"/>
      <c r="V295" s="982"/>
      <c r="W295" s="982"/>
      <c r="X295" s="982"/>
      <c r="Y295" s="982"/>
      <c r="Z295" s="982"/>
      <c r="AA295" s="983"/>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4"/>
      <c r="B296" s="251"/>
      <c r="C296" s="250"/>
      <c r="D296" s="251"/>
      <c r="E296" s="250"/>
      <c r="F296" s="313"/>
      <c r="G296" s="231"/>
      <c r="H296" s="232"/>
      <c r="I296" s="232"/>
      <c r="J296" s="232"/>
      <c r="K296" s="232"/>
      <c r="L296" s="232"/>
      <c r="M296" s="232"/>
      <c r="N296" s="232"/>
      <c r="O296" s="232"/>
      <c r="P296" s="233"/>
      <c r="Q296" s="984"/>
      <c r="R296" s="985"/>
      <c r="S296" s="985"/>
      <c r="T296" s="985"/>
      <c r="U296" s="985"/>
      <c r="V296" s="985"/>
      <c r="W296" s="985"/>
      <c r="X296" s="985"/>
      <c r="Y296" s="985"/>
      <c r="Z296" s="985"/>
      <c r="AA296" s="986"/>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4"/>
      <c r="B297" s="251"/>
      <c r="C297" s="250"/>
      <c r="D297" s="251"/>
      <c r="E297" s="250"/>
      <c r="F297" s="313"/>
      <c r="G297" s="231"/>
      <c r="H297" s="232"/>
      <c r="I297" s="232"/>
      <c r="J297" s="232"/>
      <c r="K297" s="232"/>
      <c r="L297" s="232"/>
      <c r="M297" s="232"/>
      <c r="N297" s="232"/>
      <c r="O297" s="232"/>
      <c r="P297" s="233"/>
      <c r="Q297" s="984"/>
      <c r="R297" s="985"/>
      <c r="S297" s="985"/>
      <c r="T297" s="985"/>
      <c r="U297" s="985"/>
      <c r="V297" s="985"/>
      <c r="W297" s="985"/>
      <c r="X297" s="985"/>
      <c r="Y297" s="985"/>
      <c r="Z297" s="985"/>
      <c r="AA297" s="986"/>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4"/>
      <c r="B298" s="251"/>
      <c r="C298" s="250"/>
      <c r="D298" s="251"/>
      <c r="E298" s="250"/>
      <c r="F298" s="313"/>
      <c r="G298" s="231"/>
      <c r="H298" s="232"/>
      <c r="I298" s="232"/>
      <c r="J298" s="232"/>
      <c r="K298" s="232"/>
      <c r="L298" s="232"/>
      <c r="M298" s="232"/>
      <c r="N298" s="232"/>
      <c r="O298" s="232"/>
      <c r="P298" s="233"/>
      <c r="Q298" s="984"/>
      <c r="R298" s="985"/>
      <c r="S298" s="985"/>
      <c r="T298" s="985"/>
      <c r="U298" s="985"/>
      <c r="V298" s="985"/>
      <c r="W298" s="985"/>
      <c r="X298" s="985"/>
      <c r="Y298" s="985"/>
      <c r="Z298" s="985"/>
      <c r="AA298" s="986"/>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4"/>
      <c r="B299" s="251"/>
      <c r="C299" s="250"/>
      <c r="D299" s="251"/>
      <c r="E299" s="250"/>
      <c r="F299" s="313"/>
      <c r="G299" s="234"/>
      <c r="H299" s="163"/>
      <c r="I299" s="163"/>
      <c r="J299" s="163"/>
      <c r="K299" s="163"/>
      <c r="L299" s="163"/>
      <c r="M299" s="163"/>
      <c r="N299" s="163"/>
      <c r="O299" s="163"/>
      <c r="P299" s="235"/>
      <c r="Q299" s="987"/>
      <c r="R299" s="988"/>
      <c r="S299" s="988"/>
      <c r="T299" s="988"/>
      <c r="U299" s="988"/>
      <c r="V299" s="988"/>
      <c r="W299" s="988"/>
      <c r="X299" s="988"/>
      <c r="Y299" s="988"/>
      <c r="Z299" s="988"/>
      <c r="AA299" s="989"/>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4"/>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4"/>
      <c r="B302" s="251"/>
      <c r="C302" s="250"/>
      <c r="D302" s="251"/>
      <c r="E302" s="250"/>
      <c r="F302" s="313"/>
      <c r="G302" s="229"/>
      <c r="H302" s="160"/>
      <c r="I302" s="160"/>
      <c r="J302" s="160"/>
      <c r="K302" s="160"/>
      <c r="L302" s="160"/>
      <c r="M302" s="160"/>
      <c r="N302" s="160"/>
      <c r="O302" s="160"/>
      <c r="P302" s="230"/>
      <c r="Q302" s="981"/>
      <c r="R302" s="982"/>
      <c r="S302" s="982"/>
      <c r="T302" s="982"/>
      <c r="U302" s="982"/>
      <c r="V302" s="982"/>
      <c r="W302" s="982"/>
      <c r="X302" s="982"/>
      <c r="Y302" s="982"/>
      <c r="Z302" s="982"/>
      <c r="AA302" s="983"/>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4"/>
      <c r="B303" s="251"/>
      <c r="C303" s="250"/>
      <c r="D303" s="251"/>
      <c r="E303" s="250"/>
      <c r="F303" s="313"/>
      <c r="G303" s="231"/>
      <c r="H303" s="232"/>
      <c r="I303" s="232"/>
      <c r="J303" s="232"/>
      <c r="K303" s="232"/>
      <c r="L303" s="232"/>
      <c r="M303" s="232"/>
      <c r="N303" s="232"/>
      <c r="O303" s="232"/>
      <c r="P303" s="233"/>
      <c r="Q303" s="984"/>
      <c r="R303" s="985"/>
      <c r="S303" s="985"/>
      <c r="T303" s="985"/>
      <c r="U303" s="985"/>
      <c r="V303" s="985"/>
      <c r="W303" s="985"/>
      <c r="X303" s="985"/>
      <c r="Y303" s="985"/>
      <c r="Z303" s="985"/>
      <c r="AA303" s="986"/>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4"/>
      <c r="B304" s="251"/>
      <c r="C304" s="250"/>
      <c r="D304" s="251"/>
      <c r="E304" s="250"/>
      <c r="F304" s="313"/>
      <c r="G304" s="231"/>
      <c r="H304" s="232"/>
      <c r="I304" s="232"/>
      <c r="J304" s="232"/>
      <c r="K304" s="232"/>
      <c r="L304" s="232"/>
      <c r="M304" s="232"/>
      <c r="N304" s="232"/>
      <c r="O304" s="232"/>
      <c r="P304" s="233"/>
      <c r="Q304" s="984"/>
      <c r="R304" s="985"/>
      <c r="S304" s="985"/>
      <c r="T304" s="985"/>
      <c r="U304" s="985"/>
      <c r="V304" s="985"/>
      <c r="W304" s="985"/>
      <c r="X304" s="985"/>
      <c r="Y304" s="985"/>
      <c r="Z304" s="985"/>
      <c r="AA304" s="986"/>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4"/>
      <c r="B305" s="251"/>
      <c r="C305" s="250"/>
      <c r="D305" s="251"/>
      <c r="E305" s="250"/>
      <c r="F305" s="313"/>
      <c r="G305" s="231"/>
      <c r="H305" s="232"/>
      <c r="I305" s="232"/>
      <c r="J305" s="232"/>
      <c r="K305" s="232"/>
      <c r="L305" s="232"/>
      <c r="M305" s="232"/>
      <c r="N305" s="232"/>
      <c r="O305" s="232"/>
      <c r="P305" s="233"/>
      <c r="Q305" s="984"/>
      <c r="R305" s="985"/>
      <c r="S305" s="985"/>
      <c r="T305" s="985"/>
      <c r="U305" s="985"/>
      <c r="V305" s="985"/>
      <c r="W305" s="985"/>
      <c r="X305" s="985"/>
      <c r="Y305" s="985"/>
      <c r="Z305" s="985"/>
      <c r="AA305" s="986"/>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4"/>
      <c r="B306" s="251"/>
      <c r="C306" s="250"/>
      <c r="D306" s="251"/>
      <c r="E306" s="314"/>
      <c r="F306" s="315"/>
      <c r="G306" s="234"/>
      <c r="H306" s="163"/>
      <c r="I306" s="163"/>
      <c r="J306" s="163"/>
      <c r="K306" s="163"/>
      <c r="L306" s="163"/>
      <c r="M306" s="163"/>
      <c r="N306" s="163"/>
      <c r="O306" s="163"/>
      <c r="P306" s="235"/>
      <c r="Q306" s="987"/>
      <c r="R306" s="988"/>
      <c r="S306" s="988"/>
      <c r="T306" s="988"/>
      <c r="U306" s="988"/>
      <c r="V306" s="988"/>
      <c r="W306" s="988"/>
      <c r="X306" s="988"/>
      <c r="Y306" s="988"/>
      <c r="Z306" s="988"/>
      <c r="AA306" s="989"/>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4"/>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4"/>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4"/>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4"/>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4"/>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4"/>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354</v>
      </c>
      <c r="AR312" s="267"/>
      <c r="AS312" s="267"/>
      <c r="AT312" s="268"/>
      <c r="AU312" s="278" t="s">
        <v>370</v>
      </c>
      <c r="AV312" s="278"/>
      <c r="AW312" s="278"/>
      <c r="AX312" s="279"/>
    </row>
    <row r="313" spans="1:50" ht="18.75" hidden="1" customHeight="1" x14ac:dyDescent="0.15">
      <c r="A313" s="994"/>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4"/>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4"/>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4"/>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354</v>
      </c>
      <c r="AR316" s="267"/>
      <c r="AS316" s="267"/>
      <c r="AT316" s="268"/>
      <c r="AU316" s="278" t="s">
        <v>370</v>
      </c>
      <c r="AV316" s="278"/>
      <c r="AW316" s="278"/>
      <c r="AX316" s="279"/>
    </row>
    <row r="317" spans="1:50" ht="18.75" hidden="1" customHeight="1" x14ac:dyDescent="0.15">
      <c r="A317" s="994"/>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4"/>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4"/>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4"/>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354</v>
      </c>
      <c r="AR320" s="267"/>
      <c r="AS320" s="267"/>
      <c r="AT320" s="268"/>
      <c r="AU320" s="278" t="s">
        <v>370</v>
      </c>
      <c r="AV320" s="278"/>
      <c r="AW320" s="278"/>
      <c r="AX320" s="279"/>
    </row>
    <row r="321" spans="1:50" ht="18.75" hidden="1" customHeight="1" x14ac:dyDescent="0.15">
      <c r="A321" s="994"/>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4"/>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4"/>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4"/>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354</v>
      </c>
      <c r="AR324" s="267"/>
      <c r="AS324" s="267"/>
      <c r="AT324" s="268"/>
      <c r="AU324" s="278" t="s">
        <v>370</v>
      </c>
      <c r="AV324" s="278"/>
      <c r="AW324" s="278"/>
      <c r="AX324" s="279"/>
    </row>
    <row r="325" spans="1:50" ht="18.75" hidden="1" customHeight="1" x14ac:dyDescent="0.15">
      <c r="A325" s="994"/>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4"/>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4"/>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4"/>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354</v>
      </c>
      <c r="AR328" s="267"/>
      <c r="AS328" s="267"/>
      <c r="AT328" s="268"/>
      <c r="AU328" s="278" t="s">
        <v>370</v>
      </c>
      <c r="AV328" s="278"/>
      <c r="AW328" s="278"/>
      <c r="AX328" s="279"/>
    </row>
    <row r="329" spans="1:50" ht="18.75" hidden="1" customHeight="1" x14ac:dyDescent="0.15">
      <c r="A329" s="994"/>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4"/>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4"/>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4"/>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4"/>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1"/>
      <c r="C334" s="250"/>
      <c r="D334" s="251"/>
      <c r="E334" s="250"/>
      <c r="F334" s="313"/>
      <c r="G334" s="229"/>
      <c r="H334" s="160"/>
      <c r="I334" s="160"/>
      <c r="J334" s="160"/>
      <c r="K334" s="160"/>
      <c r="L334" s="160"/>
      <c r="M334" s="160"/>
      <c r="N334" s="160"/>
      <c r="O334" s="160"/>
      <c r="P334" s="230"/>
      <c r="Q334" s="981"/>
      <c r="R334" s="982"/>
      <c r="S334" s="982"/>
      <c r="T334" s="982"/>
      <c r="U334" s="982"/>
      <c r="V334" s="982"/>
      <c r="W334" s="982"/>
      <c r="X334" s="982"/>
      <c r="Y334" s="982"/>
      <c r="Z334" s="982"/>
      <c r="AA334" s="983"/>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4"/>
      <c r="B335" s="251"/>
      <c r="C335" s="250"/>
      <c r="D335" s="251"/>
      <c r="E335" s="250"/>
      <c r="F335" s="313"/>
      <c r="G335" s="231"/>
      <c r="H335" s="232"/>
      <c r="I335" s="232"/>
      <c r="J335" s="232"/>
      <c r="K335" s="232"/>
      <c r="L335" s="232"/>
      <c r="M335" s="232"/>
      <c r="N335" s="232"/>
      <c r="O335" s="232"/>
      <c r="P335" s="233"/>
      <c r="Q335" s="984"/>
      <c r="R335" s="985"/>
      <c r="S335" s="985"/>
      <c r="T335" s="985"/>
      <c r="U335" s="985"/>
      <c r="V335" s="985"/>
      <c r="W335" s="985"/>
      <c r="X335" s="985"/>
      <c r="Y335" s="985"/>
      <c r="Z335" s="985"/>
      <c r="AA335" s="986"/>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4"/>
      <c r="B336" s="251"/>
      <c r="C336" s="250"/>
      <c r="D336" s="251"/>
      <c r="E336" s="250"/>
      <c r="F336" s="313"/>
      <c r="G336" s="231"/>
      <c r="H336" s="232"/>
      <c r="I336" s="232"/>
      <c r="J336" s="232"/>
      <c r="K336" s="232"/>
      <c r="L336" s="232"/>
      <c r="M336" s="232"/>
      <c r="N336" s="232"/>
      <c r="O336" s="232"/>
      <c r="P336" s="233"/>
      <c r="Q336" s="984"/>
      <c r="R336" s="985"/>
      <c r="S336" s="985"/>
      <c r="T336" s="985"/>
      <c r="U336" s="985"/>
      <c r="V336" s="985"/>
      <c r="W336" s="985"/>
      <c r="X336" s="985"/>
      <c r="Y336" s="985"/>
      <c r="Z336" s="985"/>
      <c r="AA336" s="986"/>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4"/>
      <c r="B337" s="251"/>
      <c r="C337" s="250"/>
      <c r="D337" s="251"/>
      <c r="E337" s="250"/>
      <c r="F337" s="313"/>
      <c r="G337" s="231"/>
      <c r="H337" s="232"/>
      <c r="I337" s="232"/>
      <c r="J337" s="232"/>
      <c r="K337" s="232"/>
      <c r="L337" s="232"/>
      <c r="M337" s="232"/>
      <c r="N337" s="232"/>
      <c r="O337" s="232"/>
      <c r="P337" s="233"/>
      <c r="Q337" s="984"/>
      <c r="R337" s="985"/>
      <c r="S337" s="985"/>
      <c r="T337" s="985"/>
      <c r="U337" s="985"/>
      <c r="V337" s="985"/>
      <c r="W337" s="985"/>
      <c r="X337" s="985"/>
      <c r="Y337" s="985"/>
      <c r="Z337" s="985"/>
      <c r="AA337" s="986"/>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4"/>
      <c r="B338" s="251"/>
      <c r="C338" s="250"/>
      <c r="D338" s="251"/>
      <c r="E338" s="250"/>
      <c r="F338" s="313"/>
      <c r="G338" s="234"/>
      <c r="H338" s="163"/>
      <c r="I338" s="163"/>
      <c r="J338" s="163"/>
      <c r="K338" s="163"/>
      <c r="L338" s="163"/>
      <c r="M338" s="163"/>
      <c r="N338" s="163"/>
      <c r="O338" s="163"/>
      <c r="P338" s="235"/>
      <c r="Q338" s="987"/>
      <c r="R338" s="988"/>
      <c r="S338" s="988"/>
      <c r="T338" s="988"/>
      <c r="U338" s="988"/>
      <c r="V338" s="988"/>
      <c r="W338" s="988"/>
      <c r="X338" s="988"/>
      <c r="Y338" s="988"/>
      <c r="Z338" s="988"/>
      <c r="AA338" s="989"/>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4"/>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4"/>
      <c r="B341" s="251"/>
      <c r="C341" s="250"/>
      <c r="D341" s="251"/>
      <c r="E341" s="250"/>
      <c r="F341" s="313"/>
      <c r="G341" s="229"/>
      <c r="H341" s="160"/>
      <c r="I341" s="160"/>
      <c r="J341" s="160"/>
      <c r="K341" s="160"/>
      <c r="L341" s="160"/>
      <c r="M341" s="160"/>
      <c r="N341" s="160"/>
      <c r="O341" s="160"/>
      <c r="P341" s="230"/>
      <c r="Q341" s="981"/>
      <c r="R341" s="982"/>
      <c r="S341" s="982"/>
      <c r="T341" s="982"/>
      <c r="U341" s="982"/>
      <c r="V341" s="982"/>
      <c r="W341" s="982"/>
      <c r="X341" s="982"/>
      <c r="Y341" s="982"/>
      <c r="Z341" s="982"/>
      <c r="AA341" s="983"/>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4"/>
      <c r="B342" s="251"/>
      <c r="C342" s="250"/>
      <c r="D342" s="251"/>
      <c r="E342" s="250"/>
      <c r="F342" s="313"/>
      <c r="G342" s="231"/>
      <c r="H342" s="232"/>
      <c r="I342" s="232"/>
      <c r="J342" s="232"/>
      <c r="K342" s="232"/>
      <c r="L342" s="232"/>
      <c r="M342" s="232"/>
      <c r="N342" s="232"/>
      <c r="O342" s="232"/>
      <c r="P342" s="233"/>
      <c r="Q342" s="984"/>
      <c r="R342" s="985"/>
      <c r="S342" s="985"/>
      <c r="T342" s="985"/>
      <c r="U342" s="985"/>
      <c r="V342" s="985"/>
      <c r="W342" s="985"/>
      <c r="X342" s="985"/>
      <c r="Y342" s="985"/>
      <c r="Z342" s="985"/>
      <c r="AA342" s="986"/>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4"/>
      <c r="B343" s="251"/>
      <c r="C343" s="250"/>
      <c r="D343" s="251"/>
      <c r="E343" s="250"/>
      <c r="F343" s="313"/>
      <c r="G343" s="231"/>
      <c r="H343" s="232"/>
      <c r="I343" s="232"/>
      <c r="J343" s="232"/>
      <c r="K343" s="232"/>
      <c r="L343" s="232"/>
      <c r="M343" s="232"/>
      <c r="N343" s="232"/>
      <c r="O343" s="232"/>
      <c r="P343" s="233"/>
      <c r="Q343" s="984"/>
      <c r="R343" s="985"/>
      <c r="S343" s="985"/>
      <c r="T343" s="985"/>
      <c r="U343" s="985"/>
      <c r="V343" s="985"/>
      <c r="W343" s="985"/>
      <c r="X343" s="985"/>
      <c r="Y343" s="985"/>
      <c r="Z343" s="985"/>
      <c r="AA343" s="986"/>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4"/>
      <c r="B344" s="251"/>
      <c r="C344" s="250"/>
      <c r="D344" s="251"/>
      <c r="E344" s="250"/>
      <c r="F344" s="313"/>
      <c r="G344" s="231"/>
      <c r="H344" s="232"/>
      <c r="I344" s="232"/>
      <c r="J344" s="232"/>
      <c r="K344" s="232"/>
      <c r="L344" s="232"/>
      <c r="M344" s="232"/>
      <c r="N344" s="232"/>
      <c r="O344" s="232"/>
      <c r="P344" s="233"/>
      <c r="Q344" s="984"/>
      <c r="R344" s="985"/>
      <c r="S344" s="985"/>
      <c r="T344" s="985"/>
      <c r="U344" s="985"/>
      <c r="V344" s="985"/>
      <c r="W344" s="985"/>
      <c r="X344" s="985"/>
      <c r="Y344" s="985"/>
      <c r="Z344" s="985"/>
      <c r="AA344" s="986"/>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4"/>
      <c r="B345" s="251"/>
      <c r="C345" s="250"/>
      <c r="D345" s="251"/>
      <c r="E345" s="250"/>
      <c r="F345" s="313"/>
      <c r="G345" s="234"/>
      <c r="H345" s="163"/>
      <c r="I345" s="163"/>
      <c r="J345" s="163"/>
      <c r="K345" s="163"/>
      <c r="L345" s="163"/>
      <c r="M345" s="163"/>
      <c r="N345" s="163"/>
      <c r="O345" s="163"/>
      <c r="P345" s="235"/>
      <c r="Q345" s="987"/>
      <c r="R345" s="988"/>
      <c r="S345" s="988"/>
      <c r="T345" s="988"/>
      <c r="U345" s="988"/>
      <c r="V345" s="988"/>
      <c r="W345" s="988"/>
      <c r="X345" s="988"/>
      <c r="Y345" s="988"/>
      <c r="Z345" s="988"/>
      <c r="AA345" s="989"/>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4"/>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4"/>
      <c r="B348" s="251"/>
      <c r="C348" s="250"/>
      <c r="D348" s="251"/>
      <c r="E348" s="250"/>
      <c r="F348" s="313"/>
      <c r="G348" s="229"/>
      <c r="H348" s="160"/>
      <c r="I348" s="160"/>
      <c r="J348" s="160"/>
      <c r="K348" s="160"/>
      <c r="L348" s="160"/>
      <c r="M348" s="160"/>
      <c r="N348" s="160"/>
      <c r="O348" s="160"/>
      <c r="P348" s="230"/>
      <c r="Q348" s="981"/>
      <c r="R348" s="982"/>
      <c r="S348" s="982"/>
      <c r="T348" s="982"/>
      <c r="U348" s="982"/>
      <c r="V348" s="982"/>
      <c r="W348" s="982"/>
      <c r="X348" s="982"/>
      <c r="Y348" s="982"/>
      <c r="Z348" s="982"/>
      <c r="AA348" s="983"/>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4"/>
      <c r="B349" s="251"/>
      <c r="C349" s="250"/>
      <c r="D349" s="251"/>
      <c r="E349" s="250"/>
      <c r="F349" s="313"/>
      <c r="G349" s="231"/>
      <c r="H349" s="232"/>
      <c r="I349" s="232"/>
      <c r="J349" s="232"/>
      <c r="K349" s="232"/>
      <c r="L349" s="232"/>
      <c r="M349" s="232"/>
      <c r="N349" s="232"/>
      <c r="O349" s="232"/>
      <c r="P349" s="233"/>
      <c r="Q349" s="984"/>
      <c r="R349" s="985"/>
      <c r="S349" s="985"/>
      <c r="T349" s="985"/>
      <c r="U349" s="985"/>
      <c r="V349" s="985"/>
      <c r="W349" s="985"/>
      <c r="X349" s="985"/>
      <c r="Y349" s="985"/>
      <c r="Z349" s="985"/>
      <c r="AA349" s="986"/>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4"/>
      <c r="B350" s="251"/>
      <c r="C350" s="250"/>
      <c r="D350" s="251"/>
      <c r="E350" s="250"/>
      <c r="F350" s="313"/>
      <c r="G350" s="231"/>
      <c r="H350" s="232"/>
      <c r="I350" s="232"/>
      <c r="J350" s="232"/>
      <c r="K350" s="232"/>
      <c r="L350" s="232"/>
      <c r="M350" s="232"/>
      <c r="N350" s="232"/>
      <c r="O350" s="232"/>
      <c r="P350" s="233"/>
      <c r="Q350" s="984"/>
      <c r="R350" s="985"/>
      <c r="S350" s="985"/>
      <c r="T350" s="985"/>
      <c r="U350" s="985"/>
      <c r="V350" s="985"/>
      <c r="W350" s="985"/>
      <c r="X350" s="985"/>
      <c r="Y350" s="985"/>
      <c r="Z350" s="985"/>
      <c r="AA350" s="986"/>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4"/>
      <c r="B351" s="251"/>
      <c r="C351" s="250"/>
      <c r="D351" s="251"/>
      <c r="E351" s="250"/>
      <c r="F351" s="313"/>
      <c r="G351" s="231"/>
      <c r="H351" s="232"/>
      <c r="I351" s="232"/>
      <c r="J351" s="232"/>
      <c r="K351" s="232"/>
      <c r="L351" s="232"/>
      <c r="M351" s="232"/>
      <c r="N351" s="232"/>
      <c r="O351" s="232"/>
      <c r="P351" s="233"/>
      <c r="Q351" s="984"/>
      <c r="R351" s="985"/>
      <c r="S351" s="985"/>
      <c r="T351" s="985"/>
      <c r="U351" s="985"/>
      <c r="V351" s="985"/>
      <c r="W351" s="985"/>
      <c r="X351" s="985"/>
      <c r="Y351" s="985"/>
      <c r="Z351" s="985"/>
      <c r="AA351" s="986"/>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4"/>
      <c r="B352" s="251"/>
      <c r="C352" s="250"/>
      <c r="D352" s="251"/>
      <c r="E352" s="250"/>
      <c r="F352" s="313"/>
      <c r="G352" s="234"/>
      <c r="H352" s="163"/>
      <c r="I352" s="163"/>
      <c r="J352" s="163"/>
      <c r="K352" s="163"/>
      <c r="L352" s="163"/>
      <c r="M352" s="163"/>
      <c r="N352" s="163"/>
      <c r="O352" s="163"/>
      <c r="P352" s="235"/>
      <c r="Q352" s="987"/>
      <c r="R352" s="988"/>
      <c r="S352" s="988"/>
      <c r="T352" s="988"/>
      <c r="U352" s="988"/>
      <c r="V352" s="988"/>
      <c r="W352" s="988"/>
      <c r="X352" s="988"/>
      <c r="Y352" s="988"/>
      <c r="Z352" s="988"/>
      <c r="AA352" s="989"/>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4"/>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4"/>
      <c r="B355" s="251"/>
      <c r="C355" s="250"/>
      <c r="D355" s="251"/>
      <c r="E355" s="250"/>
      <c r="F355" s="313"/>
      <c r="G355" s="229"/>
      <c r="H355" s="160"/>
      <c r="I355" s="160"/>
      <c r="J355" s="160"/>
      <c r="K355" s="160"/>
      <c r="L355" s="160"/>
      <c r="M355" s="160"/>
      <c r="N355" s="160"/>
      <c r="O355" s="160"/>
      <c r="P355" s="230"/>
      <c r="Q355" s="981"/>
      <c r="R355" s="982"/>
      <c r="S355" s="982"/>
      <c r="T355" s="982"/>
      <c r="U355" s="982"/>
      <c r="V355" s="982"/>
      <c r="W355" s="982"/>
      <c r="X355" s="982"/>
      <c r="Y355" s="982"/>
      <c r="Z355" s="982"/>
      <c r="AA355" s="983"/>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4"/>
      <c r="B356" s="251"/>
      <c r="C356" s="250"/>
      <c r="D356" s="251"/>
      <c r="E356" s="250"/>
      <c r="F356" s="313"/>
      <c r="G356" s="231"/>
      <c r="H356" s="232"/>
      <c r="I356" s="232"/>
      <c r="J356" s="232"/>
      <c r="K356" s="232"/>
      <c r="L356" s="232"/>
      <c r="M356" s="232"/>
      <c r="N356" s="232"/>
      <c r="O356" s="232"/>
      <c r="P356" s="233"/>
      <c r="Q356" s="984"/>
      <c r="R356" s="985"/>
      <c r="S356" s="985"/>
      <c r="T356" s="985"/>
      <c r="U356" s="985"/>
      <c r="V356" s="985"/>
      <c r="W356" s="985"/>
      <c r="X356" s="985"/>
      <c r="Y356" s="985"/>
      <c r="Z356" s="985"/>
      <c r="AA356" s="986"/>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4"/>
      <c r="B357" s="251"/>
      <c r="C357" s="250"/>
      <c r="D357" s="251"/>
      <c r="E357" s="250"/>
      <c r="F357" s="313"/>
      <c r="G357" s="231"/>
      <c r="H357" s="232"/>
      <c r="I357" s="232"/>
      <c r="J357" s="232"/>
      <c r="K357" s="232"/>
      <c r="L357" s="232"/>
      <c r="M357" s="232"/>
      <c r="N357" s="232"/>
      <c r="O357" s="232"/>
      <c r="P357" s="233"/>
      <c r="Q357" s="984"/>
      <c r="R357" s="985"/>
      <c r="S357" s="985"/>
      <c r="T357" s="985"/>
      <c r="U357" s="985"/>
      <c r="V357" s="985"/>
      <c r="W357" s="985"/>
      <c r="X357" s="985"/>
      <c r="Y357" s="985"/>
      <c r="Z357" s="985"/>
      <c r="AA357" s="986"/>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4"/>
      <c r="B358" s="251"/>
      <c r="C358" s="250"/>
      <c r="D358" s="251"/>
      <c r="E358" s="250"/>
      <c r="F358" s="313"/>
      <c r="G358" s="231"/>
      <c r="H358" s="232"/>
      <c r="I358" s="232"/>
      <c r="J358" s="232"/>
      <c r="K358" s="232"/>
      <c r="L358" s="232"/>
      <c r="M358" s="232"/>
      <c r="N358" s="232"/>
      <c r="O358" s="232"/>
      <c r="P358" s="233"/>
      <c r="Q358" s="984"/>
      <c r="R358" s="985"/>
      <c r="S358" s="985"/>
      <c r="T358" s="985"/>
      <c r="U358" s="985"/>
      <c r="V358" s="985"/>
      <c r="W358" s="985"/>
      <c r="X358" s="985"/>
      <c r="Y358" s="985"/>
      <c r="Z358" s="985"/>
      <c r="AA358" s="986"/>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4"/>
      <c r="B359" s="251"/>
      <c r="C359" s="250"/>
      <c r="D359" s="251"/>
      <c r="E359" s="250"/>
      <c r="F359" s="313"/>
      <c r="G359" s="234"/>
      <c r="H359" s="163"/>
      <c r="I359" s="163"/>
      <c r="J359" s="163"/>
      <c r="K359" s="163"/>
      <c r="L359" s="163"/>
      <c r="M359" s="163"/>
      <c r="N359" s="163"/>
      <c r="O359" s="163"/>
      <c r="P359" s="235"/>
      <c r="Q359" s="987"/>
      <c r="R359" s="988"/>
      <c r="S359" s="988"/>
      <c r="T359" s="988"/>
      <c r="U359" s="988"/>
      <c r="V359" s="988"/>
      <c r="W359" s="988"/>
      <c r="X359" s="988"/>
      <c r="Y359" s="988"/>
      <c r="Z359" s="988"/>
      <c r="AA359" s="989"/>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4"/>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4"/>
      <c r="B362" s="251"/>
      <c r="C362" s="250"/>
      <c r="D362" s="251"/>
      <c r="E362" s="250"/>
      <c r="F362" s="313"/>
      <c r="G362" s="229"/>
      <c r="H362" s="160"/>
      <c r="I362" s="160"/>
      <c r="J362" s="160"/>
      <c r="K362" s="160"/>
      <c r="L362" s="160"/>
      <c r="M362" s="160"/>
      <c r="N362" s="160"/>
      <c r="O362" s="160"/>
      <c r="P362" s="230"/>
      <c r="Q362" s="981"/>
      <c r="R362" s="982"/>
      <c r="S362" s="982"/>
      <c r="T362" s="982"/>
      <c r="U362" s="982"/>
      <c r="V362" s="982"/>
      <c r="W362" s="982"/>
      <c r="X362" s="982"/>
      <c r="Y362" s="982"/>
      <c r="Z362" s="982"/>
      <c r="AA362" s="983"/>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4"/>
      <c r="B363" s="251"/>
      <c r="C363" s="250"/>
      <c r="D363" s="251"/>
      <c r="E363" s="250"/>
      <c r="F363" s="313"/>
      <c r="G363" s="231"/>
      <c r="H363" s="232"/>
      <c r="I363" s="232"/>
      <c r="J363" s="232"/>
      <c r="K363" s="232"/>
      <c r="L363" s="232"/>
      <c r="M363" s="232"/>
      <c r="N363" s="232"/>
      <c r="O363" s="232"/>
      <c r="P363" s="233"/>
      <c r="Q363" s="984"/>
      <c r="R363" s="985"/>
      <c r="S363" s="985"/>
      <c r="T363" s="985"/>
      <c r="U363" s="985"/>
      <c r="V363" s="985"/>
      <c r="W363" s="985"/>
      <c r="X363" s="985"/>
      <c r="Y363" s="985"/>
      <c r="Z363" s="985"/>
      <c r="AA363" s="986"/>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4"/>
      <c r="B364" s="251"/>
      <c r="C364" s="250"/>
      <c r="D364" s="251"/>
      <c r="E364" s="250"/>
      <c r="F364" s="313"/>
      <c r="G364" s="231"/>
      <c r="H364" s="232"/>
      <c r="I364" s="232"/>
      <c r="J364" s="232"/>
      <c r="K364" s="232"/>
      <c r="L364" s="232"/>
      <c r="M364" s="232"/>
      <c r="N364" s="232"/>
      <c r="O364" s="232"/>
      <c r="P364" s="233"/>
      <c r="Q364" s="984"/>
      <c r="R364" s="985"/>
      <c r="S364" s="985"/>
      <c r="T364" s="985"/>
      <c r="U364" s="985"/>
      <c r="V364" s="985"/>
      <c r="W364" s="985"/>
      <c r="X364" s="985"/>
      <c r="Y364" s="985"/>
      <c r="Z364" s="985"/>
      <c r="AA364" s="986"/>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4"/>
      <c r="B365" s="251"/>
      <c r="C365" s="250"/>
      <c r="D365" s="251"/>
      <c r="E365" s="250"/>
      <c r="F365" s="313"/>
      <c r="G365" s="231"/>
      <c r="H365" s="232"/>
      <c r="I365" s="232"/>
      <c r="J365" s="232"/>
      <c r="K365" s="232"/>
      <c r="L365" s="232"/>
      <c r="M365" s="232"/>
      <c r="N365" s="232"/>
      <c r="O365" s="232"/>
      <c r="P365" s="233"/>
      <c r="Q365" s="984"/>
      <c r="R365" s="985"/>
      <c r="S365" s="985"/>
      <c r="T365" s="985"/>
      <c r="U365" s="985"/>
      <c r="V365" s="985"/>
      <c r="W365" s="985"/>
      <c r="X365" s="985"/>
      <c r="Y365" s="985"/>
      <c r="Z365" s="985"/>
      <c r="AA365" s="986"/>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4"/>
      <c r="B366" s="251"/>
      <c r="C366" s="250"/>
      <c r="D366" s="251"/>
      <c r="E366" s="314"/>
      <c r="F366" s="315"/>
      <c r="G366" s="234"/>
      <c r="H366" s="163"/>
      <c r="I366" s="163"/>
      <c r="J366" s="163"/>
      <c r="K366" s="163"/>
      <c r="L366" s="163"/>
      <c r="M366" s="163"/>
      <c r="N366" s="163"/>
      <c r="O366" s="163"/>
      <c r="P366" s="235"/>
      <c r="Q366" s="987"/>
      <c r="R366" s="988"/>
      <c r="S366" s="988"/>
      <c r="T366" s="988"/>
      <c r="U366" s="988"/>
      <c r="V366" s="988"/>
      <c r="W366" s="988"/>
      <c r="X366" s="988"/>
      <c r="Y366" s="988"/>
      <c r="Z366" s="988"/>
      <c r="AA366" s="989"/>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4"/>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4"/>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4"/>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4"/>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4"/>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4"/>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354</v>
      </c>
      <c r="AR372" s="267"/>
      <c r="AS372" s="267"/>
      <c r="AT372" s="268"/>
      <c r="AU372" s="278" t="s">
        <v>370</v>
      </c>
      <c r="AV372" s="278"/>
      <c r="AW372" s="278"/>
      <c r="AX372" s="279"/>
    </row>
    <row r="373" spans="1:50" ht="18.75" hidden="1" customHeight="1" x14ac:dyDescent="0.15">
      <c r="A373" s="994"/>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4"/>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4"/>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4"/>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354</v>
      </c>
      <c r="AR376" s="267"/>
      <c r="AS376" s="267"/>
      <c r="AT376" s="268"/>
      <c r="AU376" s="278" t="s">
        <v>370</v>
      </c>
      <c r="AV376" s="278"/>
      <c r="AW376" s="278"/>
      <c r="AX376" s="279"/>
    </row>
    <row r="377" spans="1:50" ht="18.75" hidden="1" customHeight="1" x14ac:dyDescent="0.15">
      <c r="A377" s="994"/>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4"/>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4"/>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4"/>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354</v>
      </c>
      <c r="AR380" s="267"/>
      <c r="AS380" s="267"/>
      <c r="AT380" s="268"/>
      <c r="AU380" s="278" t="s">
        <v>370</v>
      </c>
      <c r="AV380" s="278"/>
      <c r="AW380" s="278"/>
      <c r="AX380" s="279"/>
    </row>
    <row r="381" spans="1:50" ht="18.75" hidden="1" customHeight="1" x14ac:dyDescent="0.15">
      <c r="A381" s="994"/>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4"/>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4"/>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4"/>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354</v>
      </c>
      <c r="AR384" s="267"/>
      <c r="AS384" s="267"/>
      <c r="AT384" s="268"/>
      <c r="AU384" s="278" t="s">
        <v>370</v>
      </c>
      <c r="AV384" s="278"/>
      <c r="AW384" s="278"/>
      <c r="AX384" s="279"/>
    </row>
    <row r="385" spans="1:50" ht="18.75" hidden="1" customHeight="1" x14ac:dyDescent="0.15">
      <c r="A385" s="994"/>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4"/>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4"/>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4"/>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354</v>
      </c>
      <c r="AR388" s="267"/>
      <c r="AS388" s="267"/>
      <c r="AT388" s="268"/>
      <c r="AU388" s="278" t="s">
        <v>370</v>
      </c>
      <c r="AV388" s="278"/>
      <c r="AW388" s="278"/>
      <c r="AX388" s="279"/>
    </row>
    <row r="389" spans="1:50" ht="18.75" hidden="1" customHeight="1" x14ac:dyDescent="0.15">
      <c r="A389" s="994"/>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4"/>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4"/>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4"/>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4"/>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1"/>
      <c r="C394" s="250"/>
      <c r="D394" s="251"/>
      <c r="E394" s="250"/>
      <c r="F394" s="313"/>
      <c r="G394" s="229"/>
      <c r="H394" s="160"/>
      <c r="I394" s="160"/>
      <c r="J394" s="160"/>
      <c r="K394" s="160"/>
      <c r="L394" s="160"/>
      <c r="M394" s="160"/>
      <c r="N394" s="160"/>
      <c r="O394" s="160"/>
      <c r="P394" s="230"/>
      <c r="Q394" s="981"/>
      <c r="R394" s="982"/>
      <c r="S394" s="982"/>
      <c r="T394" s="982"/>
      <c r="U394" s="982"/>
      <c r="V394" s="982"/>
      <c r="W394" s="982"/>
      <c r="X394" s="982"/>
      <c r="Y394" s="982"/>
      <c r="Z394" s="982"/>
      <c r="AA394" s="983"/>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4"/>
      <c r="B395" s="251"/>
      <c r="C395" s="250"/>
      <c r="D395" s="251"/>
      <c r="E395" s="250"/>
      <c r="F395" s="313"/>
      <c r="G395" s="231"/>
      <c r="H395" s="232"/>
      <c r="I395" s="232"/>
      <c r="J395" s="232"/>
      <c r="K395" s="232"/>
      <c r="L395" s="232"/>
      <c r="M395" s="232"/>
      <c r="N395" s="232"/>
      <c r="O395" s="232"/>
      <c r="P395" s="233"/>
      <c r="Q395" s="984"/>
      <c r="R395" s="985"/>
      <c r="S395" s="985"/>
      <c r="T395" s="985"/>
      <c r="U395" s="985"/>
      <c r="V395" s="985"/>
      <c r="W395" s="985"/>
      <c r="X395" s="985"/>
      <c r="Y395" s="985"/>
      <c r="Z395" s="985"/>
      <c r="AA395" s="986"/>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4"/>
      <c r="B396" s="251"/>
      <c r="C396" s="250"/>
      <c r="D396" s="251"/>
      <c r="E396" s="250"/>
      <c r="F396" s="313"/>
      <c r="G396" s="231"/>
      <c r="H396" s="232"/>
      <c r="I396" s="232"/>
      <c r="J396" s="232"/>
      <c r="K396" s="232"/>
      <c r="L396" s="232"/>
      <c r="M396" s="232"/>
      <c r="N396" s="232"/>
      <c r="O396" s="232"/>
      <c r="P396" s="233"/>
      <c r="Q396" s="984"/>
      <c r="R396" s="985"/>
      <c r="S396" s="985"/>
      <c r="T396" s="985"/>
      <c r="U396" s="985"/>
      <c r="V396" s="985"/>
      <c r="W396" s="985"/>
      <c r="X396" s="985"/>
      <c r="Y396" s="985"/>
      <c r="Z396" s="985"/>
      <c r="AA396" s="986"/>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4"/>
      <c r="B397" s="251"/>
      <c r="C397" s="250"/>
      <c r="D397" s="251"/>
      <c r="E397" s="250"/>
      <c r="F397" s="313"/>
      <c r="G397" s="231"/>
      <c r="H397" s="232"/>
      <c r="I397" s="232"/>
      <c r="J397" s="232"/>
      <c r="K397" s="232"/>
      <c r="L397" s="232"/>
      <c r="M397" s="232"/>
      <c r="N397" s="232"/>
      <c r="O397" s="232"/>
      <c r="P397" s="233"/>
      <c r="Q397" s="984"/>
      <c r="R397" s="985"/>
      <c r="S397" s="985"/>
      <c r="T397" s="985"/>
      <c r="U397" s="985"/>
      <c r="V397" s="985"/>
      <c r="W397" s="985"/>
      <c r="X397" s="985"/>
      <c r="Y397" s="985"/>
      <c r="Z397" s="985"/>
      <c r="AA397" s="986"/>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4"/>
      <c r="B398" s="251"/>
      <c r="C398" s="250"/>
      <c r="D398" s="251"/>
      <c r="E398" s="250"/>
      <c r="F398" s="313"/>
      <c r="G398" s="234"/>
      <c r="H398" s="163"/>
      <c r="I398" s="163"/>
      <c r="J398" s="163"/>
      <c r="K398" s="163"/>
      <c r="L398" s="163"/>
      <c r="M398" s="163"/>
      <c r="N398" s="163"/>
      <c r="O398" s="163"/>
      <c r="P398" s="235"/>
      <c r="Q398" s="987"/>
      <c r="R398" s="988"/>
      <c r="S398" s="988"/>
      <c r="T398" s="988"/>
      <c r="U398" s="988"/>
      <c r="V398" s="988"/>
      <c r="W398" s="988"/>
      <c r="X398" s="988"/>
      <c r="Y398" s="988"/>
      <c r="Z398" s="988"/>
      <c r="AA398" s="989"/>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4"/>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4"/>
      <c r="B401" s="251"/>
      <c r="C401" s="250"/>
      <c r="D401" s="251"/>
      <c r="E401" s="250"/>
      <c r="F401" s="313"/>
      <c r="G401" s="229"/>
      <c r="H401" s="160"/>
      <c r="I401" s="160"/>
      <c r="J401" s="160"/>
      <c r="K401" s="160"/>
      <c r="L401" s="160"/>
      <c r="M401" s="160"/>
      <c r="N401" s="160"/>
      <c r="O401" s="160"/>
      <c r="P401" s="230"/>
      <c r="Q401" s="981"/>
      <c r="R401" s="982"/>
      <c r="S401" s="982"/>
      <c r="T401" s="982"/>
      <c r="U401" s="982"/>
      <c r="V401" s="982"/>
      <c r="W401" s="982"/>
      <c r="X401" s="982"/>
      <c r="Y401" s="982"/>
      <c r="Z401" s="982"/>
      <c r="AA401" s="983"/>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4"/>
      <c r="B402" s="251"/>
      <c r="C402" s="250"/>
      <c r="D402" s="251"/>
      <c r="E402" s="250"/>
      <c r="F402" s="313"/>
      <c r="G402" s="231"/>
      <c r="H402" s="232"/>
      <c r="I402" s="232"/>
      <c r="J402" s="232"/>
      <c r="K402" s="232"/>
      <c r="L402" s="232"/>
      <c r="M402" s="232"/>
      <c r="N402" s="232"/>
      <c r="O402" s="232"/>
      <c r="P402" s="233"/>
      <c r="Q402" s="984"/>
      <c r="R402" s="985"/>
      <c r="S402" s="985"/>
      <c r="T402" s="985"/>
      <c r="U402" s="985"/>
      <c r="V402" s="985"/>
      <c r="W402" s="985"/>
      <c r="X402" s="985"/>
      <c r="Y402" s="985"/>
      <c r="Z402" s="985"/>
      <c r="AA402" s="986"/>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4"/>
      <c r="B403" s="251"/>
      <c r="C403" s="250"/>
      <c r="D403" s="251"/>
      <c r="E403" s="250"/>
      <c r="F403" s="313"/>
      <c r="G403" s="231"/>
      <c r="H403" s="232"/>
      <c r="I403" s="232"/>
      <c r="J403" s="232"/>
      <c r="K403" s="232"/>
      <c r="L403" s="232"/>
      <c r="M403" s="232"/>
      <c r="N403" s="232"/>
      <c r="O403" s="232"/>
      <c r="P403" s="233"/>
      <c r="Q403" s="984"/>
      <c r="R403" s="985"/>
      <c r="S403" s="985"/>
      <c r="T403" s="985"/>
      <c r="U403" s="985"/>
      <c r="V403" s="985"/>
      <c r="W403" s="985"/>
      <c r="X403" s="985"/>
      <c r="Y403" s="985"/>
      <c r="Z403" s="985"/>
      <c r="AA403" s="986"/>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4"/>
      <c r="B404" s="251"/>
      <c r="C404" s="250"/>
      <c r="D404" s="251"/>
      <c r="E404" s="250"/>
      <c r="F404" s="313"/>
      <c r="G404" s="231"/>
      <c r="H404" s="232"/>
      <c r="I404" s="232"/>
      <c r="J404" s="232"/>
      <c r="K404" s="232"/>
      <c r="L404" s="232"/>
      <c r="M404" s="232"/>
      <c r="N404" s="232"/>
      <c r="O404" s="232"/>
      <c r="P404" s="233"/>
      <c r="Q404" s="984"/>
      <c r="R404" s="985"/>
      <c r="S404" s="985"/>
      <c r="T404" s="985"/>
      <c r="U404" s="985"/>
      <c r="V404" s="985"/>
      <c r="W404" s="985"/>
      <c r="X404" s="985"/>
      <c r="Y404" s="985"/>
      <c r="Z404" s="985"/>
      <c r="AA404" s="986"/>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4"/>
      <c r="B405" s="251"/>
      <c r="C405" s="250"/>
      <c r="D405" s="251"/>
      <c r="E405" s="250"/>
      <c r="F405" s="313"/>
      <c r="G405" s="234"/>
      <c r="H405" s="163"/>
      <c r="I405" s="163"/>
      <c r="J405" s="163"/>
      <c r="K405" s="163"/>
      <c r="L405" s="163"/>
      <c r="M405" s="163"/>
      <c r="N405" s="163"/>
      <c r="O405" s="163"/>
      <c r="P405" s="235"/>
      <c r="Q405" s="987"/>
      <c r="R405" s="988"/>
      <c r="S405" s="988"/>
      <c r="T405" s="988"/>
      <c r="U405" s="988"/>
      <c r="V405" s="988"/>
      <c r="W405" s="988"/>
      <c r="X405" s="988"/>
      <c r="Y405" s="988"/>
      <c r="Z405" s="988"/>
      <c r="AA405" s="989"/>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4"/>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4"/>
      <c r="B408" s="251"/>
      <c r="C408" s="250"/>
      <c r="D408" s="251"/>
      <c r="E408" s="250"/>
      <c r="F408" s="313"/>
      <c r="G408" s="229"/>
      <c r="H408" s="160"/>
      <c r="I408" s="160"/>
      <c r="J408" s="160"/>
      <c r="K408" s="160"/>
      <c r="L408" s="160"/>
      <c r="M408" s="160"/>
      <c r="N408" s="160"/>
      <c r="O408" s="160"/>
      <c r="P408" s="230"/>
      <c r="Q408" s="981"/>
      <c r="R408" s="982"/>
      <c r="S408" s="982"/>
      <c r="T408" s="982"/>
      <c r="U408" s="982"/>
      <c r="V408" s="982"/>
      <c r="W408" s="982"/>
      <c r="X408" s="982"/>
      <c r="Y408" s="982"/>
      <c r="Z408" s="982"/>
      <c r="AA408" s="983"/>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4"/>
      <c r="B409" s="251"/>
      <c r="C409" s="250"/>
      <c r="D409" s="251"/>
      <c r="E409" s="250"/>
      <c r="F409" s="313"/>
      <c r="G409" s="231"/>
      <c r="H409" s="232"/>
      <c r="I409" s="232"/>
      <c r="J409" s="232"/>
      <c r="K409" s="232"/>
      <c r="L409" s="232"/>
      <c r="M409" s="232"/>
      <c r="N409" s="232"/>
      <c r="O409" s="232"/>
      <c r="P409" s="233"/>
      <c r="Q409" s="984"/>
      <c r="R409" s="985"/>
      <c r="S409" s="985"/>
      <c r="T409" s="985"/>
      <c r="U409" s="985"/>
      <c r="V409" s="985"/>
      <c r="W409" s="985"/>
      <c r="X409" s="985"/>
      <c r="Y409" s="985"/>
      <c r="Z409" s="985"/>
      <c r="AA409" s="986"/>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4"/>
      <c r="B410" s="251"/>
      <c r="C410" s="250"/>
      <c r="D410" s="251"/>
      <c r="E410" s="250"/>
      <c r="F410" s="313"/>
      <c r="G410" s="231"/>
      <c r="H410" s="232"/>
      <c r="I410" s="232"/>
      <c r="J410" s="232"/>
      <c r="K410" s="232"/>
      <c r="L410" s="232"/>
      <c r="M410" s="232"/>
      <c r="N410" s="232"/>
      <c r="O410" s="232"/>
      <c r="P410" s="233"/>
      <c r="Q410" s="984"/>
      <c r="R410" s="985"/>
      <c r="S410" s="985"/>
      <c r="T410" s="985"/>
      <c r="U410" s="985"/>
      <c r="V410" s="985"/>
      <c r="W410" s="985"/>
      <c r="X410" s="985"/>
      <c r="Y410" s="985"/>
      <c r="Z410" s="985"/>
      <c r="AA410" s="986"/>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4"/>
      <c r="B411" s="251"/>
      <c r="C411" s="250"/>
      <c r="D411" s="251"/>
      <c r="E411" s="250"/>
      <c r="F411" s="313"/>
      <c r="G411" s="231"/>
      <c r="H411" s="232"/>
      <c r="I411" s="232"/>
      <c r="J411" s="232"/>
      <c r="K411" s="232"/>
      <c r="L411" s="232"/>
      <c r="M411" s="232"/>
      <c r="N411" s="232"/>
      <c r="O411" s="232"/>
      <c r="P411" s="233"/>
      <c r="Q411" s="984"/>
      <c r="R411" s="985"/>
      <c r="S411" s="985"/>
      <c r="T411" s="985"/>
      <c r="U411" s="985"/>
      <c r="V411" s="985"/>
      <c r="W411" s="985"/>
      <c r="X411" s="985"/>
      <c r="Y411" s="985"/>
      <c r="Z411" s="985"/>
      <c r="AA411" s="986"/>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4"/>
      <c r="B412" s="251"/>
      <c r="C412" s="250"/>
      <c r="D412" s="251"/>
      <c r="E412" s="250"/>
      <c r="F412" s="313"/>
      <c r="G412" s="234"/>
      <c r="H412" s="163"/>
      <c r="I412" s="163"/>
      <c r="J412" s="163"/>
      <c r="K412" s="163"/>
      <c r="L412" s="163"/>
      <c r="M412" s="163"/>
      <c r="N412" s="163"/>
      <c r="O412" s="163"/>
      <c r="P412" s="235"/>
      <c r="Q412" s="987"/>
      <c r="R412" s="988"/>
      <c r="S412" s="988"/>
      <c r="T412" s="988"/>
      <c r="U412" s="988"/>
      <c r="V412" s="988"/>
      <c r="W412" s="988"/>
      <c r="X412" s="988"/>
      <c r="Y412" s="988"/>
      <c r="Z412" s="988"/>
      <c r="AA412" s="989"/>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4"/>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4"/>
      <c r="B415" s="251"/>
      <c r="C415" s="250"/>
      <c r="D415" s="251"/>
      <c r="E415" s="250"/>
      <c r="F415" s="313"/>
      <c r="G415" s="229"/>
      <c r="H415" s="160"/>
      <c r="I415" s="160"/>
      <c r="J415" s="160"/>
      <c r="K415" s="160"/>
      <c r="L415" s="160"/>
      <c r="M415" s="160"/>
      <c r="N415" s="160"/>
      <c r="O415" s="160"/>
      <c r="P415" s="230"/>
      <c r="Q415" s="981"/>
      <c r="R415" s="982"/>
      <c r="S415" s="982"/>
      <c r="T415" s="982"/>
      <c r="U415" s="982"/>
      <c r="V415" s="982"/>
      <c r="W415" s="982"/>
      <c r="X415" s="982"/>
      <c r="Y415" s="982"/>
      <c r="Z415" s="982"/>
      <c r="AA415" s="983"/>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4"/>
      <c r="B416" s="251"/>
      <c r="C416" s="250"/>
      <c r="D416" s="251"/>
      <c r="E416" s="250"/>
      <c r="F416" s="313"/>
      <c r="G416" s="231"/>
      <c r="H416" s="232"/>
      <c r="I416" s="232"/>
      <c r="J416" s="232"/>
      <c r="K416" s="232"/>
      <c r="L416" s="232"/>
      <c r="M416" s="232"/>
      <c r="N416" s="232"/>
      <c r="O416" s="232"/>
      <c r="P416" s="233"/>
      <c r="Q416" s="984"/>
      <c r="R416" s="985"/>
      <c r="S416" s="985"/>
      <c r="T416" s="985"/>
      <c r="U416" s="985"/>
      <c r="V416" s="985"/>
      <c r="W416" s="985"/>
      <c r="X416" s="985"/>
      <c r="Y416" s="985"/>
      <c r="Z416" s="985"/>
      <c r="AA416" s="986"/>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4"/>
      <c r="B417" s="251"/>
      <c r="C417" s="250"/>
      <c r="D417" s="251"/>
      <c r="E417" s="250"/>
      <c r="F417" s="313"/>
      <c r="G417" s="231"/>
      <c r="H417" s="232"/>
      <c r="I417" s="232"/>
      <c r="J417" s="232"/>
      <c r="K417" s="232"/>
      <c r="L417" s="232"/>
      <c r="M417" s="232"/>
      <c r="N417" s="232"/>
      <c r="O417" s="232"/>
      <c r="P417" s="233"/>
      <c r="Q417" s="984"/>
      <c r="R417" s="985"/>
      <c r="S417" s="985"/>
      <c r="T417" s="985"/>
      <c r="U417" s="985"/>
      <c r="V417" s="985"/>
      <c r="W417" s="985"/>
      <c r="X417" s="985"/>
      <c r="Y417" s="985"/>
      <c r="Z417" s="985"/>
      <c r="AA417" s="986"/>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4"/>
      <c r="B418" s="251"/>
      <c r="C418" s="250"/>
      <c r="D418" s="251"/>
      <c r="E418" s="250"/>
      <c r="F418" s="313"/>
      <c r="G418" s="231"/>
      <c r="H418" s="232"/>
      <c r="I418" s="232"/>
      <c r="J418" s="232"/>
      <c r="K418" s="232"/>
      <c r="L418" s="232"/>
      <c r="M418" s="232"/>
      <c r="N418" s="232"/>
      <c r="O418" s="232"/>
      <c r="P418" s="233"/>
      <c r="Q418" s="984"/>
      <c r="R418" s="985"/>
      <c r="S418" s="985"/>
      <c r="T418" s="985"/>
      <c r="U418" s="985"/>
      <c r="V418" s="985"/>
      <c r="W418" s="985"/>
      <c r="X418" s="985"/>
      <c r="Y418" s="985"/>
      <c r="Z418" s="985"/>
      <c r="AA418" s="986"/>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4"/>
      <c r="B419" s="251"/>
      <c r="C419" s="250"/>
      <c r="D419" s="251"/>
      <c r="E419" s="250"/>
      <c r="F419" s="313"/>
      <c r="G419" s="234"/>
      <c r="H419" s="163"/>
      <c r="I419" s="163"/>
      <c r="J419" s="163"/>
      <c r="K419" s="163"/>
      <c r="L419" s="163"/>
      <c r="M419" s="163"/>
      <c r="N419" s="163"/>
      <c r="O419" s="163"/>
      <c r="P419" s="235"/>
      <c r="Q419" s="987"/>
      <c r="R419" s="988"/>
      <c r="S419" s="988"/>
      <c r="T419" s="988"/>
      <c r="U419" s="988"/>
      <c r="V419" s="988"/>
      <c r="W419" s="988"/>
      <c r="X419" s="988"/>
      <c r="Y419" s="988"/>
      <c r="Z419" s="988"/>
      <c r="AA419" s="989"/>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4"/>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4"/>
      <c r="B422" s="251"/>
      <c r="C422" s="250"/>
      <c r="D422" s="251"/>
      <c r="E422" s="250"/>
      <c r="F422" s="313"/>
      <c r="G422" s="229"/>
      <c r="H422" s="160"/>
      <c r="I422" s="160"/>
      <c r="J422" s="160"/>
      <c r="K422" s="160"/>
      <c r="L422" s="160"/>
      <c r="M422" s="160"/>
      <c r="N422" s="160"/>
      <c r="O422" s="160"/>
      <c r="P422" s="230"/>
      <c r="Q422" s="981"/>
      <c r="R422" s="982"/>
      <c r="S422" s="982"/>
      <c r="T422" s="982"/>
      <c r="U422" s="982"/>
      <c r="V422" s="982"/>
      <c r="W422" s="982"/>
      <c r="X422" s="982"/>
      <c r="Y422" s="982"/>
      <c r="Z422" s="982"/>
      <c r="AA422" s="983"/>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4"/>
      <c r="B423" s="251"/>
      <c r="C423" s="250"/>
      <c r="D423" s="251"/>
      <c r="E423" s="250"/>
      <c r="F423" s="313"/>
      <c r="G423" s="231"/>
      <c r="H423" s="232"/>
      <c r="I423" s="232"/>
      <c r="J423" s="232"/>
      <c r="K423" s="232"/>
      <c r="L423" s="232"/>
      <c r="M423" s="232"/>
      <c r="N423" s="232"/>
      <c r="O423" s="232"/>
      <c r="P423" s="233"/>
      <c r="Q423" s="984"/>
      <c r="R423" s="985"/>
      <c r="S423" s="985"/>
      <c r="T423" s="985"/>
      <c r="U423" s="985"/>
      <c r="V423" s="985"/>
      <c r="W423" s="985"/>
      <c r="X423" s="985"/>
      <c r="Y423" s="985"/>
      <c r="Z423" s="985"/>
      <c r="AA423" s="986"/>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4"/>
      <c r="B424" s="251"/>
      <c r="C424" s="250"/>
      <c r="D424" s="251"/>
      <c r="E424" s="250"/>
      <c r="F424" s="313"/>
      <c r="G424" s="231"/>
      <c r="H424" s="232"/>
      <c r="I424" s="232"/>
      <c r="J424" s="232"/>
      <c r="K424" s="232"/>
      <c r="L424" s="232"/>
      <c r="M424" s="232"/>
      <c r="N424" s="232"/>
      <c r="O424" s="232"/>
      <c r="P424" s="233"/>
      <c r="Q424" s="984"/>
      <c r="R424" s="985"/>
      <c r="S424" s="985"/>
      <c r="T424" s="985"/>
      <c r="U424" s="985"/>
      <c r="V424" s="985"/>
      <c r="W424" s="985"/>
      <c r="X424" s="985"/>
      <c r="Y424" s="985"/>
      <c r="Z424" s="985"/>
      <c r="AA424" s="986"/>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4"/>
      <c r="B425" s="251"/>
      <c r="C425" s="250"/>
      <c r="D425" s="251"/>
      <c r="E425" s="250"/>
      <c r="F425" s="313"/>
      <c r="G425" s="231"/>
      <c r="H425" s="232"/>
      <c r="I425" s="232"/>
      <c r="J425" s="232"/>
      <c r="K425" s="232"/>
      <c r="L425" s="232"/>
      <c r="M425" s="232"/>
      <c r="N425" s="232"/>
      <c r="O425" s="232"/>
      <c r="P425" s="233"/>
      <c r="Q425" s="984"/>
      <c r="R425" s="985"/>
      <c r="S425" s="985"/>
      <c r="T425" s="985"/>
      <c r="U425" s="985"/>
      <c r="V425" s="985"/>
      <c r="W425" s="985"/>
      <c r="X425" s="985"/>
      <c r="Y425" s="985"/>
      <c r="Z425" s="985"/>
      <c r="AA425" s="986"/>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4"/>
      <c r="B426" s="251"/>
      <c r="C426" s="250"/>
      <c r="D426" s="251"/>
      <c r="E426" s="314"/>
      <c r="F426" s="315"/>
      <c r="G426" s="234"/>
      <c r="H426" s="163"/>
      <c r="I426" s="163"/>
      <c r="J426" s="163"/>
      <c r="K426" s="163"/>
      <c r="L426" s="163"/>
      <c r="M426" s="163"/>
      <c r="N426" s="163"/>
      <c r="O426" s="163"/>
      <c r="P426" s="235"/>
      <c r="Q426" s="987"/>
      <c r="R426" s="988"/>
      <c r="S426" s="988"/>
      <c r="T426" s="988"/>
      <c r="U426" s="988"/>
      <c r="V426" s="988"/>
      <c r="W426" s="988"/>
      <c r="X426" s="988"/>
      <c r="Y426" s="988"/>
      <c r="Z426" s="988"/>
      <c r="AA426" s="989"/>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4"/>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4"/>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4"/>
      <c r="B429" s="251"/>
      <c r="C429" s="314"/>
      <c r="D429" s="99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4"/>
      <c r="B430" s="251"/>
      <c r="C430" s="248" t="s">
        <v>561</v>
      </c>
      <c r="D430" s="249"/>
      <c r="E430" s="237" t="s">
        <v>545</v>
      </c>
      <c r="F430" s="447"/>
      <c r="G430" s="239" t="s">
        <v>374</v>
      </c>
      <c r="H430" s="157"/>
      <c r="I430" s="157"/>
      <c r="J430" s="240" t="s">
        <v>574</v>
      </c>
      <c r="K430" s="241"/>
      <c r="L430" s="241"/>
      <c r="M430" s="241"/>
      <c r="N430" s="241"/>
      <c r="O430" s="241"/>
      <c r="P430" s="241"/>
      <c r="Q430" s="241"/>
      <c r="R430" s="241"/>
      <c r="S430" s="241"/>
      <c r="T430" s="242"/>
      <c r="U430" s="243" t="s">
        <v>576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4"/>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528</v>
      </c>
      <c r="AJ431" s="180"/>
      <c r="AK431" s="180"/>
      <c r="AL431" s="175"/>
      <c r="AM431" s="180" t="s">
        <v>523</v>
      </c>
      <c r="AN431" s="180"/>
      <c r="AO431" s="180"/>
      <c r="AP431" s="175"/>
      <c r="AQ431" s="175" t="s">
        <v>354</v>
      </c>
      <c r="AR431" s="168"/>
      <c r="AS431" s="168"/>
      <c r="AT431" s="169"/>
      <c r="AU431" s="134" t="s">
        <v>253</v>
      </c>
      <c r="AV431" s="134"/>
      <c r="AW431" s="134"/>
      <c r="AX431" s="135"/>
    </row>
    <row r="432" spans="1:50" ht="18.75" customHeight="1" x14ac:dyDescent="0.15">
      <c r="A432" s="994"/>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576</v>
      </c>
      <c r="AF432" s="136"/>
      <c r="AG432" s="137" t="s">
        <v>355</v>
      </c>
      <c r="AH432" s="171"/>
      <c r="AI432" s="181"/>
      <c r="AJ432" s="181"/>
      <c r="AK432" s="181"/>
      <c r="AL432" s="176"/>
      <c r="AM432" s="181"/>
      <c r="AN432" s="181"/>
      <c r="AO432" s="181"/>
      <c r="AP432" s="176"/>
      <c r="AQ432" s="216" t="s">
        <v>576</v>
      </c>
      <c r="AR432" s="136"/>
      <c r="AS432" s="137" t="s">
        <v>355</v>
      </c>
      <c r="AT432" s="171"/>
      <c r="AU432" s="136" t="s">
        <v>576</v>
      </c>
      <c r="AV432" s="136"/>
      <c r="AW432" s="137" t="s">
        <v>300</v>
      </c>
      <c r="AX432" s="138"/>
    </row>
    <row r="433" spans="1:50" ht="23.25" customHeight="1" x14ac:dyDescent="0.15">
      <c r="A433" s="994"/>
      <c r="B433" s="251"/>
      <c r="C433" s="250"/>
      <c r="D433" s="251"/>
      <c r="E433" s="165"/>
      <c r="F433" s="166"/>
      <c r="G433" s="229" t="s">
        <v>582</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582</v>
      </c>
      <c r="AC433" s="133"/>
      <c r="AD433" s="133"/>
      <c r="AE433" s="111" t="s">
        <v>576</v>
      </c>
      <c r="AF433" s="112"/>
      <c r="AG433" s="112"/>
      <c r="AH433" s="112"/>
      <c r="AI433" s="111" t="s">
        <v>582</v>
      </c>
      <c r="AJ433" s="112"/>
      <c r="AK433" s="112"/>
      <c r="AL433" s="112"/>
      <c r="AM433" s="111" t="s">
        <v>597</v>
      </c>
      <c r="AN433" s="112"/>
      <c r="AO433" s="112"/>
      <c r="AP433" s="113"/>
      <c r="AQ433" s="111" t="s">
        <v>576</v>
      </c>
      <c r="AR433" s="112"/>
      <c r="AS433" s="112"/>
      <c r="AT433" s="113"/>
      <c r="AU433" s="112" t="s">
        <v>576</v>
      </c>
      <c r="AV433" s="112"/>
      <c r="AW433" s="112"/>
      <c r="AX433" s="221"/>
    </row>
    <row r="434" spans="1:50" ht="23.25" customHeight="1" x14ac:dyDescent="0.15">
      <c r="A434" s="994"/>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576</v>
      </c>
      <c r="AC434" s="220"/>
      <c r="AD434" s="220"/>
      <c r="AE434" s="111" t="s">
        <v>598</v>
      </c>
      <c r="AF434" s="112"/>
      <c r="AG434" s="112"/>
      <c r="AH434" s="113"/>
      <c r="AI434" s="111" t="s">
        <v>595</v>
      </c>
      <c r="AJ434" s="112"/>
      <c r="AK434" s="112"/>
      <c r="AL434" s="112"/>
      <c r="AM434" s="111" t="s">
        <v>595</v>
      </c>
      <c r="AN434" s="112"/>
      <c r="AO434" s="112"/>
      <c r="AP434" s="113"/>
      <c r="AQ434" s="111" t="s">
        <v>599</v>
      </c>
      <c r="AR434" s="112"/>
      <c r="AS434" s="112"/>
      <c r="AT434" s="113"/>
      <c r="AU434" s="112" t="s">
        <v>595</v>
      </c>
      <c r="AV434" s="112"/>
      <c r="AW434" s="112"/>
      <c r="AX434" s="221"/>
    </row>
    <row r="435" spans="1:50" ht="23.25" customHeight="1" x14ac:dyDescent="0.15">
      <c r="A435" s="994"/>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595</v>
      </c>
      <c r="AF435" s="112"/>
      <c r="AG435" s="112"/>
      <c r="AH435" s="113"/>
      <c r="AI435" s="111" t="s">
        <v>595</v>
      </c>
      <c r="AJ435" s="112"/>
      <c r="AK435" s="112"/>
      <c r="AL435" s="112"/>
      <c r="AM435" s="111" t="s">
        <v>582</v>
      </c>
      <c r="AN435" s="112"/>
      <c r="AO435" s="112"/>
      <c r="AP435" s="113"/>
      <c r="AQ435" s="111" t="s">
        <v>576</v>
      </c>
      <c r="AR435" s="112"/>
      <c r="AS435" s="112"/>
      <c r="AT435" s="113"/>
      <c r="AU435" s="112" t="s">
        <v>576</v>
      </c>
      <c r="AV435" s="112"/>
      <c r="AW435" s="112"/>
      <c r="AX435" s="221"/>
    </row>
    <row r="436" spans="1:50" ht="18.75" hidden="1" customHeight="1" x14ac:dyDescent="0.15">
      <c r="A436" s="994"/>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527</v>
      </c>
      <c r="AJ436" s="180"/>
      <c r="AK436" s="180"/>
      <c r="AL436" s="175"/>
      <c r="AM436" s="180" t="s">
        <v>523</v>
      </c>
      <c r="AN436" s="180"/>
      <c r="AO436" s="180"/>
      <c r="AP436" s="175"/>
      <c r="AQ436" s="175" t="s">
        <v>354</v>
      </c>
      <c r="AR436" s="168"/>
      <c r="AS436" s="168"/>
      <c r="AT436" s="169"/>
      <c r="AU436" s="134" t="s">
        <v>253</v>
      </c>
      <c r="AV436" s="134"/>
      <c r="AW436" s="134"/>
      <c r="AX436" s="135"/>
    </row>
    <row r="437" spans="1:50" ht="18.75" hidden="1" customHeight="1" x14ac:dyDescent="0.15">
      <c r="A437" s="994"/>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4"/>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4"/>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4"/>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4"/>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527</v>
      </c>
      <c r="AJ441" s="180"/>
      <c r="AK441" s="180"/>
      <c r="AL441" s="175"/>
      <c r="AM441" s="180" t="s">
        <v>519</v>
      </c>
      <c r="AN441" s="180"/>
      <c r="AO441" s="180"/>
      <c r="AP441" s="175"/>
      <c r="AQ441" s="175" t="s">
        <v>354</v>
      </c>
      <c r="AR441" s="168"/>
      <c r="AS441" s="168"/>
      <c r="AT441" s="169"/>
      <c r="AU441" s="134" t="s">
        <v>253</v>
      </c>
      <c r="AV441" s="134"/>
      <c r="AW441" s="134"/>
      <c r="AX441" s="135"/>
    </row>
    <row r="442" spans="1:50" ht="18.75" hidden="1" customHeight="1" x14ac:dyDescent="0.15">
      <c r="A442" s="994"/>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4"/>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4"/>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4"/>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4"/>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527</v>
      </c>
      <c r="AJ446" s="180"/>
      <c r="AK446" s="180"/>
      <c r="AL446" s="175"/>
      <c r="AM446" s="180" t="s">
        <v>524</v>
      </c>
      <c r="AN446" s="180"/>
      <c r="AO446" s="180"/>
      <c r="AP446" s="175"/>
      <c r="AQ446" s="175" t="s">
        <v>354</v>
      </c>
      <c r="AR446" s="168"/>
      <c r="AS446" s="168"/>
      <c r="AT446" s="169"/>
      <c r="AU446" s="134" t="s">
        <v>253</v>
      </c>
      <c r="AV446" s="134"/>
      <c r="AW446" s="134"/>
      <c r="AX446" s="135"/>
    </row>
    <row r="447" spans="1:50" ht="18.75" hidden="1" customHeight="1" x14ac:dyDescent="0.15">
      <c r="A447" s="994"/>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4"/>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4"/>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4"/>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4"/>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527</v>
      </c>
      <c r="AJ451" s="180"/>
      <c r="AK451" s="180"/>
      <c r="AL451" s="175"/>
      <c r="AM451" s="180" t="s">
        <v>523</v>
      </c>
      <c r="AN451" s="180"/>
      <c r="AO451" s="180"/>
      <c r="AP451" s="175"/>
      <c r="AQ451" s="175" t="s">
        <v>354</v>
      </c>
      <c r="AR451" s="168"/>
      <c r="AS451" s="168"/>
      <c r="AT451" s="169"/>
      <c r="AU451" s="134" t="s">
        <v>253</v>
      </c>
      <c r="AV451" s="134"/>
      <c r="AW451" s="134"/>
      <c r="AX451" s="135"/>
    </row>
    <row r="452" spans="1:50" ht="18.75" hidden="1" customHeight="1" x14ac:dyDescent="0.15">
      <c r="A452" s="994"/>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4"/>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4"/>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4"/>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4"/>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527</v>
      </c>
      <c r="AJ456" s="180"/>
      <c r="AK456" s="180"/>
      <c r="AL456" s="175"/>
      <c r="AM456" s="180" t="s">
        <v>523</v>
      </c>
      <c r="AN456" s="180"/>
      <c r="AO456" s="180"/>
      <c r="AP456" s="175"/>
      <c r="AQ456" s="175" t="s">
        <v>354</v>
      </c>
      <c r="AR456" s="168"/>
      <c r="AS456" s="168"/>
      <c r="AT456" s="169"/>
      <c r="AU456" s="134" t="s">
        <v>253</v>
      </c>
      <c r="AV456" s="134"/>
      <c r="AW456" s="134"/>
      <c r="AX456" s="135"/>
    </row>
    <row r="457" spans="1:50" ht="18.75" customHeight="1" x14ac:dyDescent="0.15">
      <c r="A457" s="994"/>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600</v>
      </c>
      <c r="AF457" s="136"/>
      <c r="AG457" s="137" t="s">
        <v>355</v>
      </c>
      <c r="AH457" s="171"/>
      <c r="AI457" s="181"/>
      <c r="AJ457" s="181"/>
      <c r="AK457" s="181"/>
      <c r="AL457" s="176"/>
      <c r="AM457" s="181"/>
      <c r="AN457" s="181"/>
      <c r="AO457" s="181"/>
      <c r="AP457" s="176"/>
      <c r="AQ457" s="216" t="s">
        <v>601</v>
      </c>
      <c r="AR457" s="136"/>
      <c r="AS457" s="137" t="s">
        <v>355</v>
      </c>
      <c r="AT457" s="171"/>
      <c r="AU457" s="136" t="s">
        <v>599</v>
      </c>
      <c r="AV457" s="136"/>
      <c r="AW457" s="137" t="s">
        <v>300</v>
      </c>
      <c r="AX457" s="138"/>
    </row>
    <row r="458" spans="1:50" ht="23.25" customHeight="1" x14ac:dyDescent="0.15">
      <c r="A458" s="994"/>
      <c r="B458" s="251"/>
      <c r="C458" s="250"/>
      <c r="D458" s="251"/>
      <c r="E458" s="165"/>
      <c r="F458" s="166"/>
      <c r="G458" s="229" t="s">
        <v>576</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602</v>
      </c>
      <c r="AC458" s="133"/>
      <c r="AD458" s="133"/>
      <c r="AE458" s="111" t="s">
        <v>576</v>
      </c>
      <c r="AF458" s="112"/>
      <c r="AG458" s="112"/>
      <c r="AH458" s="112"/>
      <c r="AI458" s="111" t="s">
        <v>603</v>
      </c>
      <c r="AJ458" s="112"/>
      <c r="AK458" s="112"/>
      <c r="AL458" s="112"/>
      <c r="AM458" s="111" t="s">
        <v>604</v>
      </c>
      <c r="AN458" s="112"/>
      <c r="AO458" s="112"/>
      <c r="AP458" s="113"/>
      <c r="AQ458" s="111" t="s">
        <v>594</v>
      </c>
      <c r="AR458" s="112"/>
      <c r="AS458" s="112"/>
      <c r="AT458" s="113"/>
      <c r="AU458" s="112" t="s">
        <v>604</v>
      </c>
      <c r="AV458" s="112"/>
      <c r="AW458" s="112"/>
      <c r="AX458" s="221"/>
    </row>
    <row r="459" spans="1:50" ht="23.25" customHeight="1" x14ac:dyDescent="0.15">
      <c r="A459" s="994"/>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605</v>
      </c>
      <c r="AC459" s="220"/>
      <c r="AD459" s="220"/>
      <c r="AE459" s="111" t="s">
        <v>606</v>
      </c>
      <c r="AF459" s="112"/>
      <c r="AG459" s="112"/>
      <c r="AH459" s="113"/>
      <c r="AI459" s="111" t="s">
        <v>598</v>
      </c>
      <c r="AJ459" s="112"/>
      <c r="AK459" s="112"/>
      <c r="AL459" s="112"/>
      <c r="AM459" s="111" t="s">
        <v>576</v>
      </c>
      <c r="AN459" s="112"/>
      <c r="AO459" s="112"/>
      <c r="AP459" s="113"/>
      <c r="AQ459" s="111" t="s">
        <v>576</v>
      </c>
      <c r="AR459" s="112"/>
      <c r="AS459" s="112"/>
      <c r="AT459" s="113"/>
      <c r="AU459" s="112" t="s">
        <v>607</v>
      </c>
      <c r="AV459" s="112"/>
      <c r="AW459" s="112"/>
      <c r="AX459" s="221"/>
    </row>
    <row r="460" spans="1:50" ht="23.25" customHeight="1" x14ac:dyDescent="0.15">
      <c r="A460" s="994"/>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576</v>
      </c>
      <c r="AF460" s="112"/>
      <c r="AG460" s="112"/>
      <c r="AH460" s="113"/>
      <c r="AI460" s="111" t="s">
        <v>576</v>
      </c>
      <c r="AJ460" s="112"/>
      <c r="AK460" s="112"/>
      <c r="AL460" s="112"/>
      <c r="AM460" s="111" t="s">
        <v>576</v>
      </c>
      <c r="AN460" s="112"/>
      <c r="AO460" s="112"/>
      <c r="AP460" s="113"/>
      <c r="AQ460" s="111" t="s">
        <v>576</v>
      </c>
      <c r="AR460" s="112"/>
      <c r="AS460" s="112"/>
      <c r="AT460" s="113"/>
      <c r="AU460" s="112" t="s">
        <v>576</v>
      </c>
      <c r="AV460" s="112"/>
      <c r="AW460" s="112"/>
      <c r="AX460" s="221"/>
    </row>
    <row r="461" spans="1:50" ht="18.75" hidden="1" customHeight="1" x14ac:dyDescent="0.15">
      <c r="A461" s="994"/>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527</v>
      </c>
      <c r="AJ461" s="180"/>
      <c r="AK461" s="180"/>
      <c r="AL461" s="175"/>
      <c r="AM461" s="180" t="s">
        <v>525</v>
      </c>
      <c r="AN461" s="180"/>
      <c r="AO461" s="180"/>
      <c r="AP461" s="175"/>
      <c r="AQ461" s="175" t="s">
        <v>354</v>
      </c>
      <c r="AR461" s="168"/>
      <c r="AS461" s="168"/>
      <c r="AT461" s="169"/>
      <c r="AU461" s="134" t="s">
        <v>253</v>
      </c>
      <c r="AV461" s="134"/>
      <c r="AW461" s="134"/>
      <c r="AX461" s="135"/>
    </row>
    <row r="462" spans="1:50" ht="18.75" hidden="1" customHeight="1" x14ac:dyDescent="0.15">
      <c r="A462" s="994"/>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4"/>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4"/>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4"/>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4"/>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527</v>
      </c>
      <c r="AJ466" s="180"/>
      <c r="AK466" s="180"/>
      <c r="AL466" s="175"/>
      <c r="AM466" s="180" t="s">
        <v>523</v>
      </c>
      <c r="AN466" s="180"/>
      <c r="AO466" s="180"/>
      <c r="AP466" s="175"/>
      <c r="AQ466" s="175" t="s">
        <v>354</v>
      </c>
      <c r="AR466" s="168"/>
      <c r="AS466" s="168"/>
      <c r="AT466" s="169"/>
      <c r="AU466" s="134" t="s">
        <v>253</v>
      </c>
      <c r="AV466" s="134"/>
      <c r="AW466" s="134"/>
      <c r="AX466" s="135"/>
    </row>
    <row r="467" spans="1:50" ht="18.75" hidden="1" customHeight="1" x14ac:dyDescent="0.15">
      <c r="A467" s="994"/>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4"/>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4"/>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4"/>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4"/>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527</v>
      </c>
      <c r="AJ471" s="180"/>
      <c r="AK471" s="180"/>
      <c r="AL471" s="175"/>
      <c r="AM471" s="180" t="s">
        <v>519</v>
      </c>
      <c r="AN471" s="180"/>
      <c r="AO471" s="180"/>
      <c r="AP471" s="175"/>
      <c r="AQ471" s="175" t="s">
        <v>354</v>
      </c>
      <c r="AR471" s="168"/>
      <c r="AS471" s="168"/>
      <c r="AT471" s="169"/>
      <c r="AU471" s="134" t="s">
        <v>253</v>
      </c>
      <c r="AV471" s="134"/>
      <c r="AW471" s="134"/>
      <c r="AX471" s="135"/>
    </row>
    <row r="472" spans="1:50" ht="18.75" hidden="1" customHeight="1" x14ac:dyDescent="0.15">
      <c r="A472" s="994"/>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4"/>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4"/>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4"/>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4"/>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527</v>
      </c>
      <c r="AJ476" s="180"/>
      <c r="AK476" s="180"/>
      <c r="AL476" s="175"/>
      <c r="AM476" s="180" t="s">
        <v>523</v>
      </c>
      <c r="AN476" s="180"/>
      <c r="AO476" s="180"/>
      <c r="AP476" s="175"/>
      <c r="AQ476" s="175" t="s">
        <v>354</v>
      </c>
      <c r="AR476" s="168"/>
      <c r="AS476" s="168"/>
      <c r="AT476" s="169"/>
      <c r="AU476" s="134" t="s">
        <v>253</v>
      </c>
      <c r="AV476" s="134"/>
      <c r="AW476" s="134"/>
      <c r="AX476" s="135"/>
    </row>
    <row r="477" spans="1:50" ht="18.75" hidden="1" customHeight="1" x14ac:dyDescent="0.15">
      <c r="A477" s="994"/>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4"/>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4"/>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4"/>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4"/>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4"/>
      <c r="B482" s="251"/>
      <c r="C482" s="250"/>
      <c r="D482" s="251"/>
      <c r="E482" s="159" t="s">
        <v>628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4"/>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4"/>
      <c r="B484" s="251"/>
      <c r="C484" s="250"/>
      <c r="D484" s="251"/>
      <c r="E484" s="237" t="s">
        <v>562</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4"/>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528</v>
      </c>
      <c r="AJ485" s="180"/>
      <c r="AK485" s="180"/>
      <c r="AL485" s="175"/>
      <c r="AM485" s="180" t="s">
        <v>525</v>
      </c>
      <c r="AN485" s="180"/>
      <c r="AO485" s="180"/>
      <c r="AP485" s="175"/>
      <c r="AQ485" s="175" t="s">
        <v>354</v>
      </c>
      <c r="AR485" s="168"/>
      <c r="AS485" s="168"/>
      <c r="AT485" s="169"/>
      <c r="AU485" s="134" t="s">
        <v>253</v>
      </c>
      <c r="AV485" s="134"/>
      <c r="AW485" s="134"/>
      <c r="AX485" s="135"/>
    </row>
    <row r="486" spans="1:50" ht="18.75" hidden="1" customHeight="1" x14ac:dyDescent="0.15">
      <c r="A486" s="994"/>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4"/>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4"/>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4"/>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4"/>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527</v>
      </c>
      <c r="AJ490" s="180"/>
      <c r="AK490" s="180"/>
      <c r="AL490" s="175"/>
      <c r="AM490" s="180" t="s">
        <v>525</v>
      </c>
      <c r="AN490" s="180"/>
      <c r="AO490" s="180"/>
      <c r="AP490" s="175"/>
      <c r="AQ490" s="175" t="s">
        <v>354</v>
      </c>
      <c r="AR490" s="168"/>
      <c r="AS490" s="168"/>
      <c r="AT490" s="169"/>
      <c r="AU490" s="134" t="s">
        <v>253</v>
      </c>
      <c r="AV490" s="134"/>
      <c r="AW490" s="134"/>
      <c r="AX490" s="135"/>
    </row>
    <row r="491" spans="1:50" ht="18.75" hidden="1" customHeight="1" x14ac:dyDescent="0.15">
      <c r="A491" s="994"/>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4"/>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4"/>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4"/>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4"/>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527</v>
      </c>
      <c r="AJ495" s="180"/>
      <c r="AK495" s="180"/>
      <c r="AL495" s="175"/>
      <c r="AM495" s="180" t="s">
        <v>523</v>
      </c>
      <c r="AN495" s="180"/>
      <c r="AO495" s="180"/>
      <c r="AP495" s="175"/>
      <c r="AQ495" s="175" t="s">
        <v>354</v>
      </c>
      <c r="AR495" s="168"/>
      <c r="AS495" s="168"/>
      <c r="AT495" s="169"/>
      <c r="AU495" s="134" t="s">
        <v>253</v>
      </c>
      <c r="AV495" s="134"/>
      <c r="AW495" s="134"/>
      <c r="AX495" s="135"/>
    </row>
    <row r="496" spans="1:50" ht="18.75" hidden="1" customHeight="1" x14ac:dyDescent="0.15">
      <c r="A496" s="994"/>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4"/>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4"/>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4"/>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4"/>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527</v>
      </c>
      <c r="AJ500" s="180"/>
      <c r="AK500" s="180"/>
      <c r="AL500" s="175"/>
      <c r="AM500" s="180" t="s">
        <v>524</v>
      </c>
      <c r="AN500" s="180"/>
      <c r="AO500" s="180"/>
      <c r="AP500" s="175"/>
      <c r="AQ500" s="175" t="s">
        <v>354</v>
      </c>
      <c r="AR500" s="168"/>
      <c r="AS500" s="168"/>
      <c r="AT500" s="169"/>
      <c r="AU500" s="134" t="s">
        <v>253</v>
      </c>
      <c r="AV500" s="134"/>
      <c r="AW500" s="134"/>
      <c r="AX500" s="135"/>
    </row>
    <row r="501" spans="1:50" ht="18.75" hidden="1" customHeight="1" x14ac:dyDescent="0.15">
      <c r="A501" s="994"/>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4"/>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4"/>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4"/>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4"/>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527</v>
      </c>
      <c r="AJ505" s="180"/>
      <c r="AK505" s="180"/>
      <c r="AL505" s="175"/>
      <c r="AM505" s="180" t="s">
        <v>525</v>
      </c>
      <c r="AN505" s="180"/>
      <c r="AO505" s="180"/>
      <c r="AP505" s="175"/>
      <c r="AQ505" s="175" t="s">
        <v>354</v>
      </c>
      <c r="AR505" s="168"/>
      <c r="AS505" s="168"/>
      <c r="AT505" s="169"/>
      <c r="AU505" s="134" t="s">
        <v>253</v>
      </c>
      <c r="AV505" s="134"/>
      <c r="AW505" s="134"/>
      <c r="AX505" s="135"/>
    </row>
    <row r="506" spans="1:50" ht="18.75" hidden="1" customHeight="1" x14ac:dyDescent="0.15">
      <c r="A506" s="994"/>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4"/>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4"/>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4"/>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4"/>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527</v>
      </c>
      <c r="AJ510" s="180"/>
      <c r="AK510" s="180"/>
      <c r="AL510" s="175"/>
      <c r="AM510" s="180" t="s">
        <v>523</v>
      </c>
      <c r="AN510" s="180"/>
      <c r="AO510" s="180"/>
      <c r="AP510" s="175"/>
      <c r="AQ510" s="175" t="s">
        <v>354</v>
      </c>
      <c r="AR510" s="168"/>
      <c r="AS510" s="168"/>
      <c r="AT510" s="169"/>
      <c r="AU510" s="134" t="s">
        <v>253</v>
      </c>
      <c r="AV510" s="134"/>
      <c r="AW510" s="134"/>
      <c r="AX510" s="135"/>
    </row>
    <row r="511" spans="1:50" ht="18.75" hidden="1" customHeight="1" x14ac:dyDescent="0.15">
      <c r="A511" s="994"/>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4"/>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4"/>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4"/>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4"/>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528</v>
      </c>
      <c r="AJ515" s="180"/>
      <c r="AK515" s="180"/>
      <c r="AL515" s="175"/>
      <c r="AM515" s="180" t="s">
        <v>523</v>
      </c>
      <c r="AN515" s="180"/>
      <c r="AO515" s="180"/>
      <c r="AP515" s="175"/>
      <c r="AQ515" s="175" t="s">
        <v>354</v>
      </c>
      <c r="AR515" s="168"/>
      <c r="AS515" s="168"/>
      <c r="AT515" s="169"/>
      <c r="AU515" s="134" t="s">
        <v>253</v>
      </c>
      <c r="AV515" s="134"/>
      <c r="AW515" s="134"/>
      <c r="AX515" s="135"/>
    </row>
    <row r="516" spans="1:50" ht="18.75" hidden="1" customHeight="1" x14ac:dyDescent="0.15">
      <c r="A516" s="994"/>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4"/>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4"/>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4"/>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4"/>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528</v>
      </c>
      <c r="AJ520" s="180"/>
      <c r="AK520" s="180"/>
      <c r="AL520" s="175"/>
      <c r="AM520" s="180" t="s">
        <v>523</v>
      </c>
      <c r="AN520" s="180"/>
      <c r="AO520" s="180"/>
      <c r="AP520" s="175"/>
      <c r="AQ520" s="175" t="s">
        <v>354</v>
      </c>
      <c r="AR520" s="168"/>
      <c r="AS520" s="168"/>
      <c r="AT520" s="169"/>
      <c r="AU520" s="134" t="s">
        <v>253</v>
      </c>
      <c r="AV520" s="134"/>
      <c r="AW520" s="134"/>
      <c r="AX520" s="135"/>
    </row>
    <row r="521" spans="1:50" ht="18.75" hidden="1" customHeight="1" x14ac:dyDescent="0.15">
      <c r="A521" s="994"/>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4"/>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4"/>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4"/>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4"/>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527</v>
      </c>
      <c r="AJ525" s="180"/>
      <c r="AK525" s="180"/>
      <c r="AL525" s="175"/>
      <c r="AM525" s="180" t="s">
        <v>519</v>
      </c>
      <c r="AN525" s="180"/>
      <c r="AO525" s="180"/>
      <c r="AP525" s="175"/>
      <c r="AQ525" s="175" t="s">
        <v>354</v>
      </c>
      <c r="AR525" s="168"/>
      <c r="AS525" s="168"/>
      <c r="AT525" s="169"/>
      <c r="AU525" s="134" t="s">
        <v>253</v>
      </c>
      <c r="AV525" s="134"/>
      <c r="AW525" s="134"/>
      <c r="AX525" s="135"/>
    </row>
    <row r="526" spans="1:50" ht="18.75" hidden="1" customHeight="1" x14ac:dyDescent="0.15">
      <c r="A526" s="994"/>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4"/>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4"/>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4"/>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4"/>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527</v>
      </c>
      <c r="AJ530" s="180"/>
      <c r="AK530" s="180"/>
      <c r="AL530" s="175"/>
      <c r="AM530" s="180" t="s">
        <v>523</v>
      </c>
      <c r="AN530" s="180"/>
      <c r="AO530" s="180"/>
      <c r="AP530" s="175"/>
      <c r="AQ530" s="175" t="s">
        <v>354</v>
      </c>
      <c r="AR530" s="168"/>
      <c r="AS530" s="168"/>
      <c r="AT530" s="169"/>
      <c r="AU530" s="134" t="s">
        <v>253</v>
      </c>
      <c r="AV530" s="134"/>
      <c r="AW530" s="134"/>
      <c r="AX530" s="135"/>
    </row>
    <row r="531" spans="1:50" ht="18.75" hidden="1" customHeight="1" x14ac:dyDescent="0.15">
      <c r="A531" s="994"/>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4"/>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4"/>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4"/>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4"/>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4"/>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4"/>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4"/>
      <c r="B538" s="251"/>
      <c r="C538" s="250"/>
      <c r="D538" s="251"/>
      <c r="E538" s="237" t="s">
        <v>563</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4"/>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528</v>
      </c>
      <c r="AJ539" s="180"/>
      <c r="AK539" s="180"/>
      <c r="AL539" s="175"/>
      <c r="AM539" s="180" t="s">
        <v>523</v>
      </c>
      <c r="AN539" s="180"/>
      <c r="AO539" s="180"/>
      <c r="AP539" s="175"/>
      <c r="AQ539" s="175" t="s">
        <v>354</v>
      </c>
      <c r="AR539" s="168"/>
      <c r="AS539" s="168"/>
      <c r="AT539" s="169"/>
      <c r="AU539" s="134" t="s">
        <v>253</v>
      </c>
      <c r="AV539" s="134"/>
      <c r="AW539" s="134"/>
      <c r="AX539" s="135"/>
    </row>
    <row r="540" spans="1:50" ht="18.75" hidden="1" customHeight="1" x14ac:dyDescent="0.15">
      <c r="A540" s="994"/>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4"/>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4"/>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4"/>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4"/>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527</v>
      </c>
      <c r="AJ544" s="180"/>
      <c r="AK544" s="180"/>
      <c r="AL544" s="175"/>
      <c r="AM544" s="180" t="s">
        <v>525</v>
      </c>
      <c r="AN544" s="180"/>
      <c r="AO544" s="180"/>
      <c r="AP544" s="175"/>
      <c r="AQ544" s="175" t="s">
        <v>354</v>
      </c>
      <c r="AR544" s="168"/>
      <c r="AS544" s="168"/>
      <c r="AT544" s="169"/>
      <c r="AU544" s="134" t="s">
        <v>253</v>
      </c>
      <c r="AV544" s="134"/>
      <c r="AW544" s="134"/>
      <c r="AX544" s="135"/>
    </row>
    <row r="545" spans="1:50" ht="18.75" hidden="1" customHeight="1" x14ac:dyDescent="0.15">
      <c r="A545" s="994"/>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4"/>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4"/>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4"/>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4"/>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527</v>
      </c>
      <c r="AJ549" s="180"/>
      <c r="AK549" s="180"/>
      <c r="AL549" s="175"/>
      <c r="AM549" s="180" t="s">
        <v>519</v>
      </c>
      <c r="AN549" s="180"/>
      <c r="AO549" s="180"/>
      <c r="AP549" s="175"/>
      <c r="AQ549" s="175" t="s">
        <v>354</v>
      </c>
      <c r="AR549" s="168"/>
      <c r="AS549" s="168"/>
      <c r="AT549" s="169"/>
      <c r="AU549" s="134" t="s">
        <v>253</v>
      </c>
      <c r="AV549" s="134"/>
      <c r="AW549" s="134"/>
      <c r="AX549" s="135"/>
    </row>
    <row r="550" spans="1:50" ht="18.75" hidden="1" customHeight="1" x14ac:dyDescent="0.15">
      <c r="A550" s="994"/>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4"/>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4"/>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4"/>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4"/>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527</v>
      </c>
      <c r="AJ554" s="180"/>
      <c r="AK554" s="180"/>
      <c r="AL554" s="175"/>
      <c r="AM554" s="180" t="s">
        <v>519</v>
      </c>
      <c r="AN554" s="180"/>
      <c r="AO554" s="180"/>
      <c r="AP554" s="175"/>
      <c r="AQ554" s="175" t="s">
        <v>354</v>
      </c>
      <c r="AR554" s="168"/>
      <c r="AS554" s="168"/>
      <c r="AT554" s="169"/>
      <c r="AU554" s="134" t="s">
        <v>253</v>
      </c>
      <c r="AV554" s="134"/>
      <c r="AW554" s="134"/>
      <c r="AX554" s="135"/>
    </row>
    <row r="555" spans="1:50" ht="18.75" hidden="1" customHeight="1" x14ac:dyDescent="0.15">
      <c r="A555" s="994"/>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4"/>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4"/>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4"/>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4"/>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527</v>
      </c>
      <c r="AJ559" s="180"/>
      <c r="AK559" s="180"/>
      <c r="AL559" s="175"/>
      <c r="AM559" s="180" t="s">
        <v>523</v>
      </c>
      <c r="AN559" s="180"/>
      <c r="AO559" s="180"/>
      <c r="AP559" s="175"/>
      <c r="AQ559" s="175" t="s">
        <v>354</v>
      </c>
      <c r="AR559" s="168"/>
      <c r="AS559" s="168"/>
      <c r="AT559" s="169"/>
      <c r="AU559" s="134" t="s">
        <v>253</v>
      </c>
      <c r="AV559" s="134"/>
      <c r="AW559" s="134"/>
      <c r="AX559" s="135"/>
    </row>
    <row r="560" spans="1:50" ht="18.75" hidden="1" customHeight="1" x14ac:dyDescent="0.15">
      <c r="A560" s="994"/>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4"/>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4"/>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4"/>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4"/>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527</v>
      </c>
      <c r="AJ564" s="180"/>
      <c r="AK564" s="180"/>
      <c r="AL564" s="175"/>
      <c r="AM564" s="180" t="s">
        <v>519</v>
      </c>
      <c r="AN564" s="180"/>
      <c r="AO564" s="180"/>
      <c r="AP564" s="175"/>
      <c r="AQ564" s="175" t="s">
        <v>354</v>
      </c>
      <c r="AR564" s="168"/>
      <c r="AS564" s="168"/>
      <c r="AT564" s="169"/>
      <c r="AU564" s="134" t="s">
        <v>253</v>
      </c>
      <c r="AV564" s="134"/>
      <c r="AW564" s="134"/>
      <c r="AX564" s="135"/>
    </row>
    <row r="565" spans="1:50" ht="18.75" hidden="1" customHeight="1" x14ac:dyDescent="0.15">
      <c r="A565" s="994"/>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4"/>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4"/>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4"/>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4"/>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528</v>
      </c>
      <c r="AJ569" s="180"/>
      <c r="AK569" s="180"/>
      <c r="AL569" s="175"/>
      <c r="AM569" s="180" t="s">
        <v>519</v>
      </c>
      <c r="AN569" s="180"/>
      <c r="AO569" s="180"/>
      <c r="AP569" s="175"/>
      <c r="AQ569" s="175" t="s">
        <v>354</v>
      </c>
      <c r="AR569" s="168"/>
      <c r="AS569" s="168"/>
      <c r="AT569" s="169"/>
      <c r="AU569" s="134" t="s">
        <v>253</v>
      </c>
      <c r="AV569" s="134"/>
      <c r="AW569" s="134"/>
      <c r="AX569" s="135"/>
    </row>
    <row r="570" spans="1:50" ht="18.75" hidden="1" customHeight="1" x14ac:dyDescent="0.15">
      <c r="A570" s="994"/>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4"/>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4"/>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4"/>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4"/>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527</v>
      </c>
      <c r="AJ574" s="180"/>
      <c r="AK574" s="180"/>
      <c r="AL574" s="175"/>
      <c r="AM574" s="180" t="s">
        <v>519</v>
      </c>
      <c r="AN574" s="180"/>
      <c r="AO574" s="180"/>
      <c r="AP574" s="175"/>
      <c r="AQ574" s="175" t="s">
        <v>354</v>
      </c>
      <c r="AR574" s="168"/>
      <c r="AS574" s="168"/>
      <c r="AT574" s="169"/>
      <c r="AU574" s="134" t="s">
        <v>253</v>
      </c>
      <c r="AV574" s="134"/>
      <c r="AW574" s="134"/>
      <c r="AX574" s="135"/>
    </row>
    <row r="575" spans="1:50" ht="18.75" hidden="1" customHeight="1" x14ac:dyDescent="0.15">
      <c r="A575" s="994"/>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4"/>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4"/>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4"/>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4"/>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527</v>
      </c>
      <c r="AJ579" s="180"/>
      <c r="AK579" s="180"/>
      <c r="AL579" s="175"/>
      <c r="AM579" s="180" t="s">
        <v>519</v>
      </c>
      <c r="AN579" s="180"/>
      <c r="AO579" s="180"/>
      <c r="AP579" s="175"/>
      <c r="AQ579" s="175" t="s">
        <v>354</v>
      </c>
      <c r="AR579" s="168"/>
      <c r="AS579" s="168"/>
      <c r="AT579" s="169"/>
      <c r="AU579" s="134" t="s">
        <v>253</v>
      </c>
      <c r="AV579" s="134"/>
      <c r="AW579" s="134"/>
      <c r="AX579" s="135"/>
    </row>
    <row r="580" spans="1:50" ht="18.75" hidden="1" customHeight="1" x14ac:dyDescent="0.15">
      <c r="A580" s="994"/>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4"/>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4"/>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4"/>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4"/>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527</v>
      </c>
      <c r="AJ584" s="180"/>
      <c r="AK584" s="180"/>
      <c r="AL584" s="175"/>
      <c r="AM584" s="180" t="s">
        <v>523</v>
      </c>
      <c r="AN584" s="180"/>
      <c r="AO584" s="180"/>
      <c r="AP584" s="175"/>
      <c r="AQ584" s="175" t="s">
        <v>354</v>
      </c>
      <c r="AR584" s="168"/>
      <c r="AS584" s="168"/>
      <c r="AT584" s="169"/>
      <c r="AU584" s="134" t="s">
        <v>253</v>
      </c>
      <c r="AV584" s="134"/>
      <c r="AW584" s="134"/>
      <c r="AX584" s="135"/>
    </row>
    <row r="585" spans="1:50" ht="18.75" hidden="1" customHeight="1" x14ac:dyDescent="0.15">
      <c r="A585" s="994"/>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4"/>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4"/>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4"/>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4"/>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4"/>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4"/>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4"/>
      <c r="B592" s="251"/>
      <c r="C592" s="250"/>
      <c r="D592" s="251"/>
      <c r="E592" s="237" t="s">
        <v>562</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4"/>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527</v>
      </c>
      <c r="AJ593" s="180"/>
      <c r="AK593" s="180"/>
      <c r="AL593" s="175"/>
      <c r="AM593" s="180" t="s">
        <v>519</v>
      </c>
      <c r="AN593" s="180"/>
      <c r="AO593" s="180"/>
      <c r="AP593" s="175"/>
      <c r="AQ593" s="175" t="s">
        <v>354</v>
      </c>
      <c r="AR593" s="168"/>
      <c r="AS593" s="168"/>
      <c r="AT593" s="169"/>
      <c r="AU593" s="134" t="s">
        <v>253</v>
      </c>
      <c r="AV593" s="134"/>
      <c r="AW593" s="134"/>
      <c r="AX593" s="135"/>
    </row>
    <row r="594" spans="1:50" ht="18.75" hidden="1" customHeight="1" x14ac:dyDescent="0.15">
      <c r="A594" s="994"/>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4"/>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4"/>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4"/>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4"/>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528</v>
      </c>
      <c r="AJ598" s="180"/>
      <c r="AK598" s="180"/>
      <c r="AL598" s="175"/>
      <c r="AM598" s="180" t="s">
        <v>524</v>
      </c>
      <c r="AN598" s="180"/>
      <c r="AO598" s="180"/>
      <c r="AP598" s="175"/>
      <c r="AQ598" s="175" t="s">
        <v>354</v>
      </c>
      <c r="AR598" s="168"/>
      <c r="AS598" s="168"/>
      <c r="AT598" s="169"/>
      <c r="AU598" s="134" t="s">
        <v>253</v>
      </c>
      <c r="AV598" s="134"/>
      <c r="AW598" s="134"/>
      <c r="AX598" s="135"/>
    </row>
    <row r="599" spans="1:50" ht="18.75" hidden="1" customHeight="1" x14ac:dyDescent="0.15">
      <c r="A599" s="994"/>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4"/>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4"/>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4"/>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4"/>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527</v>
      </c>
      <c r="AJ603" s="180"/>
      <c r="AK603" s="180"/>
      <c r="AL603" s="175"/>
      <c r="AM603" s="180" t="s">
        <v>519</v>
      </c>
      <c r="AN603" s="180"/>
      <c r="AO603" s="180"/>
      <c r="AP603" s="175"/>
      <c r="AQ603" s="175" t="s">
        <v>354</v>
      </c>
      <c r="AR603" s="168"/>
      <c r="AS603" s="168"/>
      <c r="AT603" s="169"/>
      <c r="AU603" s="134" t="s">
        <v>253</v>
      </c>
      <c r="AV603" s="134"/>
      <c r="AW603" s="134"/>
      <c r="AX603" s="135"/>
    </row>
    <row r="604" spans="1:50" ht="18.75" hidden="1" customHeight="1" x14ac:dyDescent="0.15">
      <c r="A604" s="994"/>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4"/>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4"/>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4"/>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4"/>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527</v>
      </c>
      <c r="AJ608" s="180"/>
      <c r="AK608" s="180"/>
      <c r="AL608" s="175"/>
      <c r="AM608" s="180" t="s">
        <v>519</v>
      </c>
      <c r="AN608" s="180"/>
      <c r="AO608" s="180"/>
      <c r="AP608" s="175"/>
      <c r="AQ608" s="175" t="s">
        <v>354</v>
      </c>
      <c r="AR608" s="168"/>
      <c r="AS608" s="168"/>
      <c r="AT608" s="169"/>
      <c r="AU608" s="134" t="s">
        <v>253</v>
      </c>
      <c r="AV608" s="134"/>
      <c r="AW608" s="134"/>
      <c r="AX608" s="135"/>
    </row>
    <row r="609" spans="1:50" ht="18.75" hidden="1" customHeight="1" x14ac:dyDescent="0.15">
      <c r="A609" s="994"/>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4"/>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4"/>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4"/>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4"/>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527</v>
      </c>
      <c r="AJ613" s="180"/>
      <c r="AK613" s="180"/>
      <c r="AL613" s="175"/>
      <c r="AM613" s="180" t="s">
        <v>523</v>
      </c>
      <c r="AN613" s="180"/>
      <c r="AO613" s="180"/>
      <c r="AP613" s="175"/>
      <c r="AQ613" s="175" t="s">
        <v>354</v>
      </c>
      <c r="AR613" s="168"/>
      <c r="AS613" s="168"/>
      <c r="AT613" s="169"/>
      <c r="AU613" s="134" t="s">
        <v>253</v>
      </c>
      <c r="AV613" s="134"/>
      <c r="AW613" s="134"/>
      <c r="AX613" s="135"/>
    </row>
    <row r="614" spans="1:50" ht="18.75" hidden="1" customHeight="1" x14ac:dyDescent="0.15">
      <c r="A614" s="994"/>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4"/>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4"/>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4"/>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4"/>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527</v>
      </c>
      <c r="AJ618" s="180"/>
      <c r="AK618" s="180"/>
      <c r="AL618" s="175"/>
      <c r="AM618" s="180" t="s">
        <v>523</v>
      </c>
      <c r="AN618" s="180"/>
      <c r="AO618" s="180"/>
      <c r="AP618" s="175"/>
      <c r="AQ618" s="175" t="s">
        <v>354</v>
      </c>
      <c r="AR618" s="168"/>
      <c r="AS618" s="168"/>
      <c r="AT618" s="169"/>
      <c r="AU618" s="134" t="s">
        <v>253</v>
      </c>
      <c r="AV618" s="134"/>
      <c r="AW618" s="134"/>
      <c r="AX618" s="135"/>
    </row>
    <row r="619" spans="1:50" ht="18.75" hidden="1" customHeight="1" x14ac:dyDescent="0.15">
      <c r="A619" s="994"/>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4"/>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4"/>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4"/>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4"/>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527</v>
      </c>
      <c r="AJ623" s="180"/>
      <c r="AK623" s="180"/>
      <c r="AL623" s="175"/>
      <c r="AM623" s="180" t="s">
        <v>524</v>
      </c>
      <c r="AN623" s="180"/>
      <c r="AO623" s="180"/>
      <c r="AP623" s="175"/>
      <c r="AQ623" s="175" t="s">
        <v>354</v>
      </c>
      <c r="AR623" s="168"/>
      <c r="AS623" s="168"/>
      <c r="AT623" s="169"/>
      <c r="AU623" s="134" t="s">
        <v>253</v>
      </c>
      <c r="AV623" s="134"/>
      <c r="AW623" s="134"/>
      <c r="AX623" s="135"/>
    </row>
    <row r="624" spans="1:50" ht="18.75" hidden="1" customHeight="1" x14ac:dyDescent="0.15">
      <c r="A624" s="994"/>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4"/>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4"/>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4"/>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4"/>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527</v>
      </c>
      <c r="AJ628" s="180"/>
      <c r="AK628" s="180"/>
      <c r="AL628" s="175"/>
      <c r="AM628" s="180" t="s">
        <v>523</v>
      </c>
      <c r="AN628" s="180"/>
      <c r="AO628" s="180"/>
      <c r="AP628" s="175"/>
      <c r="AQ628" s="175" t="s">
        <v>354</v>
      </c>
      <c r="AR628" s="168"/>
      <c r="AS628" s="168"/>
      <c r="AT628" s="169"/>
      <c r="AU628" s="134" t="s">
        <v>253</v>
      </c>
      <c r="AV628" s="134"/>
      <c r="AW628" s="134"/>
      <c r="AX628" s="135"/>
    </row>
    <row r="629" spans="1:50" ht="18.75" hidden="1" customHeight="1" x14ac:dyDescent="0.15">
      <c r="A629" s="994"/>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4"/>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4"/>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4"/>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4"/>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527</v>
      </c>
      <c r="AJ633" s="180"/>
      <c r="AK633" s="180"/>
      <c r="AL633" s="175"/>
      <c r="AM633" s="180" t="s">
        <v>519</v>
      </c>
      <c r="AN633" s="180"/>
      <c r="AO633" s="180"/>
      <c r="AP633" s="175"/>
      <c r="AQ633" s="175" t="s">
        <v>354</v>
      </c>
      <c r="AR633" s="168"/>
      <c r="AS633" s="168"/>
      <c r="AT633" s="169"/>
      <c r="AU633" s="134" t="s">
        <v>253</v>
      </c>
      <c r="AV633" s="134"/>
      <c r="AW633" s="134"/>
      <c r="AX633" s="135"/>
    </row>
    <row r="634" spans="1:50" ht="18.75" hidden="1" customHeight="1" x14ac:dyDescent="0.15">
      <c r="A634" s="994"/>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4"/>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4"/>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4"/>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4"/>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527</v>
      </c>
      <c r="AJ638" s="180"/>
      <c r="AK638" s="180"/>
      <c r="AL638" s="175"/>
      <c r="AM638" s="180" t="s">
        <v>523</v>
      </c>
      <c r="AN638" s="180"/>
      <c r="AO638" s="180"/>
      <c r="AP638" s="175"/>
      <c r="AQ638" s="175" t="s">
        <v>354</v>
      </c>
      <c r="AR638" s="168"/>
      <c r="AS638" s="168"/>
      <c r="AT638" s="169"/>
      <c r="AU638" s="134" t="s">
        <v>253</v>
      </c>
      <c r="AV638" s="134"/>
      <c r="AW638" s="134"/>
      <c r="AX638" s="135"/>
    </row>
    <row r="639" spans="1:50" ht="18.75" hidden="1" customHeight="1" x14ac:dyDescent="0.15">
      <c r="A639" s="994"/>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4"/>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4"/>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4"/>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4"/>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4"/>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4"/>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4"/>
      <c r="B646" s="251"/>
      <c r="C646" s="250"/>
      <c r="D646" s="251"/>
      <c r="E646" s="237" t="s">
        <v>563</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4"/>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528</v>
      </c>
      <c r="AJ647" s="180"/>
      <c r="AK647" s="180"/>
      <c r="AL647" s="175"/>
      <c r="AM647" s="180" t="s">
        <v>519</v>
      </c>
      <c r="AN647" s="180"/>
      <c r="AO647" s="180"/>
      <c r="AP647" s="175"/>
      <c r="AQ647" s="175" t="s">
        <v>354</v>
      </c>
      <c r="AR647" s="168"/>
      <c r="AS647" s="168"/>
      <c r="AT647" s="169"/>
      <c r="AU647" s="134" t="s">
        <v>253</v>
      </c>
      <c r="AV647" s="134"/>
      <c r="AW647" s="134"/>
      <c r="AX647" s="135"/>
    </row>
    <row r="648" spans="1:50" ht="18.75" hidden="1" customHeight="1" x14ac:dyDescent="0.15">
      <c r="A648" s="994"/>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4"/>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4"/>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4"/>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4"/>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527</v>
      </c>
      <c r="AJ652" s="180"/>
      <c r="AK652" s="180"/>
      <c r="AL652" s="175"/>
      <c r="AM652" s="180" t="s">
        <v>519</v>
      </c>
      <c r="AN652" s="180"/>
      <c r="AO652" s="180"/>
      <c r="AP652" s="175"/>
      <c r="AQ652" s="175" t="s">
        <v>354</v>
      </c>
      <c r="AR652" s="168"/>
      <c r="AS652" s="168"/>
      <c r="AT652" s="169"/>
      <c r="AU652" s="134" t="s">
        <v>253</v>
      </c>
      <c r="AV652" s="134"/>
      <c r="AW652" s="134"/>
      <c r="AX652" s="135"/>
    </row>
    <row r="653" spans="1:50" ht="18.75" hidden="1" customHeight="1" x14ac:dyDescent="0.15">
      <c r="A653" s="994"/>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4"/>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4"/>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4"/>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4"/>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527</v>
      </c>
      <c r="AJ657" s="180"/>
      <c r="AK657" s="180"/>
      <c r="AL657" s="175"/>
      <c r="AM657" s="180" t="s">
        <v>523</v>
      </c>
      <c r="AN657" s="180"/>
      <c r="AO657" s="180"/>
      <c r="AP657" s="175"/>
      <c r="AQ657" s="175" t="s">
        <v>354</v>
      </c>
      <c r="AR657" s="168"/>
      <c r="AS657" s="168"/>
      <c r="AT657" s="169"/>
      <c r="AU657" s="134" t="s">
        <v>253</v>
      </c>
      <c r="AV657" s="134"/>
      <c r="AW657" s="134"/>
      <c r="AX657" s="135"/>
    </row>
    <row r="658" spans="1:50" ht="18.75" hidden="1" customHeight="1" x14ac:dyDescent="0.15">
      <c r="A658" s="994"/>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4"/>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4"/>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4"/>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4"/>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527</v>
      </c>
      <c r="AJ662" s="180"/>
      <c r="AK662" s="180"/>
      <c r="AL662" s="175"/>
      <c r="AM662" s="180" t="s">
        <v>519</v>
      </c>
      <c r="AN662" s="180"/>
      <c r="AO662" s="180"/>
      <c r="AP662" s="175"/>
      <c r="AQ662" s="175" t="s">
        <v>354</v>
      </c>
      <c r="AR662" s="168"/>
      <c r="AS662" s="168"/>
      <c r="AT662" s="169"/>
      <c r="AU662" s="134" t="s">
        <v>253</v>
      </c>
      <c r="AV662" s="134"/>
      <c r="AW662" s="134"/>
      <c r="AX662" s="135"/>
    </row>
    <row r="663" spans="1:50" ht="18.75" hidden="1" customHeight="1" x14ac:dyDescent="0.15">
      <c r="A663" s="994"/>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4"/>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4"/>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4"/>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4"/>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527</v>
      </c>
      <c r="AJ667" s="180"/>
      <c r="AK667" s="180"/>
      <c r="AL667" s="175"/>
      <c r="AM667" s="180" t="s">
        <v>519</v>
      </c>
      <c r="AN667" s="180"/>
      <c r="AO667" s="180"/>
      <c r="AP667" s="175"/>
      <c r="AQ667" s="175" t="s">
        <v>354</v>
      </c>
      <c r="AR667" s="168"/>
      <c r="AS667" s="168"/>
      <c r="AT667" s="169"/>
      <c r="AU667" s="134" t="s">
        <v>253</v>
      </c>
      <c r="AV667" s="134"/>
      <c r="AW667" s="134"/>
      <c r="AX667" s="135"/>
    </row>
    <row r="668" spans="1:50" ht="18.75" hidden="1" customHeight="1" x14ac:dyDescent="0.15">
      <c r="A668" s="994"/>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4"/>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4"/>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4"/>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4"/>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528</v>
      </c>
      <c r="AJ672" s="180"/>
      <c r="AK672" s="180"/>
      <c r="AL672" s="175"/>
      <c r="AM672" s="180" t="s">
        <v>519</v>
      </c>
      <c r="AN672" s="180"/>
      <c r="AO672" s="180"/>
      <c r="AP672" s="175"/>
      <c r="AQ672" s="175" t="s">
        <v>354</v>
      </c>
      <c r="AR672" s="168"/>
      <c r="AS672" s="168"/>
      <c r="AT672" s="169"/>
      <c r="AU672" s="134" t="s">
        <v>253</v>
      </c>
      <c r="AV672" s="134"/>
      <c r="AW672" s="134"/>
      <c r="AX672" s="135"/>
    </row>
    <row r="673" spans="1:50" ht="18.75" hidden="1" customHeight="1" x14ac:dyDescent="0.15">
      <c r="A673" s="994"/>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4"/>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4"/>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4"/>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4"/>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527</v>
      </c>
      <c r="AJ677" s="180"/>
      <c r="AK677" s="180"/>
      <c r="AL677" s="175"/>
      <c r="AM677" s="180" t="s">
        <v>525</v>
      </c>
      <c r="AN677" s="180"/>
      <c r="AO677" s="180"/>
      <c r="AP677" s="175"/>
      <c r="AQ677" s="175" t="s">
        <v>354</v>
      </c>
      <c r="AR677" s="168"/>
      <c r="AS677" s="168"/>
      <c r="AT677" s="169"/>
      <c r="AU677" s="134" t="s">
        <v>253</v>
      </c>
      <c r="AV677" s="134"/>
      <c r="AW677" s="134"/>
      <c r="AX677" s="135"/>
    </row>
    <row r="678" spans="1:50" ht="18.75" hidden="1" customHeight="1" x14ac:dyDescent="0.15">
      <c r="A678" s="994"/>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4"/>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4"/>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4"/>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4"/>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528</v>
      </c>
      <c r="AJ682" s="180"/>
      <c r="AK682" s="180"/>
      <c r="AL682" s="175"/>
      <c r="AM682" s="180" t="s">
        <v>523</v>
      </c>
      <c r="AN682" s="180"/>
      <c r="AO682" s="180"/>
      <c r="AP682" s="175"/>
      <c r="AQ682" s="175" t="s">
        <v>354</v>
      </c>
      <c r="AR682" s="168"/>
      <c r="AS682" s="168"/>
      <c r="AT682" s="169"/>
      <c r="AU682" s="134" t="s">
        <v>253</v>
      </c>
      <c r="AV682" s="134"/>
      <c r="AW682" s="134"/>
      <c r="AX682" s="135"/>
    </row>
    <row r="683" spans="1:50" ht="18.75" hidden="1" customHeight="1" x14ac:dyDescent="0.15">
      <c r="A683" s="994"/>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4"/>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4"/>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4"/>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4"/>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527</v>
      </c>
      <c r="AJ687" s="180"/>
      <c r="AK687" s="180"/>
      <c r="AL687" s="175"/>
      <c r="AM687" s="180" t="s">
        <v>519</v>
      </c>
      <c r="AN687" s="180"/>
      <c r="AO687" s="180"/>
      <c r="AP687" s="175"/>
      <c r="AQ687" s="175" t="s">
        <v>354</v>
      </c>
      <c r="AR687" s="168"/>
      <c r="AS687" s="168"/>
      <c r="AT687" s="169"/>
      <c r="AU687" s="134" t="s">
        <v>253</v>
      </c>
      <c r="AV687" s="134"/>
      <c r="AW687" s="134"/>
      <c r="AX687" s="135"/>
    </row>
    <row r="688" spans="1:50" ht="18.75" hidden="1" customHeight="1" x14ac:dyDescent="0.15">
      <c r="A688" s="994"/>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4"/>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4"/>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4"/>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4"/>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527</v>
      </c>
      <c r="AJ692" s="180"/>
      <c r="AK692" s="180"/>
      <c r="AL692" s="175"/>
      <c r="AM692" s="180" t="s">
        <v>524</v>
      </c>
      <c r="AN692" s="180"/>
      <c r="AO692" s="180"/>
      <c r="AP692" s="175"/>
      <c r="AQ692" s="175" t="s">
        <v>354</v>
      </c>
      <c r="AR692" s="168"/>
      <c r="AS692" s="168"/>
      <c r="AT692" s="169"/>
      <c r="AU692" s="134" t="s">
        <v>253</v>
      </c>
      <c r="AV692" s="134"/>
      <c r="AW692" s="134"/>
      <c r="AX692" s="135"/>
    </row>
    <row r="693" spans="1:50" ht="18.75" hidden="1" customHeight="1" x14ac:dyDescent="0.15">
      <c r="A693" s="994"/>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4"/>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4"/>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4"/>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4"/>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4"/>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5"/>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5"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5" t="s">
        <v>573</v>
      </c>
      <c r="AE702" s="896"/>
      <c r="AF702" s="896"/>
      <c r="AG702" s="885" t="s">
        <v>616</v>
      </c>
      <c r="AH702" s="886"/>
      <c r="AI702" s="886"/>
      <c r="AJ702" s="886"/>
      <c r="AK702" s="886"/>
      <c r="AL702" s="886"/>
      <c r="AM702" s="886"/>
      <c r="AN702" s="886"/>
      <c r="AO702" s="886"/>
      <c r="AP702" s="886"/>
      <c r="AQ702" s="886"/>
      <c r="AR702" s="886"/>
      <c r="AS702" s="886"/>
      <c r="AT702" s="886"/>
      <c r="AU702" s="886"/>
      <c r="AV702" s="886"/>
      <c r="AW702" s="886"/>
      <c r="AX702" s="887"/>
    </row>
    <row r="703" spans="1:50" ht="4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573</v>
      </c>
      <c r="AE703" s="155"/>
      <c r="AF703" s="155"/>
      <c r="AG703" s="663" t="s">
        <v>617</v>
      </c>
      <c r="AH703" s="664"/>
      <c r="AI703" s="664"/>
      <c r="AJ703" s="664"/>
      <c r="AK703" s="664"/>
      <c r="AL703" s="664"/>
      <c r="AM703" s="664"/>
      <c r="AN703" s="664"/>
      <c r="AO703" s="664"/>
      <c r="AP703" s="664"/>
      <c r="AQ703" s="664"/>
      <c r="AR703" s="664"/>
      <c r="AS703" s="664"/>
      <c r="AT703" s="664"/>
      <c r="AU703" s="664"/>
      <c r="AV703" s="664"/>
      <c r="AW703" s="664"/>
      <c r="AX703" s="665"/>
    </row>
    <row r="704" spans="1:50" ht="4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573</v>
      </c>
      <c r="AE704" s="585"/>
      <c r="AF704" s="585"/>
      <c r="AG704" s="427" t="s">
        <v>613</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573</v>
      </c>
      <c r="AE705" s="732"/>
      <c r="AF705" s="732"/>
      <c r="AG705" s="159" t="s">
        <v>668</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70"/>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609</v>
      </c>
      <c r="AE706" s="155"/>
      <c r="AF706" s="748"/>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70"/>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609</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608</v>
      </c>
      <c r="AE708" s="667"/>
      <c r="AF708" s="667"/>
      <c r="AG708" s="525" t="s">
        <v>586</v>
      </c>
      <c r="AH708" s="526"/>
      <c r="AI708" s="526"/>
      <c r="AJ708" s="526"/>
      <c r="AK708" s="526"/>
      <c r="AL708" s="526"/>
      <c r="AM708" s="526"/>
      <c r="AN708" s="526"/>
      <c r="AO708" s="526"/>
      <c r="AP708" s="526"/>
      <c r="AQ708" s="526"/>
      <c r="AR708" s="526"/>
      <c r="AS708" s="526"/>
      <c r="AT708" s="526"/>
      <c r="AU708" s="526"/>
      <c r="AV708" s="526"/>
      <c r="AW708" s="526"/>
      <c r="AX708" s="527"/>
    </row>
    <row r="709" spans="1:50" ht="29.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573</v>
      </c>
      <c r="AE709" s="155"/>
      <c r="AF709" s="155"/>
      <c r="AG709" s="663" t="s">
        <v>633</v>
      </c>
      <c r="AH709" s="664"/>
      <c r="AI709" s="664"/>
      <c r="AJ709" s="664"/>
      <c r="AK709" s="664"/>
      <c r="AL709" s="664"/>
      <c r="AM709" s="664"/>
      <c r="AN709" s="664"/>
      <c r="AO709" s="664"/>
      <c r="AP709" s="664"/>
      <c r="AQ709" s="664"/>
      <c r="AR709" s="664"/>
      <c r="AS709" s="664"/>
      <c r="AT709" s="664"/>
      <c r="AU709" s="664"/>
      <c r="AV709" s="664"/>
      <c r="AW709" s="664"/>
      <c r="AX709" s="665"/>
    </row>
    <row r="710" spans="1:50" ht="51.7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573</v>
      </c>
      <c r="AE710" s="155"/>
      <c r="AF710" s="155"/>
      <c r="AG710" s="663" t="s">
        <v>663</v>
      </c>
      <c r="AH710" s="664"/>
      <c r="AI710" s="664"/>
      <c r="AJ710" s="664"/>
      <c r="AK710" s="664"/>
      <c r="AL710" s="664"/>
      <c r="AM710" s="664"/>
      <c r="AN710" s="664"/>
      <c r="AO710" s="664"/>
      <c r="AP710" s="664"/>
      <c r="AQ710" s="664"/>
      <c r="AR710" s="664"/>
      <c r="AS710" s="664"/>
      <c r="AT710" s="664"/>
      <c r="AU710" s="664"/>
      <c r="AV710" s="664"/>
      <c r="AW710" s="664"/>
      <c r="AX710" s="665"/>
    </row>
    <row r="711" spans="1:50" ht="57"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573</v>
      </c>
      <c r="AE711" s="155"/>
      <c r="AF711" s="155"/>
      <c r="AG711" s="663" t="s">
        <v>661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608</v>
      </c>
      <c r="AE712" s="155"/>
      <c r="AF712" s="155"/>
      <c r="AG712" s="593" t="s">
        <v>610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5"/>
      <c r="AG713" s="663" t="s">
        <v>582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608</v>
      </c>
      <c r="AE714" s="591"/>
      <c r="AF714" s="592"/>
      <c r="AG714" s="688" t="s">
        <v>662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573</v>
      </c>
      <c r="AE715" s="667"/>
      <c r="AF715" s="777"/>
      <c r="AG715" s="525" t="s">
        <v>634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608</v>
      </c>
      <c r="AE716" s="759"/>
      <c r="AF716" s="759"/>
      <c r="AG716" s="663" t="s">
        <v>576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573</v>
      </c>
      <c r="AE717" s="155"/>
      <c r="AF717" s="155"/>
      <c r="AG717" s="663" t="s">
        <v>635</v>
      </c>
      <c r="AH717" s="664"/>
      <c r="AI717" s="664"/>
      <c r="AJ717" s="664"/>
      <c r="AK717" s="664"/>
      <c r="AL717" s="664"/>
      <c r="AM717" s="664"/>
      <c r="AN717" s="664"/>
      <c r="AO717" s="664"/>
      <c r="AP717" s="664"/>
      <c r="AQ717" s="664"/>
      <c r="AR717" s="664"/>
      <c r="AS717" s="664"/>
      <c r="AT717" s="664"/>
      <c r="AU717" s="664"/>
      <c r="AV717" s="664"/>
      <c r="AW717" s="664"/>
      <c r="AX717" s="665"/>
    </row>
    <row r="718" spans="1:50" ht="35.1"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573</v>
      </c>
      <c r="AE718" s="155"/>
      <c r="AF718" s="155"/>
      <c r="AG718" s="162" t="s">
        <v>636</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608</v>
      </c>
      <c r="AE719" s="667"/>
      <c r="AF719" s="667"/>
      <c r="AG719" s="159" t="s">
        <v>667</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7" t="s">
        <v>569</v>
      </c>
      <c r="D721" s="918"/>
      <c r="E721" s="918"/>
      <c r="F721" s="919"/>
      <c r="G721" s="937"/>
      <c r="H721" s="938"/>
      <c r="I721" s="83" t="str">
        <f>IF(OR(G721="　", G721=""), "", "-")</f>
        <v/>
      </c>
      <c r="J721" s="916">
        <v>155</v>
      </c>
      <c r="K721" s="916"/>
      <c r="L721" s="83" t="str">
        <f>IF(M721="","","-")</f>
        <v/>
      </c>
      <c r="M721" s="84"/>
      <c r="N721" s="913" t="s">
        <v>666</v>
      </c>
      <c r="O721" s="914"/>
      <c r="P721" s="914"/>
      <c r="Q721" s="914"/>
      <c r="R721" s="914"/>
      <c r="S721" s="914"/>
      <c r="T721" s="914"/>
      <c r="U721" s="914"/>
      <c r="V721" s="914"/>
      <c r="W721" s="914"/>
      <c r="X721" s="914"/>
      <c r="Y721" s="914"/>
      <c r="Z721" s="914"/>
      <c r="AA721" s="914"/>
      <c r="AB721" s="914"/>
      <c r="AC721" s="914"/>
      <c r="AD721" s="914"/>
      <c r="AE721" s="914"/>
      <c r="AF721" s="915"/>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9"/>
      <c r="B722" s="650"/>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1"/>
      <c r="B725" s="652"/>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2"/>
      <c r="AH725" s="163"/>
      <c r="AI725" s="163"/>
      <c r="AJ725" s="163"/>
      <c r="AK725" s="163"/>
      <c r="AL725" s="163"/>
      <c r="AM725" s="163"/>
      <c r="AN725" s="163"/>
      <c r="AO725" s="163"/>
      <c r="AP725" s="163"/>
      <c r="AQ725" s="163"/>
      <c r="AR725" s="163"/>
      <c r="AS725" s="163"/>
      <c r="AT725" s="163"/>
      <c r="AU725" s="163"/>
      <c r="AV725" s="163"/>
      <c r="AW725" s="163"/>
      <c r="AX725" s="164"/>
    </row>
    <row r="726" spans="1:50" ht="54.95" customHeight="1" x14ac:dyDescent="0.15">
      <c r="A726" s="620" t="s">
        <v>48</v>
      </c>
      <c r="B726" s="621"/>
      <c r="C726" s="442" t="s">
        <v>53</v>
      </c>
      <c r="D726" s="580"/>
      <c r="E726" s="580"/>
      <c r="F726" s="581"/>
      <c r="G726" s="797" t="s">
        <v>657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95" customHeight="1" thickBot="1" x14ac:dyDescent="0.2">
      <c r="A727" s="622"/>
      <c r="B727" s="623"/>
      <c r="C727" s="694" t="s">
        <v>57</v>
      </c>
      <c r="D727" s="695"/>
      <c r="E727" s="695"/>
      <c r="F727" s="696"/>
      <c r="G727" s="795" t="s">
        <v>656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9.950000000000003" customHeight="1" thickBot="1" x14ac:dyDescent="0.2">
      <c r="A729" s="765"/>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9.950000000000003"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9.950000000000003"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9.950000000000003"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588</v>
      </c>
      <c r="F737" s="122"/>
      <c r="G737" s="122"/>
      <c r="H737" s="122"/>
      <c r="I737" s="122"/>
      <c r="J737" s="122"/>
      <c r="K737" s="122"/>
      <c r="L737" s="122"/>
      <c r="M737" s="122"/>
      <c r="N737" s="101" t="s">
        <v>542</v>
      </c>
      <c r="O737" s="101"/>
      <c r="P737" s="101"/>
      <c r="Q737" s="101"/>
      <c r="R737" s="122" t="s">
        <v>576</v>
      </c>
      <c r="S737" s="122"/>
      <c r="T737" s="122"/>
      <c r="U737" s="122"/>
      <c r="V737" s="122"/>
      <c r="W737" s="122"/>
      <c r="X737" s="122"/>
      <c r="Y737" s="122"/>
      <c r="Z737" s="122"/>
      <c r="AA737" s="101" t="s">
        <v>541</v>
      </c>
      <c r="AB737" s="101"/>
      <c r="AC737" s="101"/>
      <c r="AD737" s="101"/>
      <c r="AE737" s="122" t="s">
        <v>592</v>
      </c>
      <c r="AF737" s="122"/>
      <c r="AG737" s="122"/>
      <c r="AH737" s="122"/>
      <c r="AI737" s="122"/>
      <c r="AJ737" s="122"/>
      <c r="AK737" s="122"/>
      <c r="AL737" s="122"/>
      <c r="AM737" s="122"/>
      <c r="AN737" s="101" t="s">
        <v>540</v>
      </c>
      <c r="AO737" s="101"/>
      <c r="AP737" s="101"/>
      <c r="AQ737" s="101"/>
      <c r="AR737" s="102" t="s">
        <v>607</v>
      </c>
      <c r="AS737" s="103"/>
      <c r="AT737" s="103"/>
      <c r="AU737" s="103"/>
      <c r="AV737" s="103"/>
      <c r="AW737" s="103"/>
      <c r="AX737" s="104"/>
      <c r="AY737" s="89"/>
      <c r="AZ737" s="89"/>
    </row>
    <row r="738" spans="1:52" ht="24.75" customHeight="1" x14ac:dyDescent="0.15">
      <c r="A738" s="123" t="s">
        <v>539</v>
      </c>
      <c r="B738" s="124"/>
      <c r="C738" s="124"/>
      <c r="D738" s="125"/>
      <c r="E738" s="122" t="s">
        <v>607</v>
      </c>
      <c r="F738" s="122"/>
      <c r="G738" s="122"/>
      <c r="H738" s="122"/>
      <c r="I738" s="122"/>
      <c r="J738" s="122"/>
      <c r="K738" s="122"/>
      <c r="L738" s="122"/>
      <c r="M738" s="122"/>
      <c r="N738" s="101" t="s">
        <v>538</v>
      </c>
      <c r="O738" s="101"/>
      <c r="P738" s="101"/>
      <c r="Q738" s="101"/>
      <c r="R738" s="122" t="s">
        <v>576</v>
      </c>
      <c r="S738" s="122"/>
      <c r="T738" s="122"/>
      <c r="U738" s="122"/>
      <c r="V738" s="122"/>
      <c r="W738" s="122"/>
      <c r="X738" s="122"/>
      <c r="Y738" s="122"/>
      <c r="Z738" s="122"/>
      <c r="AA738" s="101" t="s">
        <v>537</v>
      </c>
      <c r="AB738" s="101"/>
      <c r="AC738" s="101"/>
      <c r="AD738" s="101"/>
      <c r="AE738" s="122" t="s">
        <v>576</v>
      </c>
      <c r="AF738" s="122"/>
      <c r="AG738" s="122"/>
      <c r="AH738" s="122"/>
      <c r="AI738" s="122"/>
      <c r="AJ738" s="122"/>
      <c r="AK738" s="122"/>
      <c r="AL738" s="122"/>
      <c r="AM738" s="122"/>
      <c r="AN738" s="101" t="s">
        <v>533</v>
      </c>
      <c r="AO738" s="101"/>
      <c r="AP738" s="101"/>
      <c r="AQ738" s="101"/>
      <c r="AR738" s="102" t="s">
        <v>614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11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8" t="s">
        <v>626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638</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3"/>
      <c r="C781" s="763"/>
      <c r="D781" s="763"/>
      <c r="E781" s="763"/>
      <c r="F781" s="764"/>
      <c r="G781" s="448" t="s">
        <v>622</v>
      </c>
      <c r="H781" s="449"/>
      <c r="I781" s="449"/>
      <c r="J781" s="449"/>
      <c r="K781" s="450"/>
      <c r="L781" s="451" t="s">
        <v>623</v>
      </c>
      <c r="M781" s="452"/>
      <c r="N781" s="452"/>
      <c r="O781" s="452"/>
      <c r="P781" s="452"/>
      <c r="Q781" s="452"/>
      <c r="R781" s="452"/>
      <c r="S781" s="452"/>
      <c r="T781" s="452"/>
      <c r="U781" s="452"/>
      <c r="V781" s="452"/>
      <c r="W781" s="452"/>
      <c r="X781" s="453"/>
      <c r="Y781" s="454">
        <v>13</v>
      </c>
      <c r="Z781" s="455"/>
      <c r="AA781" s="455"/>
      <c r="AB781" s="556"/>
      <c r="AC781" s="448" t="s">
        <v>637</v>
      </c>
      <c r="AD781" s="449"/>
      <c r="AE781" s="449"/>
      <c r="AF781" s="449"/>
      <c r="AG781" s="450"/>
      <c r="AH781" s="451" t="s">
        <v>639</v>
      </c>
      <c r="AI781" s="452"/>
      <c r="AJ781" s="452"/>
      <c r="AK781" s="452"/>
      <c r="AL781" s="452"/>
      <c r="AM781" s="452"/>
      <c r="AN781" s="452"/>
      <c r="AO781" s="452"/>
      <c r="AP781" s="452"/>
      <c r="AQ781" s="452"/>
      <c r="AR781" s="452"/>
      <c r="AS781" s="452"/>
      <c r="AT781" s="453"/>
      <c r="AU781" s="454">
        <v>3.1</v>
      </c>
      <c r="AV781" s="455"/>
      <c r="AW781" s="455"/>
      <c r="AX781" s="456"/>
    </row>
    <row r="782" spans="1:50" ht="24.75" customHeight="1" x14ac:dyDescent="0.15">
      <c r="A782" s="555"/>
      <c r="B782" s="763"/>
      <c r="C782" s="763"/>
      <c r="D782" s="763"/>
      <c r="E782" s="763"/>
      <c r="F782" s="764"/>
      <c r="G782" s="347" t="s">
        <v>625</v>
      </c>
      <c r="H782" s="348"/>
      <c r="I782" s="348"/>
      <c r="J782" s="348"/>
      <c r="K782" s="349"/>
      <c r="L782" s="400" t="s">
        <v>624</v>
      </c>
      <c r="M782" s="401"/>
      <c r="N782" s="401"/>
      <c r="O782" s="401"/>
      <c r="P782" s="401"/>
      <c r="Q782" s="401"/>
      <c r="R782" s="401"/>
      <c r="S782" s="401"/>
      <c r="T782" s="401"/>
      <c r="U782" s="401"/>
      <c r="V782" s="401"/>
      <c r="W782" s="401"/>
      <c r="X782" s="402"/>
      <c r="Y782" s="397">
        <v>7.6</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3"/>
      <c r="C783" s="763"/>
      <c r="D783" s="763"/>
      <c r="E783" s="763"/>
      <c r="F783" s="764"/>
      <c r="G783" s="347" t="s">
        <v>652</v>
      </c>
      <c r="H783" s="348"/>
      <c r="I783" s="348"/>
      <c r="J783" s="348"/>
      <c r="K783" s="349"/>
      <c r="L783" s="400" t="s">
        <v>653</v>
      </c>
      <c r="M783" s="401"/>
      <c r="N783" s="401"/>
      <c r="O783" s="401"/>
      <c r="P783" s="401"/>
      <c r="Q783" s="401"/>
      <c r="R783" s="401"/>
      <c r="S783" s="401"/>
      <c r="T783" s="401"/>
      <c r="U783" s="401"/>
      <c r="V783" s="401"/>
      <c r="W783" s="401"/>
      <c r="X783" s="402"/>
      <c r="Y783" s="397">
        <v>0.7</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3"/>
      <c r="C784" s="763"/>
      <c r="D784" s="763"/>
      <c r="E784" s="763"/>
      <c r="F784" s="764"/>
      <c r="G784" s="347" t="s">
        <v>650</v>
      </c>
      <c r="H784" s="348"/>
      <c r="I784" s="348"/>
      <c r="J784" s="348"/>
      <c r="K784" s="349"/>
      <c r="L784" s="400" t="s">
        <v>651</v>
      </c>
      <c r="M784" s="401"/>
      <c r="N784" s="401"/>
      <c r="O784" s="401"/>
      <c r="P784" s="401"/>
      <c r="Q784" s="401"/>
      <c r="R784" s="401"/>
      <c r="S784" s="401"/>
      <c r="T784" s="401"/>
      <c r="U784" s="401"/>
      <c r="V784" s="401"/>
      <c r="W784" s="401"/>
      <c r="X784" s="402"/>
      <c r="Y784" s="397">
        <v>0.5</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3"/>
      <c r="C785" s="763"/>
      <c r="D785" s="763"/>
      <c r="E785" s="763"/>
      <c r="F785" s="764"/>
      <c r="G785" s="347" t="s">
        <v>654</v>
      </c>
      <c r="H785" s="348"/>
      <c r="I785" s="348"/>
      <c r="J785" s="348"/>
      <c r="K785" s="349"/>
      <c r="L785" s="400" t="s">
        <v>655</v>
      </c>
      <c r="M785" s="401"/>
      <c r="N785" s="401"/>
      <c r="O785" s="401"/>
      <c r="P785" s="401"/>
      <c r="Q785" s="401"/>
      <c r="R785" s="401"/>
      <c r="S785" s="401"/>
      <c r="T785" s="401"/>
      <c r="U785" s="401"/>
      <c r="V785" s="401"/>
      <c r="W785" s="401"/>
      <c r="X785" s="402"/>
      <c r="Y785" s="397">
        <v>0.2</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3.1</v>
      </c>
      <c r="AV791" s="414"/>
      <c r="AW791" s="414"/>
      <c r="AX791" s="416"/>
    </row>
    <row r="792" spans="1:50" ht="24.75" hidden="1" customHeight="1" x14ac:dyDescent="0.15">
      <c r="A792" s="555"/>
      <c r="B792" s="763"/>
      <c r="C792" s="763"/>
      <c r="D792" s="763"/>
      <c r="E792" s="763"/>
      <c r="F792" s="764"/>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3"/>
      <c r="C794" s="763"/>
      <c r="D794" s="763"/>
      <c r="E794" s="763"/>
      <c r="F794" s="764"/>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3"/>
      <c r="C805" s="763"/>
      <c r="D805" s="763"/>
      <c r="E805" s="763"/>
      <c r="F805" s="764"/>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3"/>
      <c r="C807" s="763"/>
      <c r="D807" s="763"/>
      <c r="E807" s="763"/>
      <c r="F807" s="764"/>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3"/>
      <c r="C818" s="763"/>
      <c r="D818" s="763"/>
      <c r="E818" s="763"/>
      <c r="F818" s="764"/>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3"/>
      <c r="C820" s="763"/>
      <c r="D820" s="763"/>
      <c r="E820" s="763"/>
      <c r="F820" s="764"/>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492</v>
      </c>
      <c r="AI836" s="345"/>
      <c r="AJ836" s="345"/>
      <c r="AK836" s="345"/>
      <c r="AL836" s="345" t="s">
        <v>21</v>
      </c>
      <c r="AM836" s="345"/>
      <c r="AN836" s="345"/>
      <c r="AO836" s="425"/>
      <c r="AP836" s="426" t="s">
        <v>420</v>
      </c>
      <c r="AQ836" s="426"/>
      <c r="AR836" s="426"/>
      <c r="AS836" s="426"/>
      <c r="AT836" s="426"/>
      <c r="AU836" s="426"/>
      <c r="AV836" s="426"/>
      <c r="AW836" s="426"/>
      <c r="AX836" s="426"/>
    </row>
    <row r="837" spans="1:50" ht="68.25" customHeight="1" x14ac:dyDescent="0.15">
      <c r="A837" s="403">
        <v>1</v>
      </c>
      <c r="B837" s="403">
        <v>1</v>
      </c>
      <c r="C837" s="423" t="s">
        <v>618</v>
      </c>
      <c r="D837" s="417"/>
      <c r="E837" s="417"/>
      <c r="F837" s="417"/>
      <c r="G837" s="417"/>
      <c r="H837" s="417"/>
      <c r="I837" s="417"/>
      <c r="J837" s="418">
        <v>9010001027685</v>
      </c>
      <c r="K837" s="419"/>
      <c r="L837" s="419"/>
      <c r="M837" s="419"/>
      <c r="N837" s="419"/>
      <c r="O837" s="419"/>
      <c r="P837" s="424" t="s">
        <v>660</v>
      </c>
      <c r="Q837" s="316"/>
      <c r="R837" s="316"/>
      <c r="S837" s="316"/>
      <c r="T837" s="316"/>
      <c r="U837" s="316"/>
      <c r="V837" s="316"/>
      <c r="W837" s="316"/>
      <c r="X837" s="316"/>
      <c r="Y837" s="317">
        <v>22</v>
      </c>
      <c r="Z837" s="318"/>
      <c r="AA837" s="318"/>
      <c r="AB837" s="319"/>
      <c r="AC837" s="327" t="s">
        <v>620</v>
      </c>
      <c r="AD837" s="422"/>
      <c r="AE837" s="422"/>
      <c r="AF837" s="422"/>
      <c r="AG837" s="422"/>
      <c r="AH837" s="420" t="s">
        <v>621</v>
      </c>
      <c r="AI837" s="421"/>
      <c r="AJ837" s="421"/>
      <c r="AK837" s="421"/>
      <c r="AL837" s="324" t="s">
        <v>621</v>
      </c>
      <c r="AM837" s="325"/>
      <c r="AN837" s="325"/>
      <c r="AO837" s="326"/>
      <c r="AP837" s="320" t="s">
        <v>621</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492</v>
      </c>
      <c r="AI869" s="345"/>
      <c r="AJ869" s="345"/>
      <c r="AK869" s="345"/>
      <c r="AL869" s="345" t="s">
        <v>21</v>
      </c>
      <c r="AM869" s="345"/>
      <c r="AN869" s="345"/>
      <c r="AO869" s="425"/>
      <c r="AP869" s="426" t="s">
        <v>420</v>
      </c>
      <c r="AQ869" s="426"/>
      <c r="AR869" s="426"/>
      <c r="AS869" s="426"/>
      <c r="AT869" s="426"/>
      <c r="AU869" s="426"/>
      <c r="AV869" s="426"/>
      <c r="AW869" s="426"/>
      <c r="AX869" s="426"/>
    </row>
    <row r="870" spans="1:50" ht="30" customHeight="1" x14ac:dyDescent="0.15">
      <c r="A870" s="403">
        <v>1</v>
      </c>
      <c r="B870" s="403">
        <v>1</v>
      </c>
      <c r="C870" s="423" t="s">
        <v>649</v>
      </c>
      <c r="D870" s="417"/>
      <c r="E870" s="417"/>
      <c r="F870" s="417"/>
      <c r="G870" s="417"/>
      <c r="H870" s="417"/>
      <c r="I870" s="417"/>
      <c r="J870" s="418" t="s">
        <v>658</v>
      </c>
      <c r="K870" s="419"/>
      <c r="L870" s="419"/>
      <c r="M870" s="419"/>
      <c r="N870" s="419"/>
      <c r="O870" s="419"/>
      <c r="P870" s="424" t="s">
        <v>639</v>
      </c>
      <c r="Q870" s="316"/>
      <c r="R870" s="316"/>
      <c r="S870" s="316"/>
      <c r="T870" s="316"/>
      <c r="U870" s="316"/>
      <c r="V870" s="316"/>
      <c r="W870" s="316"/>
      <c r="X870" s="316"/>
      <c r="Y870" s="317">
        <v>3.1</v>
      </c>
      <c r="Z870" s="318"/>
      <c r="AA870" s="318"/>
      <c r="AB870" s="319"/>
      <c r="AC870" s="327" t="s">
        <v>503</v>
      </c>
      <c r="AD870" s="422"/>
      <c r="AE870" s="422"/>
      <c r="AF870" s="422"/>
      <c r="AG870" s="422"/>
      <c r="AH870" s="420" t="s">
        <v>640</v>
      </c>
      <c r="AI870" s="421"/>
      <c r="AJ870" s="421"/>
      <c r="AK870" s="421"/>
      <c r="AL870" s="324">
        <v>100</v>
      </c>
      <c r="AM870" s="325"/>
      <c r="AN870" s="325"/>
      <c r="AO870" s="326"/>
      <c r="AP870" s="320" t="s">
        <v>640</v>
      </c>
      <c r="AQ870" s="320"/>
      <c r="AR870" s="320"/>
      <c r="AS870" s="320"/>
      <c r="AT870" s="320"/>
      <c r="AU870" s="320"/>
      <c r="AV870" s="320"/>
      <c r="AW870" s="320"/>
      <c r="AX870" s="320"/>
    </row>
    <row r="871" spans="1:50" ht="30" customHeight="1" x14ac:dyDescent="0.15">
      <c r="A871" s="403">
        <v>2</v>
      </c>
      <c r="B871" s="403">
        <v>1</v>
      </c>
      <c r="C871" s="423" t="s">
        <v>641</v>
      </c>
      <c r="D871" s="417"/>
      <c r="E871" s="417"/>
      <c r="F871" s="417"/>
      <c r="G871" s="417"/>
      <c r="H871" s="417"/>
      <c r="I871" s="417"/>
      <c r="J871" s="418">
        <v>6011501006529</v>
      </c>
      <c r="K871" s="419"/>
      <c r="L871" s="419"/>
      <c r="M871" s="419"/>
      <c r="N871" s="419"/>
      <c r="O871" s="419"/>
      <c r="P871" s="424" t="s">
        <v>642</v>
      </c>
      <c r="Q871" s="316"/>
      <c r="R871" s="316"/>
      <c r="S871" s="316"/>
      <c r="T871" s="316"/>
      <c r="U871" s="316"/>
      <c r="V871" s="316"/>
      <c r="W871" s="316"/>
      <c r="X871" s="316"/>
      <c r="Y871" s="317">
        <v>1.6</v>
      </c>
      <c r="Z871" s="318"/>
      <c r="AA871" s="318"/>
      <c r="AB871" s="319"/>
      <c r="AC871" s="327" t="s">
        <v>503</v>
      </c>
      <c r="AD871" s="422"/>
      <c r="AE871" s="422"/>
      <c r="AF871" s="422"/>
      <c r="AG871" s="422"/>
      <c r="AH871" s="420" t="s">
        <v>640</v>
      </c>
      <c r="AI871" s="421"/>
      <c r="AJ871" s="421"/>
      <c r="AK871" s="421"/>
      <c r="AL871" s="324">
        <v>100</v>
      </c>
      <c r="AM871" s="325"/>
      <c r="AN871" s="325"/>
      <c r="AO871" s="326"/>
      <c r="AP871" s="320" t="s">
        <v>640</v>
      </c>
      <c r="AQ871" s="320"/>
      <c r="AR871" s="320"/>
      <c r="AS871" s="320"/>
      <c r="AT871" s="320"/>
      <c r="AU871" s="320"/>
      <c r="AV871" s="320"/>
      <c r="AW871" s="320"/>
      <c r="AX871" s="320"/>
    </row>
    <row r="872" spans="1:50" ht="30" customHeight="1" x14ac:dyDescent="0.15">
      <c r="A872" s="403">
        <v>3</v>
      </c>
      <c r="B872" s="403">
        <v>1</v>
      </c>
      <c r="C872" s="423" t="s">
        <v>643</v>
      </c>
      <c r="D872" s="417"/>
      <c r="E872" s="417"/>
      <c r="F872" s="417"/>
      <c r="G872" s="417"/>
      <c r="H872" s="417"/>
      <c r="I872" s="417"/>
      <c r="J872" s="418">
        <v>2010001033161</v>
      </c>
      <c r="K872" s="419"/>
      <c r="L872" s="419"/>
      <c r="M872" s="419"/>
      <c r="N872" s="419"/>
      <c r="O872" s="419"/>
      <c r="P872" s="424" t="s">
        <v>644</v>
      </c>
      <c r="Q872" s="316"/>
      <c r="R872" s="316"/>
      <c r="S872" s="316"/>
      <c r="T872" s="316"/>
      <c r="U872" s="316"/>
      <c r="V872" s="316"/>
      <c r="W872" s="316"/>
      <c r="X872" s="316"/>
      <c r="Y872" s="317">
        <v>1.4</v>
      </c>
      <c r="Z872" s="318"/>
      <c r="AA872" s="318"/>
      <c r="AB872" s="319"/>
      <c r="AC872" s="327" t="s">
        <v>503</v>
      </c>
      <c r="AD872" s="422"/>
      <c r="AE872" s="422"/>
      <c r="AF872" s="422"/>
      <c r="AG872" s="422"/>
      <c r="AH872" s="420" t="s">
        <v>640</v>
      </c>
      <c r="AI872" s="421"/>
      <c r="AJ872" s="421"/>
      <c r="AK872" s="421"/>
      <c r="AL872" s="324">
        <v>100</v>
      </c>
      <c r="AM872" s="325"/>
      <c r="AN872" s="325"/>
      <c r="AO872" s="326"/>
      <c r="AP872" s="320" t="s">
        <v>640</v>
      </c>
      <c r="AQ872" s="320"/>
      <c r="AR872" s="320"/>
      <c r="AS872" s="320"/>
      <c r="AT872" s="320"/>
      <c r="AU872" s="320"/>
      <c r="AV872" s="320"/>
      <c r="AW872" s="320"/>
      <c r="AX872" s="320"/>
    </row>
    <row r="873" spans="1:50" ht="30" customHeight="1" x14ac:dyDescent="0.15">
      <c r="A873" s="403">
        <v>4</v>
      </c>
      <c r="B873" s="403">
        <v>1</v>
      </c>
      <c r="C873" s="423" t="s">
        <v>645</v>
      </c>
      <c r="D873" s="417"/>
      <c r="E873" s="417"/>
      <c r="F873" s="417"/>
      <c r="G873" s="417"/>
      <c r="H873" s="417"/>
      <c r="I873" s="417"/>
      <c r="J873" s="418">
        <v>8010701019594</v>
      </c>
      <c r="K873" s="419"/>
      <c r="L873" s="419"/>
      <c r="M873" s="419"/>
      <c r="N873" s="419"/>
      <c r="O873" s="419"/>
      <c r="P873" s="424" t="s">
        <v>646</v>
      </c>
      <c r="Q873" s="316"/>
      <c r="R873" s="316"/>
      <c r="S873" s="316"/>
      <c r="T873" s="316"/>
      <c r="U873" s="316"/>
      <c r="V873" s="316"/>
      <c r="W873" s="316"/>
      <c r="X873" s="316"/>
      <c r="Y873" s="317">
        <v>1.3</v>
      </c>
      <c r="Z873" s="318"/>
      <c r="AA873" s="318"/>
      <c r="AB873" s="319"/>
      <c r="AC873" s="327" t="s">
        <v>503</v>
      </c>
      <c r="AD873" s="422"/>
      <c r="AE873" s="422"/>
      <c r="AF873" s="422"/>
      <c r="AG873" s="422"/>
      <c r="AH873" s="420" t="s">
        <v>640</v>
      </c>
      <c r="AI873" s="421"/>
      <c r="AJ873" s="421"/>
      <c r="AK873" s="421"/>
      <c r="AL873" s="324">
        <v>100</v>
      </c>
      <c r="AM873" s="325"/>
      <c r="AN873" s="325"/>
      <c r="AO873" s="326"/>
      <c r="AP873" s="320" t="s">
        <v>640</v>
      </c>
      <c r="AQ873" s="320"/>
      <c r="AR873" s="320"/>
      <c r="AS873" s="320"/>
      <c r="AT873" s="320"/>
      <c r="AU873" s="320"/>
      <c r="AV873" s="320"/>
      <c r="AW873" s="320"/>
      <c r="AX873" s="320"/>
    </row>
    <row r="874" spans="1:50" ht="30" customHeight="1" x14ac:dyDescent="0.15">
      <c r="A874" s="403">
        <v>5</v>
      </c>
      <c r="B874" s="403">
        <v>1</v>
      </c>
      <c r="C874" s="423" t="s">
        <v>647</v>
      </c>
      <c r="D874" s="417"/>
      <c r="E874" s="417"/>
      <c r="F874" s="417"/>
      <c r="G874" s="417"/>
      <c r="H874" s="417"/>
      <c r="I874" s="417"/>
      <c r="J874" s="418">
        <v>9012801003907</v>
      </c>
      <c r="K874" s="419"/>
      <c r="L874" s="419"/>
      <c r="M874" s="419"/>
      <c r="N874" s="419"/>
      <c r="O874" s="419"/>
      <c r="P874" s="424" t="s">
        <v>648</v>
      </c>
      <c r="Q874" s="316"/>
      <c r="R874" s="316"/>
      <c r="S874" s="316"/>
      <c r="T874" s="316"/>
      <c r="U874" s="316"/>
      <c r="V874" s="316"/>
      <c r="W874" s="316"/>
      <c r="X874" s="316"/>
      <c r="Y874" s="317">
        <v>0.2</v>
      </c>
      <c r="Z874" s="318"/>
      <c r="AA874" s="318"/>
      <c r="AB874" s="319"/>
      <c r="AC874" s="327" t="s">
        <v>503</v>
      </c>
      <c r="AD874" s="422"/>
      <c r="AE874" s="422"/>
      <c r="AF874" s="422"/>
      <c r="AG874" s="422"/>
      <c r="AH874" s="420" t="s">
        <v>566</v>
      </c>
      <c r="AI874" s="421"/>
      <c r="AJ874" s="421"/>
      <c r="AK874" s="421"/>
      <c r="AL874" s="324">
        <v>100</v>
      </c>
      <c r="AM874" s="325"/>
      <c r="AN874" s="325"/>
      <c r="AO874" s="326"/>
      <c r="AP874" s="320" t="s">
        <v>566</v>
      </c>
      <c r="AQ874" s="320"/>
      <c r="AR874" s="320"/>
      <c r="AS874" s="320"/>
      <c r="AT874" s="320"/>
      <c r="AU874" s="320"/>
      <c r="AV874" s="320"/>
      <c r="AW874" s="320"/>
      <c r="AX874" s="320"/>
    </row>
    <row r="875" spans="1:50" ht="30" customHeight="1" x14ac:dyDescent="0.15">
      <c r="A875" s="403">
        <v>6</v>
      </c>
      <c r="B875" s="403">
        <v>1</v>
      </c>
      <c r="C875" s="423"/>
      <c r="D875" s="417"/>
      <c r="E875" s="417"/>
      <c r="F875" s="417"/>
      <c r="G875" s="417"/>
      <c r="H875" s="417"/>
      <c r="I875" s="417"/>
      <c r="J875" s="418"/>
      <c r="K875" s="419"/>
      <c r="L875" s="419"/>
      <c r="M875" s="419"/>
      <c r="N875" s="419"/>
      <c r="O875" s="419"/>
      <c r="P875" s="424"/>
      <c r="Q875" s="316"/>
      <c r="R875" s="316"/>
      <c r="S875" s="316"/>
      <c r="T875" s="316"/>
      <c r="U875" s="316"/>
      <c r="V875" s="316"/>
      <c r="W875" s="316"/>
      <c r="X875" s="316"/>
      <c r="Y875" s="317"/>
      <c r="Z875" s="318"/>
      <c r="AA875" s="318"/>
      <c r="AB875" s="319"/>
      <c r="AC875" s="327"/>
      <c r="AD875" s="422"/>
      <c r="AE875" s="422"/>
      <c r="AF875" s="422"/>
      <c r="AG875" s="422"/>
      <c r="AH875" s="420"/>
      <c r="AI875" s="421"/>
      <c r="AJ875" s="421"/>
      <c r="AK875" s="421"/>
      <c r="AL875" s="324"/>
      <c r="AM875" s="325"/>
      <c r="AN875" s="325"/>
      <c r="AO875" s="326"/>
      <c r="AP875" s="320"/>
      <c r="AQ875" s="320"/>
      <c r="AR875" s="320"/>
      <c r="AS875" s="320"/>
      <c r="AT875" s="320"/>
      <c r="AU875" s="320"/>
      <c r="AV875" s="320"/>
      <c r="AW875" s="320"/>
      <c r="AX875" s="320"/>
    </row>
    <row r="876" spans="1:50" ht="30"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492</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492</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492</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492</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492</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492</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1"/>
      <c r="E1101" s="276" t="s">
        <v>384</v>
      </c>
      <c r="F1101" s="891"/>
      <c r="G1101" s="891"/>
      <c r="H1101" s="891"/>
      <c r="I1101" s="891"/>
      <c r="J1101" s="276" t="s">
        <v>419</v>
      </c>
      <c r="K1101" s="276"/>
      <c r="L1101" s="276"/>
      <c r="M1101" s="276"/>
      <c r="N1101" s="276"/>
      <c r="O1101" s="276"/>
      <c r="P1101" s="343" t="s">
        <v>27</v>
      </c>
      <c r="Q1101" s="343"/>
      <c r="R1101" s="343"/>
      <c r="S1101" s="343"/>
      <c r="T1101" s="343"/>
      <c r="U1101" s="343"/>
      <c r="V1101" s="343"/>
      <c r="W1101" s="343"/>
      <c r="X1101" s="343"/>
      <c r="Y1101" s="276" t="s">
        <v>421</v>
      </c>
      <c r="Z1101" s="891"/>
      <c r="AA1101" s="891"/>
      <c r="AB1101" s="891"/>
      <c r="AC1101" s="276" t="s">
        <v>367</v>
      </c>
      <c r="AD1101" s="276"/>
      <c r="AE1101" s="276"/>
      <c r="AF1101" s="276"/>
      <c r="AG1101" s="276"/>
      <c r="AH1101" s="343" t="s">
        <v>380</v>
      </c>
      <c r="AI1101" s="344"/>
      <c r="AJ1101" s="344"/>
      <c r="AK1101" s="344"/>
      <c r="AL1101" s="344" t="s">
        <v>21</v>
      </c>
      <c r="AM1101" s="344"/>
      <c r="AN1101" s="344"/>
      <c r="AO1101" s="894"/>
      <c r="AP1101" s="426" t="s">
        <v>453</v>
      </c>
      <c r="AQ1101" s="426"/>
      <c r="AR1101" s="426"/>
      <c r="AS1101" s="426"/>
      <c r="AT1101" s="426"/>
      <c r="AU1101" s="426"/>
      <c r="AV1101" s="426"/>
      <c r="AW1101" s="426"/>
      <c r="AX1101" s="426"/>
    </row>
    <row r="1102" spans="1:50" ht="30" customHeight="1" x14ac:dyDescent="0.15">
      <c r="A1102" s="403">
        <v>1</v>
      </c>
      <c r="B1102" s="403">
        <v>1</v>
      </c>
      <c r="C1102" s="893"/>
      <c r="D1102" s="893"/>
      <c r="E1102" s="260" t="s">
        <v>627</v>
      </c>
      <c r="F1102" s="892"/>
      <c r="G1102" s="892"/>
      <c r="H1102" s="892"/>
      <c r="I1102" s="892"/>
      <c r="J1102" s="418" t="s">
        <v>629</v>
      </c>
      <c r="K1102" s="419"/>
      <c r="L1102" s="419"/>
      <c r="M1102" s="419"/>
      <c r="N1102" s="419"/>
      <c r="O1102" s="419"/>
      <c r="P1102" s="424" t="s">
        <v>630</v>
      </c>
      <c r="Q1102" s="316"/>
      <c r="R1102" s="316"/>
      <c r="S1102" s="316"/>
      <c r="T1102" s="316"/>
      <c r="U1102" s="316"/>
      <c r="V1102" s="316"/>
      <c r="W1102" s="316"/>
      <c r="X1102" s="316"/>
      <c r="Y1102" s="317" t="s">
        <v>627</v>
      </c>
      <c r="Z1102" s="318"/>
      <c r="AA1102" s="318"/>
      <c r="AB1102" s="319"/>
      <c r="AC1102" s="321"/>
      <c r="AD1102" s="321"/>
      <c r="AE1102" s="321"/>
      <c r="AF1102" s="321"/>
      <c r="AG1102" s="321"/>
      <c r="AH1102" s="322" t="s">
        <v>631</v>
      </c>
      <c r="AI1102" s="323"/>
      <c r="AJ1102" s="323"/>
      <c r="AK1102" s="323"/>
      <c r="AL1102" s="324" t="s">
        <v>631</v>
      </c>
      <c r="AM1102" s="325"/>
      <c r="AN1102" s="325"/>
      <c r="AO1102" s="326"/>
      <c r="AP1102" s="320" t="s">
        <v>632</v>
      </c>
      <c r="AQ1102" s="320"/>
      <c r="AR1102" s="320"/>
      <c r="AS1102" s="320"/>
      <c r="AT1102" s="320"/>
      <c r="AU1102" s="320"/>
      <c r="AV1102" s="320"/>
      <c r="AW1102" s="320"/>
      <c r="AX1102" s="320"/>
    </row>
    <row r="1103" spans="1:50" ht="30" hidden="1" customHeight="1" x14ac:dyDescent="0.15">
      <c r="A1103" s="403">
        <v>2</v>
      </c>
      <c r="B1103" s="403">
        <v>1</v>
      </c>
      <c r="C1103" s="893"/>
      <c r="D1103" s="893"/>
      <c r="E1103" s="892"/>
      <c r="F1103" s="892"/>
      <c r="G1103" s="892"/>
      <c r="H1103" s="892"/>
      <c r="I1103" s="892"/>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3"/>
      <c r="D1104" s="893"/>
      <c r="E1104" s="892"/>
      <c r="F1104" s="892"/>
      <c r="G1104" s="892"/>
      <c r="H1104" s="892"/>
      <c r="I1104" s="892"/>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3"/>
      <c r="D1105" s="893"/>
      <c r="E1105" s="892"/>
      <c r="F1105" s="892"/>
      <c r="G1105" s="892"/>
      <c r="H1105" s="892"/>
      <c r="I1105" s="892"/>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3"/>
      <c r="D1106" s="893"/>
      <c r="E1106" s="892"/>
      <c r="F1106" s="892"/>
      <c r="G1106" s="892"/>
      <c r="H1106" s="892"/>
      <c r="I1106" s="892"/>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3"/>
      <c r="D1107" s="893"/>
      <c r="E1107" s="892"/>
      <c r="F1107" s="892"/>
      <c r="G1107" s="892"/>
      <c r="H1107" s="892"/>
      <c r="I1107" s="892"/>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3"/>
      <c r="D1108" s="893"/>
      <c r="E1108" s="892"/>
      <c r="F1108" s="892"/>
      <c r="G1108" s="892"/>
      <c r="H1108" s="892"/>
      <c r="I1108" s="892"/>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3"/>
      <c r="D1109" s="893"/>
      <c r="E1109" s="892"/>
      <c r="F1109" s="892"/>
      <c r="G1109" s="892"/>
      <c r="H1109" s="892"/>
      <c r="I1109" s="892"/>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3"/>
      <c r="D1110" s="893"/>
      <c r="E1110" s="892"/>
      <c r="F1110" s="892"/>
      <c r="G1110" s="892"/>
      <c r="H1110" s="892"/>
      <c r="I1110" s="892"/>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3"/>
      <c r="D1111" s="893"/>
      <c r="E1111" s="892"/>
      <c r="F1111" s="892"/>
      <c r="G1111" s="892"/>
      <c r="H1111" s="892"/>
      <c r="I1111" s="892"/>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3"/>
      <c r="D1112" s="893"/>
      <c r="E1112" s="892"/>
      <c r="F1112" s="892"/>
      <c r="G1112" s="892"/>
      <c r="H1112" s="892"/>
      <c r="I1112" s="89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3"/>
      <c r="D1113" s="893"/>
      <c r="E1113" s="892"/>
      <c r="F1113" s="892"/>
      <c r="G1113" s="892"/>
      <c r="H1113" s="892"/>
      <c r="I1113" s="89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3"/>
      <c r="D1114" s="893"/>
      <c r="E1114" s="892"/>
      <c r="F1114" s="892"/>
      <c r="G1114" s="892"/>
      <c r="H1114" s="892"/>
      <c r="I1114" s="89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3"/>
      <c r="D1115" s="893"/>
      <c r="E1115" s="892"/>
      <c r="F1115" s="892"/>
      <c r="G1115" s="892"/>
      <c r="H1115" s="892"/>
      <c r="I1115" s="89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3"/>
      <c r="D1116" s="893"/>
      <c r="E1116" s="892"/>
      <c r="F1116" s="892"/>
      <c r="G1116" s="892"/>
      <c r="H1116" s="892"/>
      <c r="I1116" s="89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3"/>
      <c r="D1117" s="893"/>
      <c r="E1117" s="892"/>
      <c r="F1117" s="892"/>
      <c r="G1117" s="892"/>
      <c r="H1117" s="892"/>
      <c r="I1117" s="89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3"/>
      <c r="D1118" s="893"/>
      <c r="E1118" s="892"/>
      <c r="F1118" s="892"/>
      <c r="G1118" s="892"/>
      <c r="H1118" s="892"/>
      <c r="I1118" s="89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3"/>
      <c r="D1119" s="893"/>
      <c r="E1119" s="260"/>
      <c r="F1119" s="892"/>
      <c r="G1119" s="892"/>
      <c r="H1119" s="892"/>
      <c r="I1119" s="89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3"/>
      <c r="D1120" s="893"/>
      <c r="E1120" s="892"/>
      <c r="F1120" s="892"/>
      <c r="G1120" s="892"/>
      <c r="H1120" s="892"/>
      <c r="I1120" s="89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3"/>
      <c r="D1121" s="893"/>
      <c r="E1121" s="892"/>
      <c r="F1121" s="892"/>
      <c r="G1121" s="892"/>
      <c r="H1121" s="892"/>
      <c r="I1121" s="89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3"/>
      <c r="D1122" s="893"/>
      <c r="E1122" s="892"/>
      <c r="F1122" s="892"/>
      <c r="G1122" s="892"/>
      <c r="H1122" s="892"/>
      <c r="I1122" s="89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3"/>
      <c r="D1123" s="893"/>
      <c r="E1123" s="892"/>
      <c r="F1123" s="892"/>
      <c r="G1123" s="892"/>
      <c r="H1123" s="892"/>
      <c r="I1123" s="89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3"/>
      <c r="D1124" s="893"/>
      <c r="E1124" s="892"/>
      <c r="F1124" s="892"/>
      <c r="G1124" s="892"/>
      <c r="H1124" s="892"/>
      <c r="I1124" s="89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3"/>
      <c r="D1125" s="893"/>
      <c r="E1125" s="892"/>
      <c r="F1125" s="892"/>
      <c r="G1125" s="892"/>
      <c r="H1125" s="892"/>
      <c r="I1125" s="89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3"/>
      <c r="D1126" s="893"/>
      <c r="E1126" s="892"/>
      <c r="F1126" s="892"/>
      <c r="G1126" s="892"/>
      <c r="H1126" s="892"/>
      <c r="I1126" s="89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3"/>
      <c r="D1127" s="893"/>
      <c r="E1127" s="892"/>
      <c r="F1127" s="892"/>
      <c r="G1127" s="892"/>
      <c r="H1127" s="892"/>
      <c r="I1127" s="89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3"/>
      <c r="D1128" s="893"/>
      <c r="E1128" s="892"/>
      <c r="F1128" s="892"/>
      <c r="G1128" s="892"/>
      <c r="H1128" s="892"/>
      <c r="I1128" s="89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3"/>
      <c r="D1129" s="893"/>
      <c r="E1129" s="892"/>
      <c r="F1129" s="892"/>
      <c r="G1129" s="892"/>
      <c r="H1129" s="892"/>
      <c r="I1129" s="89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3"/>
      <c r="D1130" s="893"/>
      <c r="E1130" s="892"/>
      <c r="F1130" s="892"/>
      <c r="G1130" s="892"/>
      <c r="H1130" s="892"/>
      <c r="I1130" s="89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3"/>
      <c r="D1131" s="893"/>
      <c r="E1131" s="892"/>
      <c r="F1131" s="892"/>
      <c r="G1131" s="892"/>
      <c r="H1131" s="892"/>
      <c r="I1131" s="89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29">
      <formula>IF(RIGHT(TEXT(P14,"0.#"),1)=".",FALSE,TRUE)</formula>
    </cfRule>
    <cfRule type="expression" dxfId="2816" priority="14030">
      <formula>IF(RIGHT(TEXT(P14,"0.#"),1)=".",TRUE,FALSE)</formula>
    </cfRule>
  </conditionalFormatting>
  <conditionalFormatting sqref="AE32">
    <cfRule type="expression" dxfId="2815" priority="14019">
      <formula>IF(RIGHT(TEXT(AE32,"0.#"),1)=".",FALSE,TRUE)</formula>
    </cfRule>
    <cfRule type="expression" dxfId="2814" priority="14020">
      <formula>IF(RIGHT(TEXT(AE32,"0.#"),1)=".",TRUE,FALSE)</formula>
    </cfRule>
  </conditionalFormatting>
  <conditionalFormatting sqref="P18:AX18">
    <cfRule type="expression" dxfId="2813" priority="13905">
      <formula>IF(RIGHT(TEXT(P18,"0.#"),1)=".",FALSE,TRUE)</formula>
    </cfRule>
    <cfRule type="expression" dxfId="2812" priority="13906">
      <formula>IF(RIGHT(TEXT(P18,"0.#"),1)=".",TRUE,FALSE)</formula>
    </cfRule>
  </conditionalFormatting>
  <conditionalFormatting sqref="Y791">
    <cfRule type="expression" dxfId="2811" priority="13897">
      <formula>IF(RIGHT(TEXT(Y791,"0.#"),1)=".",FALSE,TRUE)</formula>
    </cfRule>
    <cfRule type="expression" dxfId="2810" priority="13898">
      <formula>IF(RIGHT(TEXT(Y791,"0.#"),1)=".",TRUE,FALSE)</formula>
    </cfRule>
  </conditionalFormatting>
  <conditionalFormatting sqref="Y822:Y829 Y820 Y809:Y816 Y807 Y796:Y803 Y794">
    <cfRule type="expression" dxfId="2809" priority="13679">
      <formula>IF(RIGHT(TEXT(Y794,"0.#"),1)=".",FALSE,TRUE)</formula>
    </cfRule>
    <cfRule type="expression" dxfId="2808" priority="13680">
      <formula>IF(RIGHT(TEXT(Y794,"0.#"),1)=".",TRUE,FALSE)</formula>
    </cfRule>
  </conditionalFormatting>
  <conditionalFormatting sqref="P16:AQ17 P15:AX15 P13:AX13">
    <cfRule type="expression" dxfId="2807" priority="13727">
      <formula>IF(RIGHT(TEXT(P13,"0.#"),1)=".",FALSE,TRUE)</formula>
    </cfRule>
    <cfRule type="expression" dxfId="2806" priority="13728">
      <formula>IF(RIGHT(TEXT(P13,"0.#"),1)=".",TRUE,FALSE)</formula>
    </cfRule>
  </conditionalFormatting>
  <conditionalFormatting sqref="P19:AJ19">
    <cfRule type="expression" dxfId="2805" priority="13725">
      <formula>IF(RIGHT(TEXT(P19,"0.#"),1)=".",FALSE,TRUE)</formula>
    </cfRule>
    <cfRule type="expression" dxfId="2804" priority="13726">
      <formula>IF(RIGHT(TEXT(P19,"0.#"),1)=".",TRUE,FALSE)</formula>
    </cfRule>
  </conditionalFormatting>
  <conditionalFormatting sqref="AE101 AQ101">
    <cfRule type="expression" dxfId="2803" priority="13717">
      <formula>IF(RIGHT(TEXT(AE101,"0.#"),1)=".",FALSE,TRUE)</formula>
    </cfRule>
    <cfRule type="expression" dxfId="2802" priority="13718">
      <formula>IF(RIGHT(TEXT(AE101,"0.#"),1)=".",TRUE,FALSE)</formula>
    </cfRule>
  </conditionalFormatting>
  <conditionalFormatting sqref="Y783 Y781 Y785:Y790">
    <cfRule type="expression" dxfId="2801" priority="13703">
      <formula>IF(RIGHT(TEXT(Y781,"0.#"),1)=".",FALSE,TRUE)</formula>
    </cfRule>
    <cfRule type="expression" dxfId="2800" priority="13704">
      <formula>IF(RIGHT(TEXT(Y781,"0.#"),1)=".",TRUE,FALSE)</formula>
    </cfRule>
  </conditionalFormatting>
  <conditionalFormatting sqref="AU782">
    <cfRule type="expression" dxfId="2799" priority="13701">
      <formula>IF(RIGHT(TEXT(AU782,"0.#"),1)=".",FALSE,TRUE)</formula>
    </cfRule>
    <cfRule type="expression" dxfId="2798" priority="13702">
      <formula>IF(RIGHT(TEXT(AU782,"0.#"),1)=".",TRUE,FALSE)</formula>
    </cfRule>
  </conditionalFormatting>
  <conditionalFormatting sqref="AU791">
    <cfRule type="expression" dxfId="2797" priority="13699">
      <formula>IF(RIGHT(TEXT(AU791,"0.#"),1)=".",FALSE,TRUE)</formula>
    </cfRule>
    <cfRule type="expression" dxfId="2796" priority="13700">
      <formula>IF(RIGHT(TEXT(AU791,"0.#"),1)=".",TRUE,FALSE)</formula>
    </cfRule>
  </conditionalFormatting>
  <conditionalFormatting sqref="AU783:AU790 AU781">
    <cfRule type="expression" dxfId="2795" priority="13697">
      <formula>IF(RIGHT(TEXT(AU781,"0.#"),1)=".",FALSE,TRUE)</formula>
    </cfRule>
    <cfRule type="expression" dxfId="2794" priority="13698">
      <formula>IF(RIGHT(TEXT(AU781,"0.#"),1)=".",TRUE,FALSE)</formula>
    </cfRule>
  </conditionalFormatting>
  <conditionalFormatting sqref="Y821 Y808 Y795">
    <cfRule type="expression" dxfId="2793" priority="13683">
      <formula>IF(RIGHT(TEXT(Y795,"0.#"),1)=".",FALSE,TRUE)</formula>
    </cfRule>
    <cfRule type="expression" dxfId="2792" priority="13684">
      <formula>IF(RIGHT(TEXT(Y795,"0.#"),1)=".",TRUE,FALSE)</formula>
    </cfRule>
  </conditionalFormatting>
  <conditionalFormatting sqref="Y830 Y817 Y804">
    <cfRule type="expression" dxfId="2791" priority="13681">
      <formula>IF(RIGHT(TEXT(Y804,"0.#"),1)=".",FALSE,TRUE)</formula>
    </cfRule>
    <cfRule type="expression" dxfId="2790" priority="13682">
      <formula>IF(RIGHT(TEXT(Y804,"0.#"),1)=".",TRUE,FALSE)</formula>
    </cfRule>
  </conditionalFormatting>
  <conditionalFormatting sqref="AU821 AU808 AU795">
    <cfRule type="expression" dxfId="2789" priority="13677">
      <formula>IF(RIGHT(TEXT(AU795,"0.#"),1)=".",FALSE,TRUE)</formula>
    </cfRule>
    <cfRule type="expression" dxfId="2788" priority="13678">
      <formula>IF(RIGHT(TEXT(AU795,"0.#"),1)=".",TRUE,FALSE)</formula>
    </cfRule>
  </conditionalFormatting>
  <conditionalFormatting sqref="AU830 AU817 AU804">
    <cfRule type="expression" dxfId="2787" priority="13675">
      <formula>IF(RIGHT(TEXT(AU804,"0.#"),1)=".",FALSE,TRUE)</formula>
    </cfRule>
    <cfRule type="expression" dxfId="2786" priority="13676">
      <formula>IF(RIGHT(TEXT(AU804,"0.#"),1)=".",TRUE,FALSE)</formula>
    </cfRule>
  </conditionalFormatting>
  <conditionalFormatting sqref="AU822:AU829 AU820 AU809:AU816 AU807 AU796:AU803 AU794">
    <cfRule type="expression" dxfId="2785" priority="13673">
      <formula>IF(RIGHT(TEXT(AU794,"0.#"),1)=".",FALSE,TRUE)</formula>
    </cfRule>
    <cfRule type="expression" dxfId="2784" priority="13674">
      <formula>IF(RIGHT(TEXT(AU794,"0.#"),1)=".",TRUE,FALSE)</formula>
    </cfRule>
  </conditionalFormatting>
  <conditionalFormatting sqref="AM87">
    <cfRule type="expression" dxfId="2783" priority="13327">
      <formula>IF(RIGHT(TEXT(AM87,"0.#"),1)=".",FALSE,TRUE)</formula>
    </cfRule>
    <cfRule type="expression" dxfId="2782" priority="13328">
      <formula>IF(RIGHT(TEXT(AM87,"0.#"),1)=".",TRUE,FALSE)</formula>
    </cfRule>
  </conditionalFormatting>
  <conditionalFormatting sqref="AE55">
    <cfRule type="expression" dxfId="2781" priority="13395">
      <formula>IF(RIGHT(TEXT(AE55,"0.#"),1)=".",FALSE,TRUE)</formula>
    </cfRule>
    <cfRule type="expression" dxfId="2780" priority="13396">
      <formula>IF(RIGHT(TEXT(AE55,"0.#"),1)=".",TRUE,FALSE)</formula>
    </cfRule>
  </conditionalFormatting>
  <conditionalFormatting sqref="AI55">
    <cfRule type="expression" dxfId="2779" priority="13393">
      <formula>IF(RIGHT(TEXT(AI55,"0.#"),1)=".",FALSE,TRUE)</formula>
    </cfRule>
    <cfRule type="expression" dxfId="2778" priority="13394">
      <formula>IF(RIGHT(TEXT(AI55,"0.#"),1)=".",TRUE,FALSE)</formula>
    </cfRule>
  </conditionalFormatting>
  <conditionalFormatting sqref="AM34">
    <cfRule type="expression" dxfId="2777" priority="13473">
      <formula>IF(RIGHT(TEXT(AM34,"0.#"),1)=".",FALSE,TRUE)</formula>
    </cfRule>
    <cfRule type="expression" dxfId="2776" priority="13474">
      <formula>IF(RIGHT(TEXT(AM34,"0.#"),1)=".",TRUE,FALSE)</formula>
    </cfRule>
  </conditionalFormatting>
  <conditionalFormatting sqref="AE33">
    <cfRule type="expression" dxfId="2775" priority="13487">
      <formula>IF(RIGHT(TEXT(AE33,"0.#"),1)=".",FALSE,TRUE)</formula>
    </cfRule>
    <cfRule type="expression" dxfId="2774" priority="13488">
      <formula>IF(RIGHT(TEXT(AE33,"0.#"),1)=".",TRUE,FALSE)</formula>
    </cfRule>
  </conditionalFormatting>
  <conditionalFormatting sqref="AE34">
    <cfRule type="expression" dxfId="2773" priority="13485">
      <formula>IF(RIGHT(TEXT(AE34,"0.#"),1)=".",FALSE,TRUE)</formula>
    </cfRule>
    <cfRule type="expression" dxfId="2772" priority="13486">
      <formula>IF(RIGHT(TEXT(AE34,"0.#"),1)=".",TRUE,FALSE)</formula>
    </cfRule>
  </conditionalFormatting>
  <conditionalFormatting sqref="AI34">
    <cfRule type="expression" dxfId="2771" priority="13483">
      <formula>IF(RIGHT(TEXT(AI34,"0.#"),1)=".",FALSE,TRUE)</formula>
    </cfRule>
    <cfRule type="expression" dxfId="2770" priority="13484">
      <formula>IF(RIGHT(TEXT(AI34,"0.#"),1)=".",TRUE,FALSE)</formula>
    </cfRule>
  </conditionalFormatting>
  <conditionalFormatting sqref="AI33">
    <cfRule type="expression" dxfId="2769" priority="13481">
      <formula>IF(RIGHT(TEXT(AI33,"0.#"),1)=".",FALSE,TRUE)</formula>
    </cfRule>
    <cfRule type="expression" dxfId="2768" priority="13482">
      <formula>IF(RIGHT(TEXT(AI33,"0.#"),1)=".",TRUE,FALSE)</formula>
    </cfRule>
  </conditionalFormatting>
  <conditionalFormatting sqref="AI32">
    <cfRule type="expression" dxfId="2767" priority="13479">
      <formula>IF(RIGHT(TEXT(AI32,"0.#"),1)=".",FALSE,TRUE)</formula>
    </cfRule>
    <cfRule type="expression" dxfId="2766" priority="13480">
      <formula>IF(RIGHT(TEXT(AI32,"0.#"),1)=".",TRUE,FALSE)</formula>
    </cfRule>
  </conditionalFormatting>
  <conditionalFormatting sqref="AM32">
    <cfRule type="expression" dxfId="2765" priority="13477">
      <formula>IF(RIGHT(TEXT(AM32,"0.#"),1)=".",FALSE,TRUE)</formula>
    </cfRule>
    <cfRule type="expression" dxfId="2764" priority="13478">
      <formula>IF(RIGHT(TEXT(AM32,"0.#"),1)=".",TRUE,FALSE)</formula>
    </cfRule>
  </conditionalFormatting>
  <conditionalFormatting sqref="AM33">
    <cfRule type="expression" dxfId="2763" priority="13475">
      <formula>IF(RIGHT(TEXT(AM33,"0.#"),1)=".",FALSE,TRUE)</formula>
    </cfRule>
    <cfRule type="expression" dxfId="2762" priority="13476">
      <formula>IF(RIGHT(TEXT(AM33,"0.#"),1)=".",TRUE,FALSE)</formula>
    </cfRule>
  </conditionalFormatting>
  <conditionalFormatting sqref="AQ32:AQ34">
    <cfRule type="expression" dxfId="2761" priority="13467">
      <formula>IF(RIGHT(TEXT(AQ32,"0.#"),1)=".",FALSE,TRUE)</formula>
    </cfRule>
    <cfRule type="expression" dxfId="2760" priority="13468">
      <formula>IF(RIGHT(TEXT(AQ32,"0.#"),1)=".",TRUE,FALSE)</formula>
    </cfRule>
  </conditionalFormatting>
  <conditionalFormatting sqref="AU32:AU34">
    <cfRule type="expression" dxfId="2759" priority="13465">
      <formula>IF(RIGHT(TEXT(AU32,"0.#"),1)=".",FALSE,TRUE)</formula>
    </cfRule>
    <cfRule type="expression" dxfId="2758" priority="13466">
      <formula>IF(RIGHT(TEXT(AU32,"0.#"),1)=".",TRUE,FALSE)</formula>
    </cfRule>
  </conditionalFormatting>
  <conditionalFormatting sqref="AE53">
    <cfRule type="expression" dxfId="2757" priority="13399">
      <formula>IF(RIGHT(TEXT(AE53,"0.#"),1)=".",FALSE,TRUE)</formula>
    </cfRule>
    <cfRule type="expression" dxfId="2756" priority="13400">
      <formula>IF(RIGHT(TEXT(AE53,"0.#"),1)=".",TRUE,FALSE)</formula>
    </cfRule>
  </conditionalFormatting>
  <conditionalFormatting sqref="AE54">
    <cfRule type="expression" dxfId="2755" priority="13397">
      <formula>IF(RIGHT(TEXT(AE54,"0.#"),1)=".",FALSE,TRUE)</formula>
    </cfRule>
    <cfRule type="expression" dxfId="2754" priority="13398">
      <formula>IF(RIGHT(TEXT(AE54,"0.#"),1)=".",TRUE,FALSE)</formula>
    </cfRule>
  </conditionalFormatting>
  <conditionalFormatting sqref="AI54">
    <cfRule type="expression" dxfId="2753" priority="13391">
      <formula>IF(RIGHT(TEXT(AI54,"0.#"),1)=".",FALSE,TRUE)</formula>
    </cfRule>
    <cfRule type="expression" dxfId="2752" priority="13392">
      <formula>IF(RIGHT(TEXT(AI54,"0.#"),1)=".",TRUE,FALSE)</formula>
    </cfRule>
  </conditionalFormatting>
  <conditionalFormatting sqref="AI53">
    <cfRule type="expression" dxfId="2751" priority="13389">
      <formula>IF(RIGHT(TEXT(AI53,"0.#"),1)=".",FALSE,TRUE)</formula>
    </cfRule>
    <cfRule type="expression" dxfId="2750" priority="13390">
      <formula>IF(RIGHT(TEXT(AI53,"0.#"),1)=".",TRUE,FALSE)</formula>
    </cfRule>
  </conditionalFormatting>
  <conditionalFormatting sqref="AM53">
    <cfRule type="expression" dxfId="2749" priority="13387">
      <formula>IF(RIGHT(TEXT(AM53,"0.#"),1)=".",FALSE,TRUE)</formula>
    </cfRule>
    <cfRule type="expression" dxfId="2748" priority="13388">
      <formula>IF(RIGHT(TEXT(AM53,"0.#"),1)=".",TRUE,FALSE)</formula>
    </cfRule>
  </conditionalFormatting>
  <conditionalFormatting sqref="AM54">
    <cfRule type="expression" dxfId="2747" priority="13385">
      <formula>IF(RIGHT(TEXT(AM54,"0.#"),1)=".",FALSE,TRUE)</formula>
    </cfRule>
    <cfRule type="expression" dxfId="2746" priority="13386">
      <formula>IF(RIGHT(TEXT(AM54,"0.#"),1)=".",TRUE,FALSE)</formula>
    </cfRule>
  </conditionalFormatting>
  <conditionalFormatting sqref="AM55">
    <cfRule type="expression" dxfId="2745" priority="13383">
      <formula>IF(RIGHT(TEXT(AM55,"0.#"),1)=".",FALSE,TRUE)</formula>
    </cfRule>
    <cfRule type="expression" dxfId="2744" priority="13384">
      <formula>IF(RIGHT(TEXT(AM55,"0.#"),1)=".",TRUE,FALSE)</formula>
    </cfRule>
  </conditionalFormatting>
  <conditionalFormatting sqref="AE60">
    <cfRule type="expression" dxfId="2743" priority="13369">
      <formula>IF(RIGHT(TEXT(AE60,"0.#"),1)=".",FALSE,TRUE)</formula>
    </cfRule>
    <cfRule type="expression" dxfId="2742" priority="13370">
      <formula>IF(RIGHT(TEXT(AE60,"0.#"),1)=".",TRUE,FALSE)</formula>
    </cfRule>
  </conditionalFormatting>
  <conditionalFormatting sqref="AE61">
    <cfRule type="expression" dxfId="2741" priority="13367">
      <formula>IF(RIGHT(TEXT(AE61,"0.#"),1)=".",FALSE,TRUE)</formula>
    </cfRule>
    <cfRule type="expression" dxfId="2740" priority="13368">
      <formula>IF(RIGHT(TEXT(AE61,"0.#"),1)=".",TRUE,FALSE)</formula>
    </cfRule>
  </conditionalFormatting>
  <conditionalFormatting sqref="AE62">
    <cfRule type="expression" dxfId="2739" priority="13365">
      <formula>IF(RIGHT(TEXT(AE62,"0.#"),1)=".",FALSE,TRUE)</formula>
    </cfRule>
    <cfRule type="expression" dxfId="2738" priority="13366">
      <formula>IF(RIGHT(TEXT(AE62,"0.#"),1)=".",TRUE,FALSE)</formula>
    </cfRule>
  </conditionalFormatting>
  <conditionalFormatting sqref="AI62">
    <cfRule type="expression" dxfId="2737" priority="13363">
      <formula>IF(RIGHT(TEXT(AI62,"0.#"),1)=".",FALSE,TRUE)</formula>
    </cfRule>
    <cfRule type="expression" dxfId="2736" priority="13364">
      <formula>IF(RIGHT(TEXT(AI62,"0.#"),1)=".",TRUE,FALSE)</formula>
    </cfRule>
  </conditionalFormatting>
  <conditionalFormatting sqref="AI61">
    <cfRule type="expression" dxfId="2735" priority="13361">
      <formula>IF(RIGHT(TEXT(AI61,"0.#"),1)=".",FALSE,TRUE)</formula>
    </cfRule>
    <cfRule type="expression" dxfId="2734" priority="13362">
      <formula>IF(RIGHT(TEXT(AI61,"0.#"),1)=".",TRUE,FALSE)</formula>
    </cfRule>
  </conditionalFormatting>
  <conditionalFormatting sqref="AI60">
    <cfRule type="expression" dxfId="2733" priority="13359">
      <formula>IF(RIGHT(TEXT(AI60,"0.#"),1)=".",FALSE,TRUE)</formula>
    </cfRule>
    <cfRule type="expression" dxfId="2732" priority="13360">
      <formula>IF(RIGHT(TEXT(AI60,"0.#"),1)=".",TRUE,FALSE)</formula>
    </cfRule>
  </conditionalFormatting>
  <conditionalFormatting sqref="AM60">
    <cfRule type="expression" dxfId="2731" priority="13357">
      <formula>IF(RIGHT(TEXT(AM60,"0.#"),1)=".",FALSE,TRUE)</formula>
    </cfRule>
    <cfRule type="expression" dxfId="2730" priority="13358">
      <formula>IF(RIGHT(TEXT(AM60,"0.#"),1)=".",TRUE,FALSE)</formula>
    </cfRule>
  </conditionalFormatting>
  <conditionalFormatting sqref="AM61">
    <cfRule type="expression" dxfId="2729" priority="13355">
      <formula>IF(RIGHT(TEXT(AM61,"0.#"),1)=".",FALSE,TRUE)</formula>
    </cfRule>
    <cfRule type="expression" dxfId="2728" priority="13356">
      <formula>IF(RIGHT(TEXT(AM61,"0.#"),1)=".",TRUE,FALSE)</formula>
    </cfRule>
  </conditionalFormatting>
  <conditionalFormatting sqref="AM62">
    <cfRule type="expression" dxfId="2727" priority="13353">
      <formula>IF(RIGHT(TEXT(AM62,"0.#"),1)=".",FALSE,TRUE)</formula>
    </cfRule>
    <cfRule type="expression" dxfId="2726" priority="13354">
      <formula>IF(RIGHT(TEXT(AM62,"0.#"),1)=".",TRUE,FALSE)</formula>
    </cfRule>
  </conditionalFormatting>
  <conditionalFormatting sqref="AE87">
    <cfRule type="expression" dxfId="2725" priority="13339">
      <formula>IF(RIGHT(TEXT(AE87,"0.#"),1)=".",FALSE,TRUE)</formula>
    </cfRule>
    <cfRule type="expression" dxfId="2724" priority="13340">
      <formula>IF(RIGHT(TEXT(AE87,"0.#"),1)=".",TRUE,FALSE)</formula>
    </cfRule>
  </conditionalFormatting>
  <conditionalFormatting sqref="AE88">
    <cfRule type="expression" dxfId="2723" priority="13337">
      <formula>IF(RIGHT(TEXT(AE88,"0.#"),1)=".",FALSE,TRUE)</formula>
    </cfRule>
    <cfRule type="expression" dxfId="2722" priority="13338">
      <formula>IF(RIGHT(TEXT(AE88,"0.#"),1)=".",TRUE,FALSE)</formula>
    </cfRule>
  </conditionalFormatting>
  <conditionalFormatting sqref="AE89">
    <cfRule type="expression" dxfId="2721" priority="13335">
      <formula>IF(RIGHT(TEXT(AE89,"0.#"),1)=".",FALSE,TRUE)</formula>
    </cfRule>
    <cfRule type="expression" dxfId="2720" priority="13336">
      <formula>IF(RIGHT(TEXT(AE89,"0.#"),1)=".",TRUE,FALSE)</formula>
    </cfRule>
  </conditionalFormatting>
  <conditionalFormatting sqref="AI89">
    <cfRule type="expression" dxfId="2719" priority="13333">
      <formula>IF(RIGHT(TEXT(AI89,"0.#"),1)=".",FALSE,TRUE)</formula>
    </cfRule>
    <cfRule type="expression" dxfId="2718" priority="13334">
      <formula>IF(RIGHT(TEXT(AI89,"0.#"),1)=".",TRUE,FALSE)</formula>
    </cfRule>
  </conditionalFormatting>
  <conditionalFormatting sqref="AI88">
    <cfRule type="expression" dxfId="2717" priority="13331">
      <formula>IF(RIGHT(TEXT(AI88,"0.#"),1)=".",FALSE,TRUE)</formula>
    </cfRule>
    <cfRule type="expression" dxfId="2716" priority="13332">
      <formula>IF(RIGHT(TEXT(AI88,"0.#"),1)=".",TRUE,FALSE)</formula>
    </cfRule>
  </conditionalFormatting>
  <conditionalFormatting sqref="AI87">
    <cfRule type="expression" dxfId="2715" priority="13329">
      <formula>IF(RIGHT(TEXT(AI87,"0.#"),1)=".",FALSE,TRUE)</formula>
    </cfRule>
    <cfRule type="expression" dxfId="2714" priority="13330">
      <formula>IF(RIGHT(TEXT(AI87,"0.#"),1)=".",TRUE,FALSE)</formula>
    </cfRule>
  </conditionalFormatting>
  <conditionalFormatting sqref="AM88">
    <cfRule type="expression" dxfId="2713" priority="13325">
      <formula>IF(RIGHT(TEXT(AM88,"0.#"),1)=".",FALSE,TRUE)</formula>
    </cfRule>
    <cfRule type="expression" dxfId="2712" priority="13326">
      <formula>IF(RIGHT(TEXT(AM88,"0.#"),1)=".",TRUE,FALSE)</formula>
    </cfRule>
  </conditionalFormatting>
  <conditionalFormatting sqref="AM89">
    <cfRule type="expression" dxfId="2711" priority="13323">
      <formula>IF(RIGHT(TEXT(AM89,"0.#"),1)=".",FALSE,TRUE)</formula>
    </cfRule>
    <cfRule type="expression" dxfId="2710" priority="13324">
      <formula>IF(RIGHT(TEXT(AM89,"0.#"),1)=".",TRUE,FALSE)</formula>
    </cfRule>
  </conditionalFormatting>
  <conditionalFormatting sqref="AE92">
    <cfRule type="expression" dxfId="2709" priority="13309">
      <formula>IF(RIGHT(TEXT(AE92,"0.#"),1)=".",FALSE,TRUE)</formula>
    </cfRule>
    <cfRule type="expression" dxfId="2708" priority="13310">
      <formula>IF(RIGHT(TEXT(AE92,"0.#"),1)=".",TRUE,FALSE)</formula>
    </cfRule>
  </conditionalFormatting>
  <conditionalFormatting sqref="AE93">
    <cfRule type="expression" dxfId="2707" priority="13307">
      <formula>IF(RIGHT(TEXT(AE93,"0.#"),1)=".",FALSE,TRUE)</formula>
    </cfRule>
    <cfRule type="expression" dxfId="2706" priority="13308">
      <formula>IF(RIGHT(TEXT(AE93,"0.#"),1)=".",TRUE,FALSE)</formula>
    </cfRule>
  </conditionalFormatting>
  <conditionalFormatting sqref="AE94">
    <cfRule type="expression" dxfId="2705" priority="13305">
      <formula>IF(RIGHT(TEXT(AE94,"0.#"),1)=".",FALSE,TRUE)</formula>
    </cfRule>
    <cfRule type="expression" dxfId="2704" priority="13306">
      <formula>IF(RIGHT(TEXT(AE94,"0.#"),1)=".",TRUE,FALSE)</formula>
    </cfRule>
  </conditionalFormatting>
  <conditionalFormatting sqref="AI94">
    <cfRule type="expression" dxfId="2703" priority="13303">
      <formula>IF(RIGHT(TEXT(AI94,"0.#"),1)=".",FALSE,TRUE)</formula>
    </cfRule>
    <cfRule type="expression" dxfId="2702" priority="13304">
      <formula>IF(RIGHT(TEXT(AI94,"0.#"),1)=".",TRUE,FALSE)</formula>
    </cfRule>
  </conditionalFormatting>
  <conditionalFormatting sqref="AI93">
    <cfRule type="expression" dxfId="2701" priority="13301">
      <formula>IF(RIGHT(TEXT(AI93,"0.#"),1)=".",FALSE,TRUE)</formula>
    </cfRule>
    <cfRule type="expression" dxfId="2700" priority="13302">
      <formula>IF(RIGHT(TEXT(AI93,"0.#"),1)=".",TRUE,FALSE)</formula>
    </cfRule>
  </conditionalFormatting>
  <conditionalFormatting sqref="AI92">
    <cfRule type="expression" dxfId="2699" priority="13299">
      <formula>IF(RIGHT(TEXT(AI92,"0.#"),1)=".",FALSE,TRUE)</formula>
    </cfRule>
    <cfRule type="expression" dxfId="2698" priority="13300">
      <formula>IF(RIGHT(TEXT(AI92,"0.#"),1)=".",TRUE,FALSE)</formula>
    </cfRule>
  </conditionalFormatting>
  <conditionalFormatting sqref="AM92">
    <cfRule type="expression" dxfId="2697" priority="13297">
      <formula>IF(RIGHT(TEXT(AM92,"0.#"),1)=".",FALSE,TRUE)</formula>
    </cfRule>
    <cfRule type="expression" dxfId="2696" priority="13298">
      <formula>IF(RIGHT(TEXT(AM92,"0.#"),1)=".",TRUE,FALSE)</formula>
    </cfRule>
  </conditionalFormatting>
  <conditionalFormatting sqref="AM93">
    <cfRule type="expression" dxfId="2695" priority="13295">
      <formula>IF(RIGHT(TEXT(AM93,"0.#"),1)=".",FALSE,TRUE)</formula>
    </cfRule>
    <cfRule type="expression" dxfId="2694" priority="13296">
      <formula>IF(RIGHT(TEXT(AM93,"0.#"),1)=".",TRUE,FALSE)</formula>
    </cfRule>
  </conditionalFormatting>
  <conditionalFormatting sqref="AM94">
    <cfRule type="expression" dxfId="2693" priority="13293">
      <formula>IF(RIGHT(TEXT(AM94,"0.#"),1)=".",FALSE,TRUE)</formula>
    </cfRule>
    <cfRule type="expression" dxfId="2692" priority="13294">
      <formula>IF(RIGHT(TEXT(AM94,"0.#"),1)=".",TRUE,FALSE)</formula>
    </cfRule>
  </conditionalFormatting>
  <conditionalFormatting sqref="AE97">
    <cfRule type="expression" dxfId="2691" priority="13279">
      <formula>IF(RIGHT(TEXT(AE97,"0.#"),1)=".",FALSE,TRUE)</formula>
    </cfRule>
    <cfRule type="expression" dxfId="2690" priority="13280">
      <formula>IF(RIGHT(TEXT(AE97,"0.#"),1)=".",TRUE,FALSE)</formula>
    </cfRule>
  </conditionalFormatting>
  <conditionalFormatting sqref="AE98">
    <cfRule type="expression" dxfId="2689" priority="13277">
      <formula>IF(RIGHT(TEXT(AE98,"0.#"),1)=".",FALSE,TRUE)</formula>
    </cfRule>
    <cfRule type="expression" dxfId="2688" priority="13278">
      <formula>IF(RIGHT(TEXT(AE98,"0.#"),1)=".",TRUE,FALSE)</formula>
    </cfRule>
  </conditionalFormatting>
  <conditionalFormatting sqref="AE99">
    <cfRule type="expression" dxfId="2687" priority="13275">
      <formula>IF(RIGHT(TEXT(AE99,"0.#"),1)=".",FALSE,TRUE)</formula>
    </cfRule>
    <cfRule type="expression" dxfId="2686" priority="13276">
      <formula>IF(RIGHT(TEXT(AE99,"0.#"),1)=".",TRUE,FALSE)</formula>
    </cfRule>
  </conditionalFormatting>
  <conditionalFormatting sqref="AI99">
    <cfRule type="expression" dxfId="2685" priority="13273">
      <formula>IF(RIGHT(TEXT(AI99,"0.#"),1)=".",FALSE,TRUE)</formula>
    </cfRule>
    <cfRule type="expression" dxfId="2684" priority="13274">
      <formula>IF(RIGHT(TEXT(AI99,"0.#"),1)=".",TRUE,FALSE)</formula>
    </cfRule>
  </conditionalFormatting>
  <conditionalFormatting sqref="AI98">
    <cfRule type="expression" dxfId="2683" priority="13271">
      <formula>IF(RIGHT(TEXT(AI98,"0.#"),1)=".",FALSE,TRUE)</formula>
    </cfRule>
    <cfRule type="expression" dxfId="2682" priority="13272">
      <formula>IF(RIGHT(TEXT(AI98,"0.#"),1)=".",TRUE,FALSE)</formula>
    </cfRule>
  </conditionalFormatting>
  <conditionalFormatting sqref="AI97">
    <cfRule type="expression" dxfId="2681" priority="13269">
      <formula>IF(RIGHT(TEXT(AI97,"0.#"),1)=".",FALSE,TRUE)</formula>
    </cfRule>
    <cfRule type="expression" dxfId="2680" priority="13270">
      <formula>IF(RIGHT(TEXT(AI97,"0.#"),1)=".",TRUE,FALSE)</formula>
    </cfRule>
  </conditionalFormatting>
  <conditionalFormatting sqref="AM97">
    <cfRule type="expression" dxfId="2679" priority="13267">
      <formula>IF(RIGHT(TEXT(AM97,"0.#"),1)=".",FALSE,TRUE)</formula>
    </cfRule>
    <cfRule type="expression" dxfId="2678" priority="13268">
      <formula>IF(RIGHT(TEXT(AM97,"0.#"),1)=".",TRUE,FALSE)</formula>
    </cfRule>
  </conditionalFormatting>
  <conditionalFormatting sqref="AM98">
    <cfRule type="expression" dxfId="2677" priority="13265">
      <formula>IF(RIGHT(TEXT(AM98,"0.#"),1)=".",FALSE,TRUE)</formula>
    </cfRule>
    <cfRule type="expression" dxfId="2676" priority="13266">
      <formula>IF(RIGHT(TEXT(AM98,"0.#"),1)=".",TRUE,FALSE)</formula>
    </cfRule>
  </conditionalFormatting>
  <conditionalFormatting sqref="AM99">
    <cfRule type="expression" dxfId="2675" priority="13263">
      <formula>IF(RIGHT(TEXT(AM99,"0.#"),1)=".",FALSE,TRUE)</formula>
    </cfRule>
    <cfRule type="expression" dxfId="2674" priority="13264">
      <formula>IF(RIGHT(TEXT(AM99,"0.#"),1)=".",TRUE,FALSE)</formula>
    </cfRule>
  </conditionalFormatting>
  <conditionalFormatting sqref="AI101">
    <cfRule type="expression" dxfId="2673" priority="13249">
      <formula>IF(RIGHT(TEXT(AI101,"0.#"),1)=".",FALSE,TRUE)</formula>
    </cfRule>
    <cfRule type="expression" dxfId="2672" priority="13250">
      <formula>IF(RIGHT(TEXT(AI101,"0.#"),1)=".",TRUE,FALSE)</formula>
    </cfRule>
  </conditionalFormatting>
  <conditionalFormatting sqref="AM101">
    <cfRule type="expression" dxfId="2671" priority="13247">
      <formula>IF(RIGHT(TEXT(AM101,"0.#"),1)=".",FALSE,TRUE)</formula>
    </cfRule>
    <cfRule type="expression" dxfId="2670" priority="13248">
      <formula>IF(RIGHT(TEXT(AM101,"0.#"),1)=".",TRUE,FALSE)</formula>
    </cfRule>
  </conditionalFormatting>
  <conditionalFormatting sqref="AE102">
    <cfRule type="expression" dxfId="2669" priority="13245">
      <formula>IF(RIGHT(TEXT(AE102,"0.#"),1)=".",FALSE,TRUE)</formula>
    </cfRule>
    <cfRule type="expression" dxfId="2668" priority="13246">
      <formula>IF(RIGHT(TEXT(AE102,"0.#"),1)=".",TRUE,FALSE)</formula>
    </cfRule>
  </conditionalFormatting>
  <conditionalFormatting sqref="AI102">
    <cfRule type="expression" dxfId="2667" priority="13243">
      <formula>IF(RIGHT(TEXT(AI102,"0.#"),1)=".",FALSE,TRUE)</formula>
    </cfRule>
    <cfRule type="expression" dxfId="2666" priority="13244">
      <formula>IF(RIGHT(TEXT(AI102,"0.#"),1)=".",TRUE,FALSE)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E116 AQ116">
    <cfRule type="expression" dxfId="2613" priority="13181">
      <formula>IF(RIGHT(TEXT(AE116,"0.#"),1)=".",FALSE,TRUE)</formula>
    </cfRule>
    <cfRule type="expression" dxfId="2612" priority="13182">
      <formula>IF(RIGHT(TEXT(AE116,"0.#"),1)=".",TRUE,FALSE)</formula>
    </cfRule>
  </conditionalFormatting>
  <conditionalFormatting sqref="AI116">
    <cfRule type="expression" dxfId="2611" priority="13179">
      <formula>IF(RIGHT(TEXT(AI116,"0.#"),1)=".",FALSE,TRUE)</formula>
    </cfRule>
    <cfRule type="expression" dxfId="2610" priority="13180">
      <formula>IF(RIGHT(TEXT(AI116,"0.#"),1)=".",TRUE,FALSE)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E117 AM117">
    <cfRule type="expression" dxfId="2607" priority="13175">
      <formula>IF(RIGHT(TEXT(AE117,"0.#"),1)=".",FALSE,TRUE)</formula>
    </cfRule>
    <cfRule type="expression" dxfId="2606" priority="13176">
      <formula>IF(RIGHT(TEXT(AE117,"0.#"),1)=".",TRUE,FALSE)</formula>
    </cfRule>
  </conditionalFormatting>
  <conditionalFormatting sqref="AI117">
    <cfRule type="expression" dxfId="2605" priority="13173">
      <formula>IF(RIGHT(TEXT(AI117,"0.#"),1)=".",FALSE,TRUE)</formula>
    </cfRule>
    <cfRule type="expression" dxfId="2604" priority="13174">
      <formula>IF(RIGHT(TEXT(AI117,"0.#"),1)=".",TRUE,FALSE)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E119 AQ119">
    <cfRule type="expression" dxfId="2601" priority="13167">
      <formula>IF(RIGHT(TEXT(AE119,"0.#"),1)=".",FALSE,TRUE)</formula>
    </cfRule>
    <cfRule type="expression" dxfId="2600" priority="13168">
      <formula>IF(RIGHT(TEXT(AE119,"0.#"),1)=".",TRUE,FALSE)</formula>
    </cfRule>
  </conditionalFormatting>
  <conditionalFormatting sqref="AI119">
    <cfRule type="expression" dxfId="2599" priority="13165">
      <formula>IF(RIGHT(TEXT(AI119,"0.#"),1)=".",FALSE,TRUE)</formula>
    </cfRule>
    <cfRule type="expression" dxfId="2598" priority="13166">
      <formula>IF(RIGHT(TEXT(AI119,"0.#"),1)=".",TRUE,FALSE)</formula>
    </cfRule>
  </conditionalFormatting>
  <conditionalFormatting sqref="AM119">
    <cfRule type="expression" dxfId="2597" priority="13163">
      <formula>IF(RIGHT(TEXT(AM119,"0.#"),1)=".",FALSE,TRUE)</formula>
    </cfRule>
    <cfRule type="expression" dxfId="2596" priority="13164">
      <formula>IF(RIGHT(TEXT(AM119,"0.#"),1)=".",TRUE,FALSE)</formula>
    </cfRule>
  </conditionalFormatting>
  <conditionalFormatting sqref="AQ120">
    <cfRule type="expression" dxfId="2595" priority="13155">
      <formula>IF(RIGHT(TEXT(AQ120,"0.#"),1)=".",FALSE,TRUE)</formula>
    </cfRule>
    <cfRule type="expression" dxfId="2594" priority="13156">
      <formula>IF(RIGHT(TEXT(AQ120,"0.#"),1)=".",TRUE,FALSE)</formula>
    </cfRule>
  </conditionalFormatting>
  <conditionalFormatting sqref="AE122 AQ122">
    <cfRule type="expression" dxfId="2593" priority="13153">
      <formula>IF(RIGHT(TEXT(AE122,"0.#"),1)=".",FALSE,TRUE)</formula>
    </cfRule>
    <cfRule type="expression" dxfId="2592" priority="13154">
      <formula>IF(RIGHT(TEXT(AE122,"0.#"),1)=".",TRUE,FALSE)</formula>
    </cfRule>
  </conditionalFormatting>
  <conditionalFormatting sqref="AI122">
    <cfRule type="expression" dxfId="2591" priority="13151">
      <formula>IF(RIGHT(TEXT(AI122,"0.#"),1)=".",FALSE,TRUE)</formula>
    </cfRule>
    <cfRule type="expression" dxfId="2590" priority="13152">
      <formula>IF(RIGHT(TEXT(AI122,"0.#"),1)=".",TRUE,FALSE)</formula>
    </cfRule>
  </conditionalFormatting>
  <conditionalFormatting sqref="AM122">
    <cfRule type="expression" dxfId="2589" priority="13149">
      <formula>IF(RIGHT(TEXT(AM122,"0.#"),1)=".",FALSE,TRUE)</formula>
    </cfRule>
    <cfRule type="expression" dxfId="2588" priority="13150">
      <formula>IF(RIGHT(TEXT(AM122,"0.#"),1)=".",TRUE,FALSE)</formula>
    </cfRule>
  </conditionalFormatting>
  <conditionalFormatting sqref="AQ123">
    <cfRule type="expression" dxfId="2587" priority="13141">
      <formula>IF(RIGHT(TEXT(AQ123,"0.#"),1)=".",FALSE,TRUE)</formula>
    </cfRule>
    <cfRule type="expression" dxfId="2586" priority="13142">
      <formula>IF(RIGHT(TEXT(AQ123,"0.#"),1)=".",TRUE,FALSE)</formula>
    </cfRule>
  </conditionalFormatting>
  <conditionalFormatting sqref="AE125 AQ125">
    <cfRule type="expression" dxfId="2585" priority="13139">
      <formula>IF(RIGHT(TEXT(AE125,"0.#"),1)=".",FALSE,TRUE)</formula>
    </cfRule>
    <cfRule type="expression" dxfId="2584" priority="13140">
      <formula>IF(RIGHT(TEXT(AE125,"0.#"),1)=".",TRUE,FALSE)</formula>
    </cfRule>
  </conditionalFormatting>
  <conditionalFormatting sqref="AI125">
    <cfRule type="expression" dxfId="2583" priority="13137">
      <formula>IF(RIGHT(TEXT(AI125,"0.#"),1)=".",FALSE,TRUE)</formula>
    </cfRule>
    <cfRule type="expression" dxfId="2582" priority="13138">
      <formula>IF(RIGHT(TEXT(AI125,"0.#"),1)=".",TRUE,FALSE)</formula>
    </cfRule>
  </conditionalFormatting>
  <conditionalFormatting sqref="AM125">
    <cfRule type="expression" dxfId="2581" priority="13135">
      <formula>IF(RIGHT(TEXT(AM125,"0.#"),1)=".",FALSE,TRUE)</formula>
    </cfRule>
    <cfRule type="expression" dxfId="2580" priority="13136">
      <formula>IF(RIGHT(TEXT(AM125,"0.#"),1)=".",TRUE,FALSE)</formula>
    </cfRule>
  </conditionalFormatting>
  <conditionalFormatting sqref="AQ126">
    <cfRule type="expression" dxfId="2579" priority="13127">
      <formula>IF(RIGHT(TEXT(AQ126,"0.#"),1)=".",FALSE,TRUE)</formula>
    </cfRule>
    <cfRule type="expression" dxfId="2578" priority="13128">
      <formula>IF(RIGHT(TEXT(AQ126,"0.#"),1)=".",TRUE,FALSE)</formula>
    </cfRule>
  </conditionalFormatting>
  <conditionalFormatting sqref="AE128 AQ128">
    <cfRule type="expression" dxfId="2577" priority="13125">
      <formula>IF(RIGHT(TEXT(AE128,"0.#"),1)=".",FALSE,TRUE)</formula>
    </cfRule>
    <cfRule type="expression" dxfId="2576" priority="13126">
      <formula>IF(RIGHT(TEXT(AE128,"0.#"),1)=".",TRUE,FALSE)</formula>
    </cfRule>
  </conditionalFormatting>
  <conditionalFormatting sqref="AI128">
    <cfRule type="expression" dxfId="2575" priority="13123">
      <formula>IF(RIGHT(TEXT(AI128,"0.#"),1)=".",FALSE,TRUE)</formula>
    </cfRule>
    <cfRule type="expression" dxfId="2574" priority="13124">
      <formula>IF(RIGHT(TEXT(AI128,"0.#"),1)=".",TRUE,FALSE)</formula>
    </cfRule>
  </conditionalFormatting>
  <conditionalFormatting sqref="AM128">
    <cfRule type="expression" dxfId="2573" priority="13121">
      <formula>IF(RIGHT(TEXT(AM128,"0.#"),1)=".",FALSE,TRUE)</formula>
    </cfRule>
    <cfRule type="expression" dxfId="2572" priority="13122">
      <formula>IF(RIGHT(TEXT(AM128,"0.#"),1)=".",TRUE,FALSE)</formula>
    </cfRule>
  </conditionalFormatting>
  <conditionalFormatting sqref="AQ129">
    <cfRule type="expression" dxfId="2571" priority="13113">
      <formula>IF(RIGHT(TEXT(AQ129,"0.#"),1)=".",FALSE,TRUE)</formula>
    </cfRule>
    <cfRule type="expression" dxfId="2570" priority="13114">
      <formula>IF(RIGHT(TEXT(AQ129,"0.#"),1)=".",TRUE,FALSE)</formula>
    </cfRule>
  </conditionalFormatting>
  <conditionalFormatting sqref="AE75">
    <cfRule type="expression" dxfId="2569" priority="13111">
      <formula>IF(RIGHT(TEXT(AE75,"0.#"),1)=".",FALSE,TRUE)</formula>
    </cfRule>
    <cfRule type="expression" dxfId="2568" priority="13112">
      <formula>IF(RIGHT(TEXT(AE75,"0.#"),1)=".",TRUE,FALSE)</formula>
    </cfRule>
  </conditionalFormatting>
  <conditionalFormatting sqref="AE76">
    <cfRule type="expression" dxfId="2567" priority="13109">
      <formula>IF(RIGHT(TEXT(AE76,"0.#"),1)=".",FALSE,TRUE)</formula>
    </cfRule>
    <cfRule type="expression" dxfId="2566" priority="13110">
      <formula>IF(RIGHT(TEXT(AE76,"0.#"),1)=".",TRUE,FALSE)</formula>
    </cfRule>
  </conditionalFormatting>
  <conditionalFormatting sqref="AE77">
    <cfRule type="expression" dxfId="2565" priority="13107">
      <formula>IF(RIGHT(TEXT(AE77,"0.#"),1)=".",FALSE,TRUE)</formula>
    </cfRule>
    <cfRule type="expression" dxfId="2564" priority="13108">
      <formula>IF(RIGHT(TEXT(AE77,"0.#"),1)=".",TRUE,FALSE)</formula>
    </cfRule>
  </conditionalFormatting>
  <conditionalFormatting sqref="AI77">
    <cfRule type="expression" dxfId="2563" priority="13105">
      <formula>IF(RIGHT(TEXT(AI77,"0.#"),1)=".",FALSE,TRUE)</formula>
    </cfRule>
    <cfRule type="expression" dxfId="2562" priority="13106">
      <formula>IF(RIGHT(TEXT(AI77,"0.#"),1)=".",TRUE,FALSE)</formula>
    </cfRule>
  </conditionalFormatting>
  <conditionalFormatting sqref="AI76">
    <cfRule type="expression" dxfId="2561" priority="13103">
      <formula>IF(RIGHT(TEXT(AI76,"0.#"),1)=".",FALSE,TRUE)</formula>
    </cfRule>
    <cfRule type="expression" dxfId="2560" priority="13104">
      <formula>IF(RIGHT(TEXT(AI76,"0.#"),1)=".",TRUE,FALSE)</formula>
    </cfRule>
  </conditionalFormatting>
  <conditionalFormatting sqref="AI75">
    <cfRule type="expression" dxfId="2559" priority="13101">
      <formula>IF(RIGHT(TEXT(AI75,"0.#"),1)=".",FALSE,TRUE)</formula>
    </cfRule>
    <cfRule type="expression" dxfId="2558" priority="13102">
      <formula>IF(RIGHT(TEXT(AI75,"0.#"),1)=".",TRUE,FALSE)</formula>
    </cfRule>
  </conditionalFormatting>
  <conditionalFormatting sqref="AM75">
    <cfRule type="expression" dxfId="2557" priority="13099">
      <formula>IF(RIGHT(TEXT(AM75,"0.#"),1)=".",FALSE,TRUE)</formula>
    </cfRule>
    <cfRule type="expression" dxfId="2556" priority="13100">
      <formula>IF(RIGHT(TEXT(AM75,"0.#"),1)=".",TRUE,FALSE)</formula>
    </cfRule>
  </conditionalFormatting>
  <conditionalFormatting sqref="AM76">
    <cfRule type="expression" dxfId="2555" priority="13097">
      <formula>IF(RIGHT(TEXT(AM76,"0.#"),1)=".",FALSE,TRUE)</formula>
    </cfRule>
    <cfRule type="expression" dxfId="2554" priority="13098">
      <formula>IF(RIGHT(TEXT(AM76,"0.#"),1)=".",TRUE,FALSE)</formula>
    </cfRule>
  </conditionalFormatting>
  <conditionalFormatting sqref="AM77">
    <cfRule type="expression" dxfId="2553" priority="13095">
      <formula>IF(RIGHT(TEXT(AM77,"0.#"),1)=".",FALSE,TRUE)</formula>
    </cfRule>
    <cfRule type="expression" dxfId="2552" priority="13096">
      <formula>IF(RIGHT(TEXT(AM77,"0.#"),1)=".",TRUE,FALSE)</formula>
    </cfRule>
  </conditionalFormatting>
  <conditionalFormatting sqref="AE134:AE135 AI134: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39:AO866">
    <cfRule type="expression" dxfId="2519" priority="6651">
      <formula>IF(AND(AL839&gt;=0, RIGHT(TEXT(AL839,"0.#"),1)&lt;&gt;"."),TRUE,FALSE)</formula>
    </cfRule>
    <cfRule type="expression" dxfId="2518" priority="6652">
      <formula>IF(AND(AL839&gt;=0, RIGHT(TEXT(AL839,"0.#"),1)="."),TRUE,FALSE)</formula>
    </cfRule>
    <cfRule type="expression" dxfId="2517" priority="6653">
      <formula>IF(AND(AL839&lt;0, RIGHT(TEXT(AL839,"0.#"),1)&lt;&gt;"."),TRUE,FALSE)</formula>
    </cfRule>
    <cfRule type="expression" dxfId="2516" priority="6654">
      <formula>IF(AND(AL839&lt;0, RIGHT(TEXT(AL839,"0.#"),1)="."),TRUE,FALSE)</formula>
    </cfRule>
  </conditionalFormatting>
  <conditionalFormatting sqref="AQ53:AQ55">
    <cfRule type="expression" dxfId="2515" priority="4673">
      <formula>IF(RIGHT(TEXT(AQ53,"0.#"),1)=".",FALSE,TRUE)</formula>
    </cfRule>
    <cfRule type="expression" dxfId="2514" priority="4674">
      <formula>IF(RIGHT(TEXT(AQ53,"0.#"),1)=".",TRUE,FALSE)</formula>
    </cfRule>
  </conditionalFormatting>
  <conditionalFormatting sqref="AU53:AU55">
    <cfRule type="expression" dxfId="2513" priority="4671">
      <formula>IF(RIGHT(TEXT(AU53,"0.#"),1)=".",FALSE,TRUE)</formula>
    </cfRule>
    <cfRule type="expression" dxfId="2512" priority="4672">
      <formula>IF(RIGHT(TEXT(AU53,"0.#"),1)=".",TRUE,FALSE)</formula>
    </cfRule>
  </conditionalFormatting>
  <conditionalFormatting sqref="AQ60:AQ62">
    <cfRule type="expression" dxfId="2511" priority="4669">
      <formula>IF(RIGHT(TEXT(AQ60,"0.#"),1)=".",FALSE,TRUE)</formula>
    </cfRule>
    <cfRule type="expression" dxfId="2510" priority="4670">
      <formula>IF(RIGHT(TEXT(AQ60,"0.#"),1)=".",TRUE,FALSE)</formula>
    </cfRule>
  </conditionalFormatting>
  <conditionalFormatting sqref="AU60:AU62">
    <cfRule type="expression" dxfId="2509" priority="4667">
      <formula>IF(RIGHT(TEXT(AU60,"0.#"),1)=".",FALSE,TRUE)</formula>
    </cfRule>
    <cfRule type="expression" dxfId="2508" priority="4668">
      <formula>IF(RIGHT(TEXT(AU60,"0.#"),1)=".",TRUE,FALSE)</formula>
    </cfRule>
  </conditionalFormatting>
  <conditionalFormatting sqref="AQ75:AQ77">
    <cfRule type="expression" dxfId="2507" priority="4665">
      <formula>IF(RIGHT(TEXT(AQ75,"0.#"),1)=".",FALSE,TRUE)</formula>
    </cfRule>
    <cfRule type="expression" dxfId="2506" priority="4666">
      <formula>IF(RIGHT(TEXT(AQ75,"0.#"),1)=".",TRUE,FALSE)</formula>
    </cfRule>
  </conditionalFormatting>
  <conditionalFormatting sqref="AU75:AU77">
    <cfRule type="expression" dxfId="2505" priority="4663">
      <formula>IF(RIGHT(TEXT(AU75,"0.#"),1)=".",FALSE,TRUE)</formula>
    </cfRule>
    <cfRule type="expression" dxfId="2504" priority="4664">
      <formula>IF(RIGHT(TEXT(AU75,"0.#"),1)=".",TRUE,FALSE)</formula>
    </cfRule>
  </conditionalFormatting>
  <conditionalFormatting sqref="AQ87:AQ89">
    <cfRule type="expression" dxfId="2503" priority="4661">
      <formula>IF(RIGHT(TEXT(AQ87,"0.#"),1)=".",FALSE,TRUE)</formula>
    </cfRule>
    <cfRule type="expression" dxfId="2502" priority="4662">
      <formula>IF(RIGHT(TEXT(AQ87,"0.#"),1)=".",TRUE,FALSE)</formula>
    </cfRule>
  </conditionalFormatting>
  <conditionalFormatting sqref="AU87:AU89">
    <cfRule type="expression" dxfId="2501" priority="4659">
      <formula>IF(RIGHT(TEXT(AU87,"0.#"),1)=".",FALSE,TRUE)</formula>
    </cfRule>
    <cfRule type="expression" dxfId="2500" priority="4660">
      <formula>IF(RIGHT(TEXT(AU87,"0.#"),1)=".",TRUE,FALSE)</formula>
    </cfRule>
  </conditionalFormatting>
  <conditionalFormatting sqref="AQ92:AQ94">
    <cfRule type="expression" dxfId="2499" priority="4657">
      <formula>IF(RIGHT(TEXT(AQ92,"0.#"),1)=".",FALSE,TRUE)</formula>
    </cfRule>
    <cfRule type="expression" dxfId="2498" priority="4658">
      <formula>IF(RIGHT(TEXT(AQ92,"0.#"),1)=".",TRUE,FALSE)</formula>
    </cfRule>
  </conditionalFormatting>
  <conditionalFormatting sqref="AU92:AU94">
    <cfRule type="expression" dxfId="2497" priority="4655">
      <formula>IF(RIGHT(TEXT(AU92,"0.#"),1)=".",FALSE,TRUE)</formula>
    </cfRule>
    <cfRule type="expression" dxfId="2496" priority="4656">
      <formula>IF(RIGHT(TEXT(AU92,"0.#"),1)=".",TRUE,FALSE)</formula>
    </cfRule>
  </conditionalFormatting>
  <conditionalFormatting sqref="AQ97:AQ99">
    <cfRule type="expression" dxfId="2495" priority="4653">
      <formula>IF(RIGHT(TEXT(AQ97,"0.#"),1)=".",FALSE,TRUE)</formula>
    </cfRule>
    <cfRule type="expression" dxfId="2494" priority="4654">
      <formula>IF(RIGHT(TEXT(AQ97,"0.#"),1)=".",TRUE,FALSE)</formula>
    </cfRule>
  </conditionalFormatting>
  <conditionalFormatting sqref="AU97:AU99">
    <cfRule type="expression" dxfId="2493" priority="4651">
      <formula>IF(RIGHT(TEXT(AU97,"0.#"),1)=".",FALSE,TRUE)</formula>
    </cfRule>
    <cfRule type="expression" dxfId="2492" priority="4652">
      <formula>IF(RIGHT(TEXT(AU97,"0.#"),1)=".",TRUE,FALSE)</formula>
    </cfRule>
  </conditionalFormatting>
  <conditionalFormatting sqref="AE458">
    <cfRule type="expression" dxfId="2491" priority="4345">
      <formula>IF(RIGHT(TEXT(AE458,"0.#"),1)=".",FALSE,TRUE)</formula>
    </cfRule>
    <cfRule type="expression" dxfId="2490" priority="4346">
      <formula>IF(RIGHT(TEXT(AE458,"0.#"),1)=".",TRUE,FALSE)</formula>
    </cfRule>
  </conditionalFormatting>
  <conditionalFormatting sqref="AM460">
    <cfRule type="expression" dxfId="2489" priority="4335">
      <formula>IF(RIGHT(TEXT(AM460,"0.#"),1)=".",FALSE,TRUE)</formula>
    </cfRule>
    <cfRule type="expression" dxfId="2488" priority="4336">
      <formula>IF(RIGHT(TEXT(AM460,"0.#"),1)=".",TRUE,FALSE)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M458">
    <cfRule type="expression" dxfId="2483" priority="4339">
      <formula>IF(RIGHT(TEXT(AM458,"0.#"),1)=".",FALSE,TRUE)</formula>
    </cfRule>
    <cfRule type="expression" dxfId="2482" priority="4340">
      <formula>IF(RIGHT(TEXT(AM458,"0.#"),1)=".",TRUE,FALSE)</formula>
    </cfRule>
  </conditionalFormatting>
  <conditionalFormatting sqref="AM459">
    <cfRule type="expression" dxfId="2481" priority="4337">
      <formula>IF(RIGHT(TEXT(AM459,"0.#"),1)=".",FALSE,TRUE)</formula>
    </cfRule>
    <cfRule type="expression" dxfId="2480" priority="4338">
      <formula>IF(RIGHT(TEXT(AM459,"0.#"),1)=".",TRUE,FALSE)</formula>
    </cfRule>
  </conditionalFormatting>
  <conditionalFormatting sqref="AU458">
    <cfRule type="expression" dxfId="2479" priority="4333">
      <formula>IF(RIGHT(TEXT(AU458,"0.#"),1)=".",FALSE,TRUE)</formula>
    </cfRule>
    <cfRule type="expression" dxfId="2478" priority="4334">
      <formula>IF(RIGHT(TEXT(AU458,"0.#"),1)=".",TRUE,FALSE)</formula>
    </cfRule>
  </conditionalFormatting>
  <conditionalFormatting sqref="AU459">
    <cfRule type="expression" dxfId="2477" priority="4331">
      <formula>IF(RIGHT(TEXT(AU459,"0.#"),1)=".",FALSE,TRUE)</formula>
    </cfRule>
    <cfRule type="expression" dxfId="2476" priority="4332">
      <formula>IF(RIGHT(TEXT(AU459,"0.#"),1)=".",TRUE,FALSE)</formula>
    </cfRule>
  </conditionalFormatting>
  <conditionalFormatting sqref="AU460">
    <cfRule type="expression" dxfId="2475" priority="4329">
      <formula>IF(RIGHT(TEXT(AU460,"0.#"),1)=".",FALSE,TRUE)</formula>
    </cfRule>
    <cfRule type="expression" dxfId="2474" priority="4330">
      <formula>IF(RIGHT(TEXT(AU460,"0.#"),1)=".",TRUE,FALSE)</formula>
    </cfRule>
  </conditionalFormatting>
  <conditionalFormatting sqref="AI460">
    <cfRule type="expression" dxfId="2473" priority="4323">
      <formula>IF(RIGHT(TEXT(AI460,"0.#"),1)=".",FALSE,TRUE)</formula>
    </cfRule>
    <cfRule type="expression" dxfId="2472" priority="4324">
      <formula>IF(RIGHT(TEXT(AI460,"0.#"),1)=".",TRUE,FALSE)</formula>
    </cfRule>
  </conditionalFormatting>
  <conditionalFormatting sqref="AI458">
    <cfRule type="expression" dxfId="2471" priority="4327">
      <formula>IF(RIGHT(TEXT(AI458,"0.#"),1)=".",FALSE,TRUE)</formula>
    </cfRule>
    <cfRule type="expression" dxfId="2470" priority="4328">
      <formula>IF(RIGHT(TEXT(AI458,"0.#"),1)=".",TRUE,FALSE)</formula>
    </cfRule>
  </conditionalFormatting>
  <conditionalFormatting sqref="AI459">
    <cfRule type="expression" dxfId="2469" priority="4325">
      <formula>IF(RIGHT(TEXT(AI459,"0.#"),1)=".",FALSE,TRUE)</formula>
    </cfRule>
    <cfRule type="expression" dxfId="2468" priority="4326">
      <formula>IF(RIGHT(TEXT(AI459,"0.#"),1)=".",TRUE,FALSE)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38">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73 Y875:Y899">
    <cfRule type="expression" dxfId="2079" priority="2095">
      <formula>IF(RIGHT(TEXT(Y872,"0.#"),1)=".",FALSE,TRUE)</formula>
    </cfRule>
    <cfRule type="expression" dxfId="2078" priority="2096">
      <formula>IF(RIGHT(TEXT(Y872,"0.#"),1)=".",TRUE,FALSE)</formula>
    </cfRule>
  </conditionalFormatting>
  <conditionalFormatting sqref="Y870:Y871">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6:AO899">
    <cfRule type="expression" dxfId="1981" priority="2097">
      <formula>IF(AND(AL876&gt;=0, RIGHT(TEXT(AL876,"0.#"),1)&lt;&gt;"."),TRUE,FALSE)</formula>
    </cfRule>
    <cfRule type="expression" dxfId="1980" priority="2098">
      <formula>IF(AND(AL876&gt;=0, RIGHT(TEXT(AL876,"0.#"),1)="."),TRUE,FALSE)</formula>
    </cfRule>
    <cfRule type="expression" dxfId="1979" priority="2099">
      <formula>IF(AND(AL876&lt;0, RIGHT(TEXT(AL876,"0.#"),1)&lt;&gt;"."),TRUE,FALSE)</formula>
    </cfRule>
    <cfRule type="expression" dxfId="1978" priority="2100">
      <formula>IF(AND(AL876&lt;0, RIGHT(TEXT(AL876,"0.#"),1)="."),TRUE,FALSE)</formula>
    </cfRule>
  </conditionalFormatting>
  <conditionalFormatting sqref="AL870:AO871">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29:AC29">
    <cfRule type="expression" dxfId="723" priority="27">
      <formula>IF(RIGHT(TEXT(P29,"0.#"),1)=".",FALSE,TRUE)</formula>
    </cfRule>
    <cfRule type="expression" dxfId="722" priority="28">
      <formula>IF(RIGHT(TEXT(P29,"0.#"),1)=".",TRUE,FALSE)</formula>
    </cfRule>
  </conditionalFormatting>
  <conditionalFormatting sqref="AL872:AO872">
    <cfRule type="expression" dxfId="721" priority="23">
      <formula>IF(AND(AL872&gt;=0, RIGHT(TEXT(AL872,"0.#"),1)&lt;&gt;"."),TRUE,FALSE)</formula>
    </cfRule>
    <cfRule type="expression" dxfId="720" priority="24">
      <formula>IF(AND(AL872&gt;=0, RIGHT(TEXT(AL872,"0.#"),1)="."),TRUE,FALSE)</formula>
    </cfRule>
    <cfRule type="expression" dxfId="719" priority="25">
      <formula>IF(AND(AL872&lt;0, RIGHT(TEXT(AL872,"0.#"),1)&lt;&gt;"."),TRUE,FALSE)</formula>
    </cfRule>
    <cfRule type="expression" dxfId="718" priority="26">
      <formula>IF(AND(AL872&lt;0, RIGHT(TEXT(AL872,"0.#"),1)="."),TRUE,FALSE)</formula>
    </cfRule>
  </conditionalFormatting>
  <conditionalFormatting sqref="AL873:AO873">
    <cfRule type="expression" dxfId="717" priority="19">
      <formula>IF(AND(AL873&gt;=0, RIGHT(TEXT(AL873,"0.#"),1)&lt;&gt;"."),TRUE,FALSE)</formula>
    </cfRule>
    <cfRule type="expression" dxfId="716" priority="20">
      <formula>IF(AND(AL873&gt;=0, RIGHT(TEXT(AL873,"0.#"),1)="."),TRUE,FALSE)</formula>
    </cfRule>
    <cfRule type="expression" dxfId="715" priority="21">
      <formula>IF(AND(AL873&lt;0, RIGHT(TEXT(AL873,"0.#"),1)&lt;&gt;"."),TRUE,FALSE)</formula>
    </cfRule>
    <cfRule type="expression" dxfId="714" priority="22">
      <formula>IF(AND(AL873&lt;0, RIGHT(TEXT(AL873,"0.#"),1)="."),TRUE,FALSE)</formula>
    </cfRule>
  </conditionalFormatting>
  <conditionalFormatting sqref="AL875:AO875">
    <cfRule type="expression" dxfId="713" priority="11">
      <formula>IF(AND(AL875&gt;=0, RIGHT(TEXT(AL875,"0.#"),1)&lt;&gt;"."),TRUE,FALSE)</formula>
    </cfRule>
    <cfRule type="expression" dxfId="712" priority="12">
      <formula>IF(AND(AL875&gt;=0, RIGHT(TEXT(AL875,"0.#"),1)="."),TRUE,FALSE)</formula>
    </cfRule>
    <cfRule type="expression" dxfId="711" priority="13">
      <formula>IF(AND(AL875&lt;0, RIGHT(TEXT(AL875,"0.#"),1)&lt;&gt;"."),TRUE,FALSE)</formula>
    </cfRule>
    <cfRule type="expression" dxfId="710" priority="14">
      <formula>IF(AND(AL875&lt;0, RIGHT(TEXT(AL875,"0.#"),1)="."),TRUE,FALSE)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Y874">
    <cfRule type="expression" dxfId="705" priority="5">
      <formula>IF(RIGHT(TEXT(Y874,"0.#"),1)=".",FALSE,TRUE)</formula>
    </cfRule>
    <cfRule type="expression" dxfId="704" priority="6">
      <formula>IF(RIGHT(TEXT(Y874,"0.#"),1)=".",TRUE,FALSE)</formula>
    </cfRule>
  </conditionalFormatting>
  <conditionalFormatting sqref="AL874:AO874">
    <cfRule type="expression" dxfId="703" priority="1">
      <formula>IF(AND(AL874&gt;=0, RIGHT(TEXT(AL874,"0.#"),1)&lt;&gt;"."),TRUE,FALSE)</formula>
    </cfRule>
    <cfRule type="expression" dxfId="702" priority="2">
      <formula>IF(AND(AL874&gt;=0, RIGHT(TEXT(AL874,"0.#"),1)="."),TRUE,FALSE)</formula>
    </cfRule>
    <cfRule type="expression" dxfId="701" priority="3">
      <formula>IF(AND(AL874&lt;0, RIGHT(TEXT(AL874,"0.#"),1)&lt;&gt;"."),TRUE,FALSE)</formula>
    </cfRule>
    <cfRule type="expression" dxfId="700" priority="4">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4" t="s">
        <v>265</v>
      </c>
      <c r="H2" s="779"/>
      <c r="I2" s="779"/>
      <c r="J2" s="779"/>
      <c r="K2" s="779"/>
      <c r="L2" s="779"/>
      <c r="M2" s="779"/>
      <c r="N2" s="779"/>
      <c r="O2" s="780"/>
      <c r="P2" s="778" t="s">
        <v>59</v>
      </c>
      <c r="Q2" s="779"/>
      <c r="R2" s="779"/>
      <c r="S2" s="779"/>
      <c r="T2" s="779"/>
      <c r="U2" s="779"/>
      <c r="V2" s="779"/>
      <c r="W2" s="779"/>
      <c r="X2" s="780"/>
      <c r="Y2" s="1004"/>
      <c r="Z2" s="411"/>
      <c r="AA2" s="412"/>
      <c r="AB2" s="1008" t="s">
        <v>11</v>
      </c>
      <c r="AC2" s="1009"/>
      <c r="AD2" s="1010"/>
      <c r="AE2" s="996" t="s">
        <v>556</v>
      </c>
      <c r="AF2" s="996"/>
      <c r="AG2" s="996"/>
      <c r="AH2" s="996"/>
      <c r="AI2" s="996" t="s">
        <v>553</v>
      </c>
      <c r="AJ2" s="996"/>
      <c r="AK2" s="996"/>
      <c r="AL2" s="996"/>
      <c r="AM2" s="996" t="s">
        <v>527</v>
      </c>
      <c r="AN2" s="996"/>
      <c r="AO2" s="996"/>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5"/>
      <c r="Z3" s="1006"/>
      <c r="AA3" s="1007"/>
      <c r="AB3" s="1011"/>
      <c r="AC3" s="1012"/>
      <c r="AD3" s="1013"/>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14"/>
      <c r="I4" s="1014"/>
      <c r="J4" s="1014"/>
      <c r="K4" s="1014"/>
      <c r="L4" s="1014"/>
      <c r="M4" s="1014"/>
      <c r="N4" s="1014"/>
      <c r="O4" s="1015"/>
      <c r="P4" s="160"/>
      <c r="Q4" s="1022"/>
      <c r="R4" s="1022"/>
      <c r="S4" s="1022"/>
      <c r="T4" s="1022"/>
      <c r="U4" s="1022"/>
      <c r="V4" s="1022"/>
      <c r="W4" s="1022"/>
      <c r="X4" s="1023"/>
      <c r="Y4" s="1000" t="s">
        <v>12</v>
      </c>
      <c r="Z4" s="1001"/>
      <c r="AA4" s="1002"/>
      <c r="AB4" s="550"/>
      <c r="AC4" s="1003"/>
      <c r="AD4" s="1003"/>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2" t="s">
        <v>54</v>
      </c>
      <c r="Z5" s="997"/>
      <c r="AA5" s="998"/>
      <c r="AB5" s="521"/>
      <c r="AC5" s="999"/>
      <c r="AD5" s="999"/>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301</v>
      </c>
      <c r="AC6" s="1029"/>
      <c r="AD6" s="1029"/>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1" t="s">
        <v>473</v>
      </c>
      <c r="B9" s="512"/>
      <c r="C9" s="512"/>
      <c r="D9" s="512"/>
      <c r="E9" s="512"/>
      <c r="F9" s="513"/>
      <c r="G9" s="794" t="s">
        <v>265</v>
      </c>
      <c r="H9" s="779"/>
      <c r="I9" s="779"/>
      <c r="J9" s="779"/>
      <c r="K9" s="779"/>
      <c r="L9" s="779"/>
      <c r="M9" s="779"/>
      <c r="N9" s="779"/>
      <c r="O9" s="780"/>
      <c r="P9" s="778" t="s">
        <v>59</v>
      </c>
      <c r="Q9" s="779"/>
      <c r="R9" s="779"/>
      <c r="S9" s="779"/>
      <c r="T9" s="779"/>
      <c r="U9" s="779"/>
      <c r="V9" s="779"/>
      <c r="W9" s="779"/>
      <c r="X9" s="780"/>
      <c r="Y9" s="1004"/>
      <c r="Z9" s="411"/>
      <c r="AA9" s="412"/>
      <c r="AB9" s="1008" t="s">
        <v>11</v>
      </c>
      <c r="AC9" s="1009"/>
      <c r="AD9" s="1010"/>
      <c r="AE9" s="996" t="s">
        <v>557</v>
      </c>
      <c r="AF9" s="996"/>
      <c r="AG9" s="996"/>
      <c r="AH9" s="996"/>
      <c r="AI9" s="996" t="s">
        <v>553</v>
      </c>
      <c r="AJ9" s="996"/>
      <c r="AK9" s="996"/>
      <c r="AL9" s="996"/>
      <c r="AM9" s="996" t="s">
        <v>527</v>
      </c>
      <c r="AN9" s="996"/>
      <c r="AO9" s="996"/>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5"/>
      <c r="Z10" s="1006"/>
      <c r="AA10" s="1007"/>
      <c r="AB10" s="1011"/>
      <c r="AC10" s="1012"/>
      <c r="AD10" s="1013"/>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14"/>
      <c r="I11" s="1014"/>
      <c r="J11" s="1014"/>
      <c r="K11" s="1014"/>
      <c r="L11" s="1014"/>
      <c r="M11" s="1014"/>
      <c r="N11" s="1014"/>
      <c r="O11" s="1015"/>
      <c r="P11" s="160"/>
      <c r="Q11" s="1022"/>
      <c r="R11" s="1022"/>
      <c r="S11" s="1022"/>
      <c r="T11" s="1022"/>
      <c r="U11" s="1022"/>
      <c r="V11" s="1022"/>
      <c r="W11" s="1022"/>
      <c r="X11" s="1023"/>
      <c r="Y11" s="1000" t="s">
        <v>12</v>
      </c>
      <c r="Z11" s="1001"/>
      <c r="AA11" s="1002"/>
      <c r="AB11" s="550"/>
      <c r="AC11" s="1003"/>
      <c r="AD11" s="1003"/>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2" t="s">
        <v>54</v>
      </c>
      <c r="Z12" s="997"/>
      <c r="AA12" s="998"/>
      <c r="AB12" s="521"/>
      <c r="AC12" s="999"/>
      <c r="AD12" s="999"/>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301</v>
      </c>
      <c r="AC13" s="1029"/>
      <c r="AD13" s="1029"/>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1" t="s">
        <v>473</v>
      </c>
      <c r="B16" s="512"/>
      <c r="C16" s="512"/>
      <c r="D16" s="512"/>
      <c r="E16" s="512"/>
      <c r="F16" s="513"/>
      <c r="G16" s="794" t="s">
        <v>265</v>
      </c>
      <c r="H16" s="779"/>
      <c r="I16" s="779"/>
      <c r="J16" s="779"/>
      <c r="K16" s="779"/>
      <c r="L16" s="779"/>
      <c r="M16" s="779"/>
      <c r="N16" s="779"/>
      <c r="O16" s="780"/>
      <c r="P16" s="778" t="s">
        <v>59</v>
      </c>
      <c r="Q16" s="779"/>
      <c r="R16" s="779"/>
      <c r="S16" s="779"/>
      <c r="T16" s="779"/>
      <c r="U16" s="779"/>
      <c r="V16" s="779"/>
      <c r="W16" s="779"/>
      <c r="X16" s="780"/>
      <c r="Y16" s="1004"/>
      <c r="Z16" s="411"/>
      <c r="AA16" s="412"/>
      <c r="AB16" s="1008" t="s">
        <v>11</v>
      </c>
      <c r="AC16" s="1009"/>
      <c r="AD16" s="1010"/>
      <c r="AE16" s="996" t="s">
        <v>556</v>
      </c>
      <c r="AF16" s="996"/>
      <c r="AG16" s="996"/>
      <c r="AH16" s="996"/>
      <c r="AI16" s="996" t="s">
        <v>554</v>
      </c>
      <c r="AJ16" s="996"/>
      <c r="AK16" s="996"/>
      <c r="AL16" s="996"/>
      <c r="AM16" s="996" t="s">
        <v>527</v>
      </c>
      <c r="AN16" s="996"/>
      <c r="AO16" s="996"/>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5"/>
      <c r="Z17" s="1006"/>
      <c r="AA17" s="1007"/>
      <c r="AB17" s="1011"/>
      <c r="AC17" s="1012"/>
      <c r="AD17" s="1013"/>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14"/>
      <c r="I18" s="1014"/>
      <c r="J18" s="1014"/>
      <c r="K18" s="1014"/>
      <c r="L18" s="1014"/>
      <c r="M18" s="1014"/>
      <c r="N18" s="1014"/>
      <c r="O18" s="1015"/>
      <c r="P18" s="160"/>
      <c r="Q18" s="1022"/>
      <c r="R18" s="1022"/>
      <c r="S18" s="1022"/>
      <c r="T18" s="1022"/>
      <c r="U18" s="1022"/>
      <c r="V18" s="1022"/>
      <c r="W18" s="1022"/>
      <c r="X18" s="1023"/>
      <c r="Y18" s="1000" t="s">
        <v>12</v>
      </c>
      <c r="Z18" s="1001"/>
      <c r="AA18" s="1002"/>
      <c r="AB18" s="550"/>
      <c r="AC18" s="1003"/>
      <c r="AD18" s="1003"/>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2" t="s">
        <v>54</v>
      </c>
      <c r="Z19" s="997"/>
      <c r="AA19" s="998"/>
      <c r="AB19" s="521"/>
      <c r="AC19" s="999"/>
      <c r="AD19" s="999"/>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301</v>
      </c>
      <c r="AC20" s="1029"/>
      <c r="AD20" s="1029"/>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1" t="s">
        <v>473</v>
      </c>
      <c r="B23" s="512"/>
      <c r="C23" s="512"/>
      <c r="D23" s="512"/>
      <c r="E23" s="512"/>
      <c r="F23" s="513"/>
      <c r="G23" s="794" t="s">
        <v>265</v>
      </c>
      <c r="H23" s="779"/>
      <c r="I23" s="779"/>
      <c r="J23" s="779"/>
      <c r="K23" s="779"/>
      <c r="L23" s="779"/>
      <c r="M23" s="779"/>
      <c r="N23" s="779"/>
      <c r="O23" s="780"/>
      <c r="P23" s="778" t="s">
        <v>59</v>
      </c>
      <c r="Q23" s="779"/>
      <c r="R23" s="779"/>
      <c r="S23" s="779"/>
      <c r="T23" s="779"/>
      <c r="U23" s="779"/>
      <c r="V23" s="779"/>
      <c r="W23" s="779"/>
      <c r="X23" s="780"/>
      <c r="Y23" s="1004"/>
      <c r="Z23" s="411"/>
      <c r="AA23" s="412"/>
      <c r="AB23" s="1008" t="s">
        <v>11</v>
      </c>
      <c r="AC23" s="1009"/>
      <c r="AD23" s="1010"/>
      <c r="AE23" s="996" t="s">
        <v>558</v>
      </c>
      <c r="AF23" s="996"/>
      <c r="AG23" s="996"/>
      <c r="AH23" s="996"/>
      <c r="AI23" s="996" t="s">
        <v>553</v>
      </c>
      <c r="AJ23" s="996"/>
      <c r="AK23" s="996"/>
      <c r="AL23" s="996"/>
      <c r="AM23" s="996" t="s">
        <v>527</v>
      </c>
      <c r="AN23" s="996"/>
      <c r="AO23" s="996"/>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5"/>
      <c r="Z24" s="1006"/>
      <c r="AA24" s="1007"/>
      <c r="AB24" s="1011"/>
      <c r="AC24" s="1012"/>
      <c r="AD24" s="1013"/>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14"/>
      <c r="I25" s="1014"/>
      <c r="J25" s="1014"/>
      <c r="K25" s="1014"/>
      <c r="L25" s="1014"/>
      <c r="M25" s="1014"/>
      <c r="N25" s="1014"/>
      <c r="O25" s="1015"/>
      <c r="P25" s="160"/>
      <c r="Q25" s="1022"/>
      <c r="R25" s="1022"/>
      <c r="S25" s="1022"/>
      <c r="T25" s="1022"/>
      <c r="U25" s="1022"/>
      <c r="V25" s="1022"/>
      <c r="W25" s="1022"/>
      <c r="X25" s="1023"/>
      <c r="Y25" s="1000" t="s">
        <v>12</v>
      </c>
      <c r="Z25" s="1001"/>
      <c r="AA25" s="1002"/>
      <c r="AB25" s="550"/>
      <c r="AC25" s="1003"/>
      <c r="AD25" s="1003"/>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2" t="s">
        <v>54</v>
      </c>
      <c r="Z26" s="997"/>
      <c r="AA26" s="998"/>
      <c r="AB26" s="521"/>
      <c r="AC26" s="999"/>
      <c r="AD26" s="999"/>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301</v>
      </c>
      <c r="AC27" s="1029"/>
      <c r="AD27" s="1029"/>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1" t="s">
        <v>473</v>
      </c>
      <c r="B30" s="512"/>
      <c r="C30" s="512"/>
      <c r="D30" s="512"/>
      <c r="E30" s="512"/>
      <c r="F30" s="513"/>
      <c r="G30" s="794" t="s">
        <v>265</v>
      </c>
      <c r="H30" s="779"/>
      <c r="I30" s="779"/>
      <c r="J30" s="779"/>
      <c r="K30" s="779"/>
      <c r="L30" s="779"/>
      <c r="M30" s="779"/>
      <c r="N30" s="779"/>
      <c r="O30" s="780"/>
      <c r="P30" s="778" t="s">
        <v>59</v>
      </c>
      <c r="Q30" s="779"/>
      <c r="R30" s="779"/>
      <c r="S30" s="779"/>
      <c r="T30" s="779"/>
      <c r="U30" s="779"/>
      <c r="V30" s="779"/>
      <c r="W30" s="779"/>
      <c r="X30" s="780"/>
      <c r="Y30" s="1004"/>
      <c r="Z30" s="411"/>
      <c r="AA30" s="412"/>
      <c r="AB30" s="1008" t="s">
        <v>11</v>
      </c>
      <c r="AC30" s="1009"/>
      <c r="AD30" s="1010"/>
      <c r="AE30" s="996" t="s">
        <v>556</v>
      </c>
      <c r="AF30" s="996"/>
      <c r="AG30" s="996"/>
      <c r="AH30" s="996"/>
      <c r="AI30" s="996" t="s">
        <v>553</v>
      </c>
      <c r="AJ30" s="996"/>
      <c r="AK30" s="996"/>
      <c r="AL30" s="996"/>
      <c r="AM30" s="996" t="s">
        <v>551</v>
      </c>
      <c r="AN30" s="996"/>
      <c r="AO30" s="996"/>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5"/>
      <c r="Z31" s="1006"/>
      <c r="AA31" s="1007"/>
      <c r="AB31" s="1011"/>
      <c r="AC31" s="1012"/>
      <c r="AD31" s="1013"/>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14"/>
      <c r="I32" s="1014"/>
      <c r="J32" s="1014"/>
      <c r="K32" s="1014"/>
      <c r="L32" s="1014"/>
      <c r="M32" s="1014"/>
      <c r="N32" s="1014"/>
      <c r="O32" s="1015"/>
      <c r="P32" s="160"/>
      <c r="Q32" s="1022"/>
      <c r="R32" s="1022"/>
      <c r="S32" s="1022"/>
      <c r="T32" s="1022"/>
      <c r="U32" s="1022"/>
      <c r="V32" s="1022"/>
      <c r="W32" s="1022"/>
      <c r="X32" s="1023"/>
      <c r="Y32" s="1000" t="s">
        <v>12</v>
      </c>
      <c r="Z32" s="1001"/>
      <c r="AA32" s="1002"/>
      <c r="AB32" s="550"/>
      <c r="AC32" s="1003"/>
      <c r="AD32" s="1003"/>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2" t="s">
        <v>54</v>
      </c>
      <c r="Z33" s="997"/>
      <c r="AA33" s="998"/>
      <c r="AB33" s="521"/>
      <c r="AC33" s="999"/>
      <c r="AD33" s="999"/>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301</v>
      </c>
      <c r="AC34" s="1029"/>
      <c r="AD34" s="1029"/>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1" t="s">
        <v>473</v>
      </c>
      <c r="B37" s="512"/>
      <c r="C37" s="512"/>
      <c r="D37" s="512"/>
      <c r="E37" s="512"/>
      <c r="F37" s="513"/>
      <c r="G37" s="794" t="s">
        <v>265</v>
      </c>
      <c r="H37" s="779"/>
      <c r="I37" s="779"/>
      <c r="J37" s="779"/>
      <c r="K37" s="779"/>
      <c r="L37" s="779"/>
      <c r="M37" s="779"/>
      <c r="N37" s="779"/>
      <c r="O37" s="780"/>
      <c r="P37" s="778" t="s">
        <v>59</v>
      </c>
      <c r="Q37" s="779"/>
      <c r="R37" s="779"/>
      <c r="S37" s="779"/>
      <c r="T37" s="779"/>
      <c r="U37" s="779"/>
      <c r="V37" s="779"/>
      <c r="W37" s="779"/>
      <c r="X37" s="780"/>
      <c r="Y37" s="1004"/>
      <c r="Z37" s="411"/>
      <c r="AA37" s="412"/>
      <c r="AB37" s="1008" t="s">
        <v>11</v>
      </c>
      <c r="AC37" s="1009"/>
      <c r="AD37" s="1010"/>
      <c r="AE37" s="996" t="s">
        <v>558</v>
      </c>
      <c r="AF37" s="996"/>
      <c r="AG37" s="996"/>
      <c r="AH37" s="996"/>
      <c r="AI37" s="996" t="s">
        <v>555</v>
      </c>
      <c r="AJ37" s="996"/>
      <c r="AK37" s="996"/>
      <c r="AL37" s="996"/>
      <c r="AM37" s="996" t="s">
        <v>552</v>
      </c>
      <c r="AN37" s="996"/>
      <c r="AO37" s="996"/>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5"/>
      <c r="Z38" s="1006"/>
      <c r="AA38" s="1007"/>
      <c r="AB38" s="1011"/>
      <c r="AC38" s="1012"/>
      <c r="AD38" s="1013"/>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14"/>
      <c r="I39" s="1014"/>
      <c r="J39" s="1014"/>
      <c r="K39" s="1014"/>
      <c r="L39" s="1014"/>
      <c r="M39" s="1014"/>
      <c r="N39" s="1014"/>
      <c r="O39" s="1015"/>
      <c r="P39" s="160"/>
      <c r="Q39" s="1022"/>
      <c r="R39" s="1022"/>
      <c r="S39" s="1022"/>
      <c r="T39" s="1022"/>
      <c r="U39" s="1022"/>
      <c r="V39" s="1022"/>
      <c r="W39" s="1022"/>
      <c r="X39" s="1023"/>
      <c r="Y39" s="1000" t="s">
        <v>12</v>
      </c>
      <c r="Z39" s="1001"/>
      <c r="AA39" s="1002"/>
      <c r="AB39" s="550"/>
      <c r="AC39" s="1003"/>
      <c r="AD39" s="1003"/>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2" t="s">
        <v>54</v>
      </c>
      <c r="Z40" s="997"/>
      <c r="AA40" s="998"/>
      <c r="AB40" s="521"/>
      <c r="AC40" s="999"/>
      <c r="AD40" s="999"/>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301</v>
      </c>
      <c r="AC41" s="1029"/>
      <c r="AD41" s="1029"/>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1" t="s">
        <v>473</v>
      </c>
      <c r="B44" s="512"/>
      <c r="C44" s="512"/>
      <c r="D44" s="512"/>
      <c r="E44" s="512"/>
      <c r="F44" s="513"/>
      <c r="G44" s="794" t="s">
        <v>265</v>
      </c>
      <c r="H44" s="779"/>
      <c r="I44" s="779"/>
      <c r="J44" s="779"/>
      <c r="K44" s="779"/>
      <c r="L44" s="779"/>
      <c r="M44" s="779"/>
      <c r="N44" s="779"/>
      <c r="O44" s="780"/>
      <c r="P44" s="778" t="s">
        <v>59</v>
      </c>
      <c r="Q44" s="779"/>
      <c r="R44" s="779"/>
      <c r="S44" s="779"/>
      <c r="T44" s="779"/>
      <c r="U44" s="779"/>
      <c r="V44" s="779"/>
      <c r="W44" s="779"/>
      <c r="X44" s="780"/>
      <c r="Y44" s="1004"/>
      <c r="Z44" s="411"/>
      <c r="AA44" s="412"/>
      <c r="AB44" s="1008" t="s">
        <v>11</v>
      </c>
      <c r="AC44" s="1009"/>
      <c r="AD44" s="1010"/>
      <c r="AE44" s="996" t="s">
        <v>556</v>
      </c>
      <c r="AF44" s="996"/>
      <c r="AG44" s="996"/>
      <c r="AH44" s="996"/>
      <c r="AI44" s="996" t="s">
        <v>553</v>
      </c>
      <c r="AJ44" s="996"/>
      <c r="AK44" s="996"/>
      <c r="AL44" s="996"/>
      <c r="AM44" s="996" t="s">
        <v>527</v>
      </c>
      <c r="AN44" s="996"/>
      <c r="AO44" s="996"/>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5"/>
      <c r="Z45" s="1006"/>
      <c r="AA45" s="1007"/>
      <c r="AB45" s="1011"/>
      <c r="AC45" s="1012"/>
      <c r="AD45" s="1013"/>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14"/>
      <c r="I46" s="1014"/>
      <c r="J46" s="1014"/>
      <c r="K46" s="1014"/>
      <c r="L46" s="1014"/>
      <c r="M46" s="1014"/>
      <c r="N46" s="1014"/>
      <c r="O46" s="1015"/>
      <c r="P46" s="160"/>
      <c r="Q46" s="1022"/>
      <c r="R46" s="1022"/>
      <c r="S46" s="1022"/>
      <c r="T46" s="1022"/>
      <c r="U46" s="1022"/>
      <c r="V46" s="1022"/>
      <c r="W46" s="1022"/>
      <c r="X46" s="1023"/>
      <c r="Y46" s="1000" t="s">
        <v>12</v>
      </c>
      <c r="Z46" s="1001"/>
      <c r="AA46" s="1002"/>
      <c r="AB46" s="550"/>
      <c r="AC46" s="1003"/>
      <c r="AD46" s="1003"/>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2" t="s">
        <v>54</v>
      </c>
      <c r="Z47" s="997"/>
      <c r="AA47" s="998"/>
      <c r="AB47" s="521"/>
      <c r="AC47" s="999"/>
      <c r="AD47" s="999"/>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301</v>
      </c>
      <c r="AC48" s="1029"/>
      <c r="AD48" s="1029"/>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1" t="s">
        <v>473</v>
      </c>
      <c r="B51" s="512"/>
      <c r="C51" s="512"/>
      <c r="D51" s="512"/>
      <c r="E51" s="512"/>
      <c r="F51" s="513"/>
      <c r="G51" s="794" t="s">
        <v>265</v>
      </c>
      <c r="H51" s="779"/>
      <c r="I51" s="779"/>
      <c r="J51" s="779"/>
      <c r="K51" s="779"/>
      <c r="L51" s="779"/>
      <c r="M51" s="779"/>
      <c r="N51" s="779"/>
      <c r="O51" s="780"/>
      <c r="P51" s="778" t="s">
        <v>59</v>
      </c>
      <c r="Q51" s="779"/>
      <c r="R51" s="779"/>
      <c r="S51" s="779"/>
      <c r="T51" s="779"/>
      <c r="U51" s="779"/>
      <c r="V51" s="779"/>
      <c r="W51" s="779"/>
      <c r="X51" s="780"/>
      <c r="Y51" s="1004"/>
      <c r="Z51" s="411"/>
      <c r="AA51" s="412"/>
      <c r="AB51" s="457" t="s">
        <v>11</v>
      </c>
      <c r="AC51" s="1009"/>
      <c r="AD51" s="1010"/>
      <c r="AE51" s="996" t="s">
        <v>556</v>
      </c>
      <c r="AF51" s="996"/>
      <c r="AG51" s="996"/>
      <c r="AH51" s="996"/>
      <c r="AI51" s="996" t="s">
        <v>553</v>
      </c>
      <c r="AJ51" s="996"/>
      <c r="AK51" s="996"/>
      <c r="AL51" s="996"/>
      <c r="AM51" s="996" t="s">
        <v>527</v>
      </c>
      <c r="AN51" s="996"/>
      <c r="AO51" s="996"/>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5"/>
      <c r="Z52" s="1006"/>
      <c r="AA52" s="1007"/>
      <c r="AB52" s="1011"/>
      <c r="AC52" s="1012"/>
      <c r="AD52" s="1013"/>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14"/>
      <c r="I53" s="1014"/>
      <c r="J53" s="1014"/>
      <c r="K53" s="1014"/>
      <c r="L53" s="1014"/>
      <c r="M53" s="1014"/>
      <c r="N53" s="1014"/>
      <c r="O53" s="1015"/>
      <c r="P53" s="160"/>
      <c r="Q53" s="1022"/>
      <c r="R53" s="1022"/>
      <c r="S53" s="1022"/>
      <c r="T53" s="1022"/>
      <c r="U53" s="1022"/>
      <c r="V53" s="1022"/>
      <c r="W53" s="1022"/>
      <c r="X53" s="1023"/>
      <c r="Y53" s="1000" t="s">
        <v>12</v>
      </c>
      <c r="Z53" s="1001"/>
      <c r="AA53" s="1002"/>
      <c r="AB53" s="550"/>
      <c r="AC53" s="1003"/>
      <c r="AD53" s="1003"/>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2" t="s">
        <v>54</v>
      </c>
      <c r="Z54" s="997"/>
      <c r="AA54" s="998"/>
      <c r="AB54" s="521"/>
      <c r="AC54" s="999"/>
      <c r="AD54" s="999"/>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301</v>
      </c>
      <c r="AC55" s="1029"/>
      <c r="AD55" s="1029"/>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1" t="s">
        <v>473</v>
      </c>
      <c r="B58" s="512"/>
      <c r="C58" s="512"/>
      <c r="D58" s="512"/>
      <c r="E58" s="512"/>
      <c r="F58" s="513"/>
      <c r="G58" s="794" t="s">
        <v>265</v>
      </c>
      <c r="H58" s="779"/>
      <c r="I58" s="779"/>
      <c r="J58" s="779"/>
      <c r="K58" s="779"/>
      <c r="L58" s="779"/>
      <c r="M58" s="779"/>
      <c r="N58" s="779"/>
      <c r="O58" s="780"/>
      <c r="P58" s="778" t="s">
        <v>59</v>
      </c>
      <c r="Q58" s="779"/>
      <c r="R58" s="779"/>
      <c r="S58" s="779"/>
      <c r="T58" s="779"/>
      <c r="U58" s="779"/>
      <c r="V58" s="779"/>
      <c r="W58" s="779"/>
      <c r="X58" s="780"/>
      <c r="Y58" s="1004"/>
      <c r="Z58" s="411"/>
      <c r="AA58" s="412"/>
      <c r="AB58" s="1008" t="s">
        <v>11</v>
      </c>
      <c r="AC58" s="1009"/>
      <c r="AD58" s="1010"/>
      <c r="AE58" s="996" t="s">
        <v>556</v>
      </c>
      <c r="AF58" s="996"/>
      <c r="AG58" s="996"/>
      <c r="AH58" s="996"/>
      <c r="AI58" s="996" t="s">
        <v>553</v>
      </c>
      <c r="AJ58" s="996"/>
      <c r="AK58" s="996"/>
      <c r="AL58" s="996"/>
      <c r="AM58" s="996" t="s">
        <v>527</v>
      </c>
      <c r="AN58" s="996"/>
      <c r="AO58" s="996"/>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5"/>
      <c r="Z59" s="1006"/>
      <c r="AA59" s="1007"/>
      <c r="AB59" s="1011"/>
      <c r="AC59" s="1012"/>
      <c r="AD59" s="1013"/>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14"/>
      <c r="I60" s="1014"/>
      <c r="J60" s="1014"/>
      <c r="K60" s="1014"/>
      <c r="L60" s="1014"/>
      <c r="M60" s="1014"/>
      <c r="N60" s="1014"/>
      <c r="O60" s="1015"/>
      <c r="P60" s="160"/>
      <c r="Q60" s="1022"/>
      <c r="R60" s="1022"/>
      <c r="S60" s="1022"/>
      <c r="T60" s="1022"/>
      <c r="U60" s="1022"/>
      <c r="V60" s="1022"/>
      <c r="W60" s="1022"/>
      <c r="X60" s="1023"/>
      <c r="Y60" s="1000" t="s">
        <v>12</v>
      </c>
      <c r="Z60" s="1001"/>
      <c r="AA60" s="1002"/>
      <c r="AB60" s="550"/>
      <c r="AC60" s="1003"/>
      <c r="AD60" s="1003"/>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2" t="s">
        <v>54</v>
      </c>
      <c r="Z61" s="997"/>
      <c r="AA61" s="998"/>
      <c r="AB61" s="521"/>
      <c r="AC61" s="999"/>
      <c r="AD61" s="999"/>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301</v>
      </c>
      <c r="AC62" s="1029"/>
      <c r="AD62" s="1029"/>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1" t="s">
        <v>473</v>
      </c>
      <c r="B65" s="512"/>
      <c r="C65" s="512"/>
      <c r="D65" s="512"/>
      <c r="E65" s="512"/>
      <c r="F65" s="513"/>
      <c r="G65" s="794" t="s">
        <v>265</v>
      </c>
      <c r="H65" s="779"/>
      <c r="I65" s="779"/>
      <c r="J65" s="779"/>
      <c r="K65" s="779"/>
      <c r="L65" s="779"/>
      <c r="M65" s="779"/>
      <c r="N65" s="779"/>
      <c r="O65" s="780"/>
      <c r="P65" s="778" t="s">
        <v>59</v>
      </c>
      <c r="Q65" s="779"/>
      <c r="R65" s="779"/>
      <c r="S65" s="779"/>
      <c r="T65" s="779"/>
      <c r="U65" s="779"/>
      <c r="V65" s="779"/>
      <c r="W65" s="779"/>
      <c r="X65" s="780"/>
      <c r="Y65" s="1004"/>
      <c r="Z65" s="411"/>
      <c r="AA65" s="412"/>
      <c r="AB65" s="1008" t="s">
        <v>11</v>
      </c>
      <c r="AC65" s="1009"/>
      <c r="AD65" s="1010"/>
      <c r="AE65" s="996" t="s">
        <v>556</v>
      </c>
      <c r="AF65" s="996"/>
      <c r="AG65" s="996"/>
      <c r="AH65" s="996"/>
      <c r="AI65" s="996" t="s">
        <v>553</v>
      </c>
      <c r="AJ65" s="996"/>
      <c r="AK65" s="996"/>
      <c r="AL65" s="996"/>
      <c r="AM65" s="996" t="s">
        <v>527</v>
      </c>
      <c r="AN65" s="996"/>
      <c r="AO65" s="996"/>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5"/>
      <c r="Z66" s="1006"/>
      <c r="AA66" s="1007"/>
      <c r="AB66" s="1011"/>
      <c r="AC66" s="1012"/>
      <c r="AD66" s="1013"/>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14"/>
      <c r="I67" s="1014"/>
      <c r="J67" s="1014"/>
      <c r="K67" s="1014"/>
      <c r="L67" s="1014"/>
      <c r="M67" s="1014"/>
      <c r="N67" s="1014"/>
      <c r="O67" s="1015"/>
      <c r="P67" s="160"/>
      <c r="Q67" s="1022"/>
      <c r="R67" s="1022"/>
      <c r="S67" s="1022"/>
      <c r="T67" s="1022"/>
      <c r="U67" s="1022"/>
      <c r="V67" s="1022"/>
      <c r="W67" s="1022"/>
      <c r="X67" s="1023"/>
      <c r="Y67" s="1000" t="s">
        <v>12</v>
      </c>
      <c r="Z67" s="1001"/>
      <c r="AA67" s="1002"/>
      <c r="AB67" s="550"/>
      <c r="AC67" s="1003"/>
      <c r="AD67" s="1003"/>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2" t="s">
        <v>54</v>
      </c>
      <c r="Z68" s="997"/>
      <c r="AA68" s="998"/>
      <c r="AB68" s="521"/>
      <c r="AC68" s="999"/>
      <c r="AD68" s="999"/>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2" t="s">
        <v>13</v>
      </c>
      <c r="Z69" s="997"/>
      <c r="AA69" s="998"/>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6"/>
      <c r="B5" s="1037"/>
      <c r="C5" s="1037"/>
      <c r="D5" s="1037"/>
      <c r="E5" s="1037"/>
      <c r="F5" s="103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6"/>
      <c r="B6" s="1037"/>
      <c r="C6" s="1037"/>
      <c r="D6" s="1037"/>
      <c r="E6" s="1037"/>
      <c r="F6" s="103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6"/>
      <c r="B7" s="1037"/>
      <c r="C7" s="1037"/>
      <c r="D7" s="1037"/>
      <c r="E7" s="1037"/>
      <c r="F7" s="103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6"/>
      <c r="B8" s="1037"/>
      <c r="C8" s="1037"/>
      <c r="D8" s="1037"/>
      <c r="E8" s="1037"/>
      <c r="F8" s="103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6"/>
      <c r="B9" s="1037"/>
      <c r="C9" s="1037"/>
      <c r="D9" s="1037"/>
      <c r="E9" s="1037"/>
      <c r="F9" s="103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6"/>
      <c r="B10" s="1037"/>
      <c r="C10" s="1037"/>
      <c r="D10" s="1037"/>
      <c r="E10" s="1037"/>
      <c r="F10" s="103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6"/>
      <c r="B11" s="1037"/>
      <c r="C11" s="1037"/>
      <c r="D11" s="1037"/>
      <c r="E11" s="1037"/>
      <c r="F11" s="103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6"/>
      <c r="B12" s="1037"/>
      <c r="C12" s="1037"/>
      <c r="D12" s="1037"/>
      <c r="E12" s="1037"/>
      <c r="F12" s="103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6"/>
      <c r="B13" s="1037"/>
      <c r="C13" s="1037"/>
      <c r="D13" s="1037"/>
      <c r="E13" s="1037"/>
      <c r="F13" s="103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6"/>
      <c r="B15" s="1037"/>
      <c r="C15" s="1037"/>
      <c r="D15" s="1037"/>
      <c r="E15" s="1037"/>
      <c r="F15" s="1038"/>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6"/>
      <c r="B18" s="1037"/>
      <c r="C18" s="1037"/>
      <c r="D18" s="1037"/>
      <c r="E18" s="1037"/>
      <c r="F18" s="103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6"/>
      <c r="B19" s="1037"/>
      <c r="C19" s="1037"/>
      <c r="D19" s="1037"/>
      <c r="E19" s="1037"/>
      <c r="F19" s="103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6"/>
      <c r="B20" s="1037"/>
      <c r="C20" s="1037"/>
      <c r="D20" s="1037"/>
      <c r="E20" s="1037"/>
      <c r="F20" s="103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6"/>
      <c r="B21" s="1037"/>
      <c r="C21" s="1037"/>
      <c r="D21" s="1037"/>
      <c r="E21" s="1037"/>
      <c r="F21" s="103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6"/>
      <c r="B22" s="1037"/>
      <c r="C22" s="1037"/>
      <c r="D22" s="1037"/>
      <c r="E22" s="1037"/>
      <c r="F22" s="103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6"/>
      <c r="B23" s="1037"/>
      <c r="C23" s="1037"/>
      <c r="D23" s="1037"/>
      <c r="E23" s="1037"/>
      <c r="F23" s="103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6"/>
      <c r="B24" s="1037"/>
      <c r="C24" s="1037"/>
      <c r="D24" s="1037"/>
      <c r="E24" s="1037"/>
      <c r="F24" s="103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6"/>
      <c r="B25" s="1037"/>
      <c r="C25" s="1037"/>
      <c r="D25" s="1037"/>
      <c r="E25" s="1037"/>
      <c r="F25" s="103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6"/>
      <c r="B26" s="1037"/>
      <c r="C26" s="1037"/>
      <c r="D26" s="1037"/>
      <c r="E26" s="1037"/>
      <c r="F26" s="103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6"/>
      <c r="B28" s="1037"/>
      <c r="C28" s="1037"/>
      <c r="D28" s="1037"/>
      <c r="E28" s="1037"/>
      <c r="F28" s="1038"/>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6"/>
      <c r="B31" s="1037"/>
      <c r="C31" s="1037"/>
      <c r="D31" s="1037"/>
      <c r="E31" s="1037"/>
      <c r="F31" s="103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6"/>
      <c r="B32" s="1037"/>
      <c r="C32" s="1037"/>
      <c r="D32" s="1037"/>
      <c r="E32" s="1037"/>
      <c r="F32" s="103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6"/>
      <c r="B33" s="1037"/>
      <c r="C33" s="1037"/>
      <c r="D33" s="1037"/>
      <c r="E33" s="1037"/>
      <c r="F33" s="103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6"/>
      <c r="B34" s="1037"/>
      <c r="C34" s="1037"/>
      <c r="D34" s="1037"/>
      <c r="E34" s="1037"/>
      <c r="F34" s="103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6"/>
      <c r="B35" s="1037"/>
      <c r="C35" s="1037"/>
      <c r="D35" s="1037"/>
      <c r="E35" s="1037"/>
      <c r="F35" s="103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6"/>
      <c r="B36" s="1037"/>
      <c r="C36" s="1037"/>
      <c r="D36" s="1037"/>
      <c r="E36" s="1037"/>
      <c r="F36" s="103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6"/>
      <c r="B37" s="1037"/>
      <c r="C37" s="1037"/>
      <c r="D37" s="1037"/>
      <c r="E37" s="1037"/>
      <c r="F37" s="103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6"/>
      <c r="B38" s="1037"/>
      <c r="C38" s="1037"/>
      <c r="D38" s="1037"/>
      <c r="E38" s="1037"/>
      <c r="F38" s="103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6"/>
      <c r="B39" s="1037"/>
      <c r="C39" s="1037"/>
      <c r="D39" s="1037"/>
      <c r="E39" s="1037"/>
      <c r="F39" s="103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6"/>
      <c r="B41" s="1037"/>
      <c r="C41" s="1037"/>
      <c r="D41" s="1037"/>
      <c r="E41" s="1037"/>
      <c r="F41" s="1038"/>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6"/>
      <c r="B44" s="1037"/>
      <c r="C44" s="1037"/>
      <c r="D44" s="1037"/>
      <c r="E44" s="1037"/>
      <c r="F44" s="103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6"/>
      <c r="B45" s="1037"/>
      <c r="C45" s="1037"/>
      <c r="D45" s="1037"/>
      <c r="E45" s="1037"/>
      <c r="F45" s="103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6"/>
      <c r="B46" s="1037"/>
      <c r="C46" s="1037"/>
      <c r="D46" s="1037"/>
      <c r="E46" s="1037"/>
      <c r="F46" s="103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6"/>
      <c r="B47" s="1037"/>
      <c r="C47" s="1037"/>
      <c r="D47" s="1037"/>
      <c r="E47" s="1037"/>
      <c r="F47" s="103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6"/>
      <c r="B48" s="1037"/>
      <c r="C48" s="1037"/>
      <c r="D48" s="1037"/>
      <c r="E48" s="1037"/>
      <c r="F48" s="103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6"/>
      <c r="B49" s="1037"/>
      <c r="C49" s="1037"/>
      <c r="D49" s="1037"/>
      <c r="E49" s="1037"/>
      <c r="F49" s="103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6"/>
      <c r="B50" s="1037"/>
      <c r="C50" s="1037"/>
      <c r="D50" s="1037"/>
      <c r="E50" s="1037"/>
      <c r="F50" s="103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6"/>
      <c r="B51" s="1037"/>
      <c r="C51" s="1037"/>
      <c r="D51" s="1037"/>
      <c r="E51" s="1037"/>
      <c r="F51" s="103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6"/>
      <c r="B52" s="1037"/>
      <c r="C52" s="1037"/>
      <c r="D52" s="1037"/>
      <c r="E52" s="1037"/>
      <c r="F52" s="103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6"/>
      <c r="B58" s="1037"/>
      <c r="C58" s="1037"/>
      <c r="D58" s="1037"/>
      <c r="E58" s="1037"/>
      <c r="F58" s="103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6"/>
      <c r="B59" s="1037"/>
      <c r="C59" s="1037"/>
      <c r="D59" s="1037"/>
      <c r="E59" s="1037"/>
      <c r="F59" s="103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6"/>
      <c r="B60" s="1037"/>
      <c r="C60" s="1037"/>
      <c r="D60" s="1037"/>
      <c r="E60" s="1037"/>
      <c r="F60" s="103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6"/>
      <c r="B61" s="1037"/>
      <c r="C61" s="1037"/>
      <c r="D61" s="1037"/>
      <c r="E61" s="1037"/>
      <c r="F61" s="103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6"/>
      <c r="B62" s="1037"/>
      <c r="C62" s="1037"/>
      <c r="D62" s="1037"/>
      <c r="E62" s="1037"/>
      <c r="F62" s="103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6"/>
      <c r="B63" s="1037"/>
      <c r="C63" s="1037"/>
      <c r="D63" s="1037"/>
      <c r="E63" s="1037"/>
      <c r="F63" s="103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6"/>
      <c r="B64" s="1037"/>
      <c r="C64" s="1037"/>
      <c r="D64" s="1037"/>
      <c r="E64" s="1037"/>
      <c r="F64" s="103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6"/>
      <c r="B65" s="1037"/>
      <c r="C65" s="1037"/>
      <c r="D65" s="1037"/>
      <c r="E65" s="1037"/>
      <c r="F65" s="103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6"/>
      <c r="B66" s="1037"/>
      <c r="C66" s="1037"/>
      <c r="D66" s="1037"/>
      <c r="E66" s="1037"/>
      <c r="F66" s="103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6"/>
      <c r="B68" s="1037"/>
      <c r="C68" s="1037"/>
      <c r="D68" s="1037"/>
      <c r="E68" s="1037"/>
      <c r="F68" s="1038"/>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6"/>
      <c r="B71" s="1037"/>
      <c r="C71" s="1037"/>
      <c r="D71" s="1037"/>
      <c r="E71" s="1037"/>
      <c r="F71" s="103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6"/>
      <c r="B72" s="1037"/>
      <c r="C72" s="1037"/>
      <c r="D72" s="1037"/>
      <c r="E72" s="1037"/>
      <c r="F72" s="103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6"/>
      <c r="B73" s="1037"/>
      <c r="C73" s="1037"/>
      <c r="D73" s="1037"/>
      <c r="E73" s="1037"/>
      <c r="F73" s="103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6"/>
      <c r="B74" s="1037"/>
      <c r="C74" s="1037"/>
      <c r="D74" s="1037"/>
      <c r="E74" s="1037"/>
      <c r="F74" s="103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6"/>
      <c r="B75" s="1037"/>
      <c r="C75" s="1037"/>
      <c r="D75" s="1037"/>
      <c r="E75" s="1037"/>
      <c r="F75" s="103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6"/>
      <c r="B76" s="1037"/>
      <c r="C76" s="1037"/>
      <c r="D76" s="1037"/>
      <c r="E76" s="1037"/>
      <c r="F76" s="103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6"/>
      <c r="B77" s="1037"/>
      <c r="C77" s="1037"/>
      <c r="D77" s="1037"/>
      <c r="E77" s="1037"/>
      <c r="F77" s="103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6"/>
      <c r="B78" s="1037"/>
      <c r="C78" s="1037"/>
      <c r="D78" s="1037"/>
      <c r="E78" s="1037"/>
      <c r="F78" s="103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6"/>
      <c r="B79" s="1037"/>
      <c r="C79" s="1037"/>
      <c r="D79" s="1037"/>
      <c r="E79" s="1037"/>
      <c r="F79" s="103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6"/>
      <c r="B81" s="1037"/>
      <c r="C81" s="1037"/>
      <c r="D81" s="1037"/>
      <c r="E81" s="1037"/>
      <c r="F81" s="1038"/>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6"/>
      <c r="B84" s="1037"/>
      <c r="C84" s="1037"/>
      <c r="D84" s="1037"/>
      <c r="E84" s="1037"/>
      <c r="F84" s="103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6"/>
      <c r="B85" s="1037"/>
      <c r="C85" s="1037"/>
      <c r="D85" s="1037"/>
      <c r="E85" s="1037"/>
      <c r="F85" s="103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6"/>
      <c r="B86" s="1037"/>
      <c r="C86" s="1037"/>
      <c r="D86" s="1037"/>
      <c r="E86" s="1037"/>
      <c r="F86" s="103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6"/>
      <c r="B87" s="1037"/>
      <c r="C87" s="1037"/>
      <c r="D87" s="1037"/>
      <c r="E87" s="1037"/>
      <c r="F87" s="103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6"/>
      <c r="B88" s="1037"/>
      <c r="C88" s="1037"/>
      <c r="D88" s="1037"/>
      <c r="E88" s="1037"/>
      <c r="F88" s="103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6"/>
      <c r="B89" s="1037"/>
      <c r="C89" s="1037"/>
      <c r="D89" s="1037"/>
      <c r="E89" s="1037"/>
      <c r="F89" s="103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6"/>
      <c r="B90" s="1037"/>
      <c r="C90" s="1037"/>
      <c r="D90" s="1037"/>
      <c r="E90" s="1037"/>
      <c r="F90" s="103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6"/>
      <c r="B91" s="1037"/>
      <c r="C91" s="1037"/>
      <c r="D91" s="1037"/>
      <c r="E91" s="1037"/>
      <c r="F91" s="103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6"/>
      <c r="B92" s="1037"/>
      <c r="C92" s="1037"/>
      <c r="D92" s="1037"/>
      <c r="E92" s="1037"/>
      <c r="F92" s="103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6"/>
      <c r="B94" s="1037"/>
      <c r="C94" s="1037"/>
      <c r="D94" s="1037"/>
      <c r="E94" s="1037"/>
      <c r="F94" s="1038"/>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6"/>
      <c r="B97" s="1037"/>
      <c r="C97" s="1037"/>
      <c r="D97" s="1037"/>
      <c r="E97" s="1037"/>
      <c r="F97" s="103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6"/>
      <c r="B98" s="1037"/>
      <c r="C98" s="1037"/>
      <c r="D98" s="1037"/>
      <c r="E98" s="1037"/>
      <c r="F98" s="103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6"/>
      <c r="B99" s="1037"/>
      <c r="C99" s="1037"/>
      <c r="D99" s="1037"/>
      <c r="E99" s="1037"/>
      <c r="F99" s="103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6"/>
      <c r="B100" s="1037"/>
      <c r="C100" s="1037"/>
      <c r="D100" s="1037"/>
      <c r="E100" s="1037"/>
      <c r="F100" s="103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6"/>
      <c r="B101" s="1037"/>
      <c r="C101" s="1037"/>
      <c r="D101" s="1037"/>
      <c r="E101" s="1037"/>
      <c r="F101" s="103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6"/>
      <c r="B102" s="1037"/>
      <c r="C102" s="1037"/>
      <c r="D102" s="1037"/>
      <c r="E102" s="1037"/>
      <c r="F102" s="103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6"/>
      <c r="B103" s="1037"/>
      <c r="C103" s="1037"/>
      <c r="D103" s="1037"/>
      <c r="E103" s="1037"/>
      <c r="F103" s="103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6"/>
      <c r="B104" s="1037"/>
      <c r="C104" s="1037"/>
      <c r="D104" s="1037"/>
      <c r="E104" s="1037"/>
      <c r="F104" s="103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6"/>
      <c r="B105" s="1037"/>
      <c r="C105" s="1037"/>
      <c r="D105" s="1037"/>
      <c r="E105" s="1037"/>
      <c r="F105" s="103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6"/>
      <c r="B111" s="1037"/>
      <c r="C111" s="1037"/>
      <c r="D111" s="1037"/>
      <c r="E111" s="1037"/>
      <c r="F111" s="103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6"/>
      <c r="B112" s="1037"/>
      <c r="C112" s="1037"/>
      <c r="D112" s="1037"/>
      <c r="E112" s="1037"/>
      <c r="F112" s="103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6"/>
      <c r="B113" s="1037"/>
      <c r="C113" s="1037"/>
      <c r="D113" s="1037"/>
      <c r="E113" s="1037"/>
      <c r="F113" s="103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6"/>
      <c r="B114" s="1037"/>
      <c r="C114" s="1037"/>
      <c r="D114" s="1037"/>
      <c r="E114" s="1037"/>
      <c r="F114" s="103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6"/>
      <c r="B115" s="1037"/>
      <c r="C115" s="1037"/>
      <c r="D115" s="1037"/>
      <c r="E115" s="1037"/>
      <c r="F115" s="103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6"/>
      <c r="B116" s="1037"/>
      <c r="C116" s="1037"/>
      <c r="D116" s="1037"/>
      <c r="E116" s="1037"/>
      <c r="F116" s="103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6"/>
      <c r="B117" s="1037"/>
      <c r="C117" s="1037"/>
      <c r="D117" s="1037"/>
      <c r="E117" s="1037"/>
      <c r="F117" s="103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6"/>
      <c r="B118" s="1037"/>
      <c r="C118" s="1037"/>
      <c r="D118" s="1037"/>
      <c r="E118" s="1037"/>
      <c r="F118" s="103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6"/>
      <c r="B119" s="1037"/>
      <c r="C119" s="1037"/>
      <c r="D119" s="1037"/>
      <c r="E119" s="1037"/>
      <c r="F119" s="103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6"/>
      <c r="B121" s="1037"/>
      <c r="C121" s="1037"/>
      <c r="D121" s="1037"/>
      <c r="E121" s="1037"/>
      <c r="F121" s="1038"/>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6"/>
      <c r="B124" s="1037"/>
      <c r="C124" s="1037"/>
      <c r="D124" s="1037"/>
      <c r="E124" s="1037"/>
      <c r="F124" s="103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6"/>
      <c r="B125" s="1037"/>
      <c r="C125" s="1037"/>
      <c r="D125" s="1037"/>
      <c r="E125" s="1037"/>
      <c r="F125" s="103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6"/>
      <c r="B126" s="1037"/>
      <c r="C126" s="1037"/>
      <c r="D126" s="1037"/>
      <c r="E126" s="1037"/>
      <c r="F126" s="103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6"/>
      <c r="B127" s="1037"/>
      <c r="C127" s="1037"/>
      <c r="D127" s="1037"/>
      <c r="E127" s="1037"/>
      <c r="F127" s="103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6"/>
      <c r="B128" s="1037"/>
      <c r="C128" s="1037"/>
      <c r="D128" s="1037"/>
      <c r="E128" s="1037"/>
      <c r="F128" s="103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6"/>
      <c r="B129" s="1037"/>
      <c r="C129" s="1037"/>
      <c r="D129" s="1037"/>
      <c r="E129" s="1037"/>
      <c r="F129" s="103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6"/>
      <c r="B130" s="1037"/>
      <c r="C130" s="1037"/>
      <c r="D130" s="1037"/>
      <c r="E130" s="1037"/>
      <c r="F130" s="103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6"/>
      <c r="B131" s="1037"/>
      <c r="C131" s="1037"/>
      <c r="D131" s="1037"/>
      <c r="E131" s="1037"/>
      <c r="F131" s="103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6"/>
      <c r="B132" s="1037"/>
      <c r="C132" s="1037"/>
      <c r="D132" s="1037"/>
      <c r="E132" s="1037"/>
      <c r="F132" s="103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6"/>
      <c r="B134" s="1037"/>
      <c r="C134" s="1037"/>
      <c r="D134" s="1037"/>
      <c r="E134" s="1037"/>
      <c r="F134" s="1038"/>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6"/>
      <c r="B137" s="1037"/>
      <c r="C137" s="1037"/>
      <c r="D137" s="1037"/>
      <c r="E137" s="1037"/>
      <c r="F137" s="103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6"/>
      <c r="B138" s="1037"/>
      <c r="C138" s="1037"/>
      <c r="D138" s="1037"/>
      <c r="E138" s="1037"/>
      <c r="F138" s="103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6"/>
      <c r="B139" s="1037"/>
      <c r="C139" s="1037"/>
      <c r="D139" s="1037"/>
      <c r="E139" s="1037"/>
      <c r="F139" s="103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6"/>
      <c r="B140" s="1037"/>
      <c r="C140" s="1037"/>
      <c r="D140" s="1037"/>
      <c r="E140" s="1037"/>
      <c r="F140" s="103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6"/>
      <c r="B141" s="1037"/>
      <c r="C141" s="1037"/>
      <c r="D141" s="1037"/>
      <c r="E141" s="1037"/>
      <c r="F141" s="103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6"/>
      <c r="B142" s="1037"/>
      <c r="C142" s="1037"/>
      <c r="D142" s="1037"/>
      <c r="E142" s="1037"/>
      <c r="F142" s="103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6"/>
      <c r="B143" s="1037"/>
      <c r="C143" s="1037"/>
      <c r="D143" s="1037"/>
      <c r="E143" s="1037"/>
      <c r="F143" s="103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6"/>
      <c r="B144" s="1037"/>
      <c r="C144" s="1037"/>
      <c r="D144" s="1037"/>
      <c r="E144" s="1037"/>
      <c r="F144" s="103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6"/>
      <c r="B145" s="1037"/>
      <c r="C145" s="1037"/>
      <c r="D145" s="1037"/>
      <c r="E145" s="1037"/>
      <c r="F145" s="103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6"/>
      <c r="B147" s="1037"/>
      <c r="C147" s="1037"/>
      <c r="D147" s="1037"/>
      <c r="E147" s="1037"/>
      <c r="F147" s="1038"/>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6"/>
      <c r="B150" s="1037"/>
      <c r="C150" s="1037"/>
      <c r="D150" s="1037"/>
      <c r="E150" s="1037"/>
      <c r="F150" s="103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6"/>
      <c r="B151" s="1037"/>
      <c r="C151" s="1037"/>
      <c r="D151" s="1037"/>
      <c r="E151" s="1037"/>
      <c r="F151" s="103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6"/>
      <c r="B152" s="1037"/>
      <c r="C152" s="1037"/>
      <c r="D152" s="1037"/>
      <c r="E152" s="1037"/>
      <c r="F152" s="103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6"/>
      <c r="B153" s="1037"/>
      <c r="C153" s="1037"/>
      <c r="D153" s="1037"/>
      <c r="E153" s="1037"/>
      <c r="F153" s="103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6"/>
      <c r="B154" s="1037"/>
      <c r="C154" s="1037"/>
      <c r="D154" s="1037"/>
      <c r="E154" s="1037"/>
      <c r="F154" s="103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6"/>
      <c r="B155" s="1037"/>
      <c r="C155" s="1037"/>
      <c r="D155" s="1037"/>
      <c r="E155" s="1037"/>
      <c r="F155" s="103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6"/>
      <c r="B156" s="1037"/>
      <c r="C156" s="1037"/>
      <c r="D156" s="1037"/>
      <c r="E156" s="1037"/>
      <c r="F156" s="103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6"/>
      <c r="B157" s="1037"/>
      <c r="C157" s="1037"/>
      <c r="D157" s="1037"/>
      <c r="E157" s="1037"/>
      <c r="F157" s="103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6"/>
      <c r="B158" s="1037"/>
      <c r="C158" s="1037"/>
      <c r="D158" s="1037"/>
      <c r="E158" s="1037"/>
      <c r="F158" s="103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6"/>
      <c r="B164" s="1037"/>
      <c r="C164" s="1037"/>
      <c r="D164" s="1037"/>
      <c r="E164" s="1037"/>
      <c r="F164" s="103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6"/>
      <c r="B165" s="1037"/>
      <c r="C165" s="1037"/>
      <c r="D165" s="1037"/>
      <c r="E165" s="1037"/>
      <c r="F165" s="103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6"/>
      <c r="B166" s="1037"/>
      <c r="C166" s="1037"/>
      <c r="D166" s="1037"/>
      <c r="E166" s="1037"/>
      <c r="F166" s="103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6"/>
      <c r="B167" s="1037"/>
      <c r="C167" s="1037"/>
      <c r="D167" s="1037"/>
      <c r="E167" s="1037"/>
      <c r="F167" s="103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6"/>
      <c r="B168" s="1037"/>
      <c r="C168" s="1037"/>
      <c r="D168" s="1037"/>
      <c r="E168" s="1037"/>
      <c r="F168" s="103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6"/>
      <c r="B169" s="1037"/>
      <c r="C169" s="1037"/>
      <c r="D169" s="1037"/>
      <c r="E169" s="1037"/>
      <c r="F169" s="103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6"/>
      <c r="B170" s="1037"/>
      <c r="C170" s="1037"/>
      <c r="D170" s="1037"/>
      <c r="E170" s="1037"/>
      <c r="F170" s="103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6"/>
      <c r="B171" s="1037"/>
      <c r="C171" s="1037"/>
      <c r="D171" s="1037"/>
      <c r="E171" s="1037"/>
      <c r="F171" s="103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6"/>
      <c r="B172" s="1037"/>
      <c r="C172" s="1037"/>
      <c r="D172" s="1037"/>
      <c r="E172" s="1037"/>
      <c r="F172" s="103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6"/>
      <c r="B174" s="1037"/>
      <c r="C174" s="1037"/>
      <c r="D174" s="1037"/>
      <c r="E174" s="1037"/>
      <c r="F174" s="1038"/>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6"/>
      <c r="B177" s="1037"/>
      <c r="C177" s="1037"/>
      <c r="D177" s="1037"/>
      <c r="E177" s="1037"/>
      <c r="F177" s="103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6"/>
      <c r="B178" s="1037"/>
      <c r="C178" s="1037"/>
      <c r="D178" s="1037"/>
      <c r="E178" s="1037"/>
      <c r="F178" s="103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6"/>
      <c r="B179" s="1037"/>
      <c r="C179" s="1037"/>
      <c r="D179" s="1037"/>
      <c r="E179" s="1037"/>
      <c r="F179" s="103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6"/>
      <c r="B180" s="1037"/>
      <c r="C180" s="1037"/>
      <c r="D180" s="1037"/>
      <c r="E180" s="1037"/>
      <c r="F180" s="103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6"/>
      <c r="B181" s="1037"/>
      <c r="C181" s="1037"/>
      <c r="D181" s="1037"/>
      <c r="E181" s="1037"/>
      <c r="F181" s="103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6"/>
      <c r="B182" s="1037"/>
      <c r="C182" s="1037"/>
      <c r="D182" s="1037"/>
      <c r="E182" s="1037"/>
      <c r="F182" s="103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6"/>
      <c r="B183" s="1037"/>
      <c r="C183" s="1037"/>
      <c r="D183" s="1037"/>
      <c r="E183" s="1037"/>
      <c r="F183" s="103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6"/>
      <c r="B184" s="1037"/>
      <c r="C184" s="1037"/>
      <c r="D184" s="1037"/>
      <c r="E184" s="1037"/>
      <c r="F184" s="103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6"/>
      <c r="B185" s="1037"/>
      <c r="C185" s="1037"/>
      <c r="D185" s="1037"/>
      <c r="E185" s="1037"/>
      <c r="F185" s="103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6"/>
      <c r="B187" s="1037"/>
      <c r="C187" s="1037"/>
      <c r="D187" s="1037"/>
      <c r="E187" s="1037"/>
      <c r="F187" s="1038"/>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6"/>
      <c r="B190" s="1037"/>
      <c r="C190" s="1037"/>
      <c r="D190" s="1037"/>
      <c r="E190" s="1037"/>
      <c r="F190" s="103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6"/>
      <c r="B191" s="1037"/>
      <c r="C191" s="1037"/>
      <c r="D191" s="1037"/>
      <c r="E191" s="1037"/>
      <c r="F191" s="103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6"/>
      <c r="B192" s="1037"/>
      <c r="C192" s="1037"/>
      <c r="D192" s="1037"/>
      <c r="E192" s="1037"/>
      <c r="F192" s="103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6"/>
      <c r="B193" s="1037"/>
      <c r="C193" s="1037"/>
      <c r="D193" s="1037"/>
      <c r="E193" s="1037"/>
      <c r="F193" s="103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6"/>
      <c r="B194" s="1037"/>
      <c r="C194" s="1037"/>
      <c r="D194" s="1037"/>
      <c r="E194" s="1037"/>
      <c r="F194" s="103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6"/>
      <c r="B195" s="1037"/>
      <c r="C195" s="1037"/>
      <c r="D195" s="1037"/>
      <c r="E195" s="1037"/>
      <c r="F195" s="103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6"/>
      <c r="B196" s="1037"/>
      <c r="C196" s="1037"/>
      <c r="D196" s="1037"/>
      <c r="E196" s="1037"/>
      <c r="F196" s="103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6"/>
      <c r="B197" s="1037"/>
      <c r="C197" s="1037"/>
      <c r="D197" s="1037"/>
      <c r="E197" s="1037"/>
      <c r="F197" s="103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6"/>
      <c r="B198" s="1037"/>
      <c r="C198" s="1037"/>
      <c r="D198" s="1037"/>
      <c r="E198" s="1037"/>
      <c r="F198" s="103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6"/>
      <c r="B200" s="1037"/>
      <c r="C200" s="1037"/>
      <c r="D200" s="1037"/>
      <c r="E200" s="1037"/>
      <c r="F200" s="1038"/>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6"/>
      <c r="B203" s="1037"/>
      <c r="C203" s="1037"/>
      <c r="D203" s="1037"/>
      <c r="E203" s="1037"/>
      <c r="F203" s="103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6"/>
      <c r="B204" s="1037"/>
      <c r="C204" s="1037"/>
      <c r="D204" s="1037"/>
      <c r="E204" s="1037"/>
      <c r="F204" s="103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6"/>
      <c r="B205" s="1037"/>
      <c r="C205" s="1037"/>
      <c r="D205" s="1037"/>
      <c r="E205" s="1037"/>
      <c r="F205" s="103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6"/>
      <c r="B206" s="1037"/>
      <c r="C206" s="1037"/>
      <c r="D206" s="1037"/>
      <c r="E206" s="1037"/>
      <c r="F206" s="103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6"/>
      <c r="B207" s="1037"/>
      <c r="C207" s="1037"/>
      <c r="D207" s="1037"/>
      <c r="E207" s="1037"/>
      <c r="F207" s="103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6"/>
      <c r="B208" s="1037"/>
      <c r="C208" s="1037"/>
      <c r="D208" s="1037"/>
      <c r="E208" s="1037"/>
      <c r="F208" s="103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6"/>
      <c r="B209" s="1037"/>
      <c r="C209" s="1037"/>
      <c r="D209" s="1037"/>
      <c r="E209" s="1037"/>
      <c r="F209" s="103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6"/>
      <c r="B210" s="1037"/>
      <c r="C210" s="1037"/>
      <c r="D210" s="1037"/>
      <c r="E210" s="1037"/>
      <c r="F210" s="103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6"/>
      <c r="B211" s="1037"/>
      <c r="C211" s="1037"/>
      <c r="D211" s="1037"/>
      <c r="E211" s="1037"/>
      <c r="F211" s="103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6"/>
      <c r="B217" s="1037"/>
      <c r="C217" s="1037"/>
      <c r="D217" s="1037"/>
      <c r="E217" s="1037"/>
      <c r="F217" s="103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6"/>
      <c r="B218" s="1037"/>
      <c r="C218" s="1037"/>
      <c r="D218" s="1037"/>
      <c r="E218" s="1037"/>
      <c r="F218" s="103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6"/>
      <c r="B219" s="1037"/>
      <c r="C219" s="1037"/>
      <c r="D219" s="1037"/>
      <c r="E219" s="1037"/>
      <c r="F219" s="103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6"/>
      <c r="B220" s="1037"/>
      <c r="C220" s="1037"/>
      <c r="D220" s="1037"/>
      <c r="E220" s="1037"/>
      <c r="F220" s="103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6"/>
      <c r="B221" s="1037"/>
      <c r="C221" s="1037"/>
      <c r="D221" s="1037"/>
      <c r="E221" s="1037"/>
      <c r="F221" s="103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6"/>
      <c r="B222" s="1037"/>
      <c r="C222" s="1037"/>
      <c r="D222" s="1037"/>
      <c r="E222" s="1037"/>
      <c r="F222" s="103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6"/>
      <c r="B223" s="1037"/>
      <c r="C223" s="1037"/>
      <c r="D223" s="1037"/>
      <c r="E223" s="1037"/>
      <c r="F223" s="103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6"/>
      <c r="B224" s="1037"/>
      <c r="C224" s="1037"/>
      <c r="D224" s="1037"/>
      <c r="E224" s="1037"/>
      <c r="F224" s="103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6"/>
      <c r="B225" s="1037"/>
      <c r="C225" s="1037"/>
      <c r="D225" s="1037"/>
      <c r="E225" s="1037"/>
      <c r="F225" s="103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6"/>
      <c r="B227" s="1037"/>
      <c r="C227" s="1037"/>
      <c r="D227" s="1037"/>
      <c r="E227" s="1037"/>
      <c r="F227" s="1038"/>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6"/>
      <c r="B230" s="1037"/>
      <c r="C230" s="1037"/>
      <c r="D230" s="1037"/>
      <c r="E230" s="1037"/>
      <c r="F230" s="103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6"/>
      <c r="B231" s="1037"/>
      <c r="C231" s="1037"/>
      <c r="D231" s="1037"/>
      <c r="E231" s="1037"/>
      <c r="F231" s="103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6"/>
      <c r="B232" s="1037"/>
      <c r="C232" s="1037"/>
      <c r="D232" s="1037"/>
      <c r="E232" s="1037"/>
      <c r="F232" s="103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6"/>
      <c r="B233" s="1037"/>
      <c r="C233" s="1037"/>
      <c r="D233" s="1037"/>
      <c r="E233" s="1037"/>
      <c r="F233" s="103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6"/>
      <c r="B234" s="1037"/>
      <c r="C234" s="1037"/>
      <c r="D234" s="1037"/>
      <c r="E234" s="1037"/>
      <c r="F234" s="103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6"/>
      <c r="B235" s="1037"/>
      <c r="C235" s="1037"/>
      <c r="D235" s="1037"/>
      <c r="E235" s="1037"/>
      <c r="F235" s="103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6"/>
      <c r="B236" s="1037"/>
      <c r="C236" s="1037"/>
      <c r="D236" s="1037"/>
      <c r="E236" s="1037"/>
      <c r="F236" s="103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6"/>
      <c r="B237" s="1037"/>
      <c r="C237" s="1037"/>
      <c r="D237" s="1037"/>
      <c r="E237" s="1037"/>
      <c r="F237" s="103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6"/>
      <c r="B238" s="1037"/>
      <c r="C238" s="1037"/>
      <c r="D238" s="1037"/>
      <c r="E238" s="1037"/>
      <c r="F238" s="103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6"/>
      <c r="B240" s="1037"/>
      <c r="C240" s="1037"/>
      <c r="D240" s="1037"/>
      <c r="E240" s="1037"/>
      <c r="F240" s="1038"/>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6"/>
      <c r="B243" s="1037"/>
      <c r="C243" s="1037"/>
      <c r="D243" s="1037"/>
      <c r="E243" s="1037"/>
      <c r="F243" s="103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6"/>
      <c r="B244" s="1037"/>
      <c r="C244" s="1037"/>
      <c r="D244" s="1037"/>
      <c r="E244" s="1037"/>
      <c r="F244" s="103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6"/>
      <c r="B245" s="1037"/>
      <c r="C245" s="1037"/>
      <c r="D245" s="1037"/>
      <c r="E245" s="1037"/>
      <c r="F245" s="103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6"/>
      <c r="B246" s="1037"/>
      <c r="C246" s="1037"/>
      <c r="D246" s="1037"/>
      <c r="E246" s="1037"/>
      <c r="F246" s="103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6"/>
      <c r="B247" s="1037"/>
      <c r="C247" s="1037"/>
      <c r="D247" s="1037"/>
      <c r="E247" s="1037"/>
      <c r="F247" s="103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6"/>
      <c r="B248" s="1037"/>
      <c r="C248" s="1037"/>
      <c r="D248" s="1037"/>
      <c r="E248" s="1037"/>
      <c r="F248" s="103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6"/>
      <c r="B249" s="1037"/>
      <c r="C249" s="1037"/>
      <c r="D249" s="1037"/>
      <c r="E249" s="1037"/>
      <c r="F249" s="103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6"/>
      <c r="B250" s="1037"/>
      <c r="C250" s="1037"/>
      <c r="D250" s="1037"/>
      <c r="E250" s="1037"/>
      <c r="F250" s="103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6"/>
      <c r="B251" s="1037"/>
      <c r="C251" s="1037"/>
      <c r="D251" s="1037"/>
      <c r="E251" s="1037"/>
      <c r="F251" s="103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6"/>
      <c r="B253" s="1037"/>
      <c r="C253" s="1037"/>
      <c r="D253" s="1037"/>
      <c r="E253" s="1037"/>
      <c r="F253" s="1038"/>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6"/>
      <c r="B256" s="1037"/>
      <c r="C256" s="1037"/>
      <c r="D256" s="1037"/>
      <c r="E256" s="1037"/>
      <c r="F256" s="103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6"/>
      <c r="B257" s="1037"/>
      <c r="C257" s="1037"/>
      <c r="D257" s="1037"/>
      <c r="E257" s="1037"/>
      <c r="F257" s="103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6"/>
      <c r="B258" s="1037"/>
      <c r="C258" s="1037"/>
      <c r="D258" s="1037"/>
      <c r="E258" s="1037"/>
      <c r="F258" s="103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6"/>
      <c r="B259" s="1037"/>
      <c r="C259" s="1037"/>
      <c r="D259" s="1037"/>
      <c r="E259" s="1037"/>
      <c r="F259" s="103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6"/>
      <c r="B260" s="1037"/>
      <c r="C260" s="1037"/>
      <c r="D260" s="1037"/>
      <c r="E260" s="1037"/>
      <c r="F260" s="103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6"/>
      <c r="B261" s="1037"/>
      <c r="C261" s="1037"/>
      <c r="D261" s="1037"/>
      <c r="E261" s="1037"/>
      <c r="F261" s="103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6"/>
      <c r="B262" s="1037"/>
      <c r="C262" s="1037"/>
      <c r="D262" s="1037"/>
      <c r="E262" s="1037"/>
      <c r="F262" s="103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6"/>
      <c r="B263" s="1037"/>
      <c r="C263" s="1037"/>
      <c r="D263" s="1037"/>
      <c r="E263" s="1037"/>
      <c r="F263" s="103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6"/>
      <c r="B264" s="1037"/>
      <c r="C264" s="1037"/>
      <c r="D264" s="1037"/>
      <c r="E264" s="1037"/>
      <c r="F264" s="103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6">
        <v>1</v>
      </c>
      <c r="B4" s="1056">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6">
        <v>2</v>
      </c>
      <c r="B5" s="1056">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6">
        <v>3</v>
      </c>
      <c r="B6" s="1056">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6">
        <v>4</v>
      </c>
      <c r="B7" s="1056">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6">
        <v>5</v>
      </c>
      <c r="B8" s="1056">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6">
        <v>6</v>
      </c>
      <c r="B9" s="1056">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6">
        <v>7</v>
      </c>
      <c r="B10" s="1056">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6">
        <v>8</v>
      </c>
      <c r="B11" s="1056">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6">
        <v>9</v>
      </c>
      <c r="B12" s="1056">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6">
        <v>10</v>
      </c>
      <c r="B13" s="1056">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6">
        <v>11</v>
      </c>
      <c r="B14" s="1056">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6">
        <v>12</v>
      </c>
      <c r="B15" s="1056">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6">
        <v>13</v>
      </c>
      <c r="B16" s="1056">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6">
        <v>14</v>
      </c>
      <c r="B17" s="1056">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6">
        <v>15</v>
      </c>
      <c r="B18" s="1056">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6">
        <v>16</v>
      </c>
      <c r="B19" s="1056">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6">
        <v>17</v>
      </c>
      <c r="B20" s="1056">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6">
        <v>18</v>
      </c>
      <c r="B21" s="1056">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6">
        <v>19</v>
      </c>
      <c r="B22" s="1056">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6">
        <v>20</v>
      </c>
      <c r="B23" s="1056">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6">
        <v>21</v>
      </c>
      <c r="B24" s="1056">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6">
        <v>22</v>
      </c>
      <c r="B25" s="1056">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6">
        <v>23</v>
      </c>
      <c r="B26" s="1056">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6">
        <v>24</v>
      </c>
      <c r="B27" s="1056">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6">
        <v>25</v>
      </c>
      <c r="B28" s="1056">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6">
        <v>26</v>
      </c>
      <c r="B29" s="1056">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6">
        <v>27</v>
      </c>
      <c r="B30" s="1056">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6">
        <v>28</v>
      </c>
      <c r="B31" s="1056">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6">
        <v>29</v>
      </c>
      <c r="B32" s="1056">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6">
        <v>30</v>
      </c>
      <c r="B33" s="1056">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6">
        <v>1</v>
      </c>
      <c r="B37" s="1056">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6">
        <v>2</v>
      </c>
      <c r="B38" s="1056">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6">
        <v>3</v>
      </c>
      <c r="B39" s="1056">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6">
        <v>4</v>
      </c>
      <c r="B40" s="1056">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6">
        <v>5</v>
      </c>
      <c r="B41" s="1056">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6">
        <v>6</v>
      </c>
      <c r="B42" s="1056">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6">
        <v>7</v>
      </c>
      <c r="B43" s="1056">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6">
        <v>8</v>
      </c>
      <c r="B44" s="1056">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6">
        <v>9</v>
      </c>
      <c r="B45" s="1056">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6">
        <v>10</v>
      </c>
      <c r="B46" s="1056">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6">
        <v>11</v>
      </c>
      <c r="B47" s="1056">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6">
        <v>12</v>
      </c>
      <c r="B48" s="1056">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6">
        <v>13</v>
      </c>
      <c r="B49" s="1056">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6">
        <v>14</v>
      </c>
      <c r="B50" s="1056">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6">
        <v>15</v>
      </c>
      <c r="B51" s="1056">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6">
        <v>16</v>
      </c>
      <c r="B52" s="1056">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6">
        <v>17</v>
      </c>
      <c r="B53" s="1056">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6">
        <v>18</v>
      </c>
      <c r="B54" s="1056">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6">
        <v>19</v>
      </c>
      <c r="B55" s="1056">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6">
        <v>20</v>
      </c>
      <c r="B56" s="1056">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6">
        <v>21</v>
      </c>
      <c r="B57" s="1056">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6">
        <v>22</v>
      </c>
      <c r="B58" s="1056">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6">
        <v>23</v>
      </c>
      <c r="B59" s="1056">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6">
        <v>24</v>
      </c>
      <c r="B60" s="1056">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6">
        <v>25</v>
      </c>
      <c r="B61" s="1056">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6">
        <v>26</v>
      </c>
      <c r="B62" s="1056">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6">
        <v>27</v>
      </c>
      <c r="B63" s="1056">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6">
        <v>28</v>
      </c>
      <c r="B64" s="1056">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6">
        <v>29</v>
      </c>
      <c r="B65" s="1056">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6">
        <v>30</v>
      </c>
      <c r="B66" s="1056">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6">
        <v>1</v>
      </c>
      <c r="B70" s="1056">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6">
        <v>2</v>
      </c>
      <c r="B71" s="1056">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6">
        <v>3</v>
      </c>
      <c r="B72" s="1056">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6">
        <v>4</v>
      </c>
      <c r="B73" s="1056">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6">
        <v>5</v>
      </c>
      <c r="B74" s="1056">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6">
        <v>6</v>
      </c>
      <c r="B75" s="1056">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6">
        <v>7</v>
      </c>
      <c r="B76" s="1056">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6">
        <v>8</v>
      </c>
      <c r="B77" s="1056">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6">
        <v>9</v>
      </c>
      <c r="B78" s="1056">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6">
        <v>10</v>
      </c>
      <c r="B79" s="1056">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6">
        <v>11</v>
      </c>
      <c r="B80" s="1056">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6">
        <v>12</v>
      </c>
      <c r="B81" s="1056">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6">
        <v>13</v>
      </c>
      <c r="B82" s="1056">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6">
        <v>14</v>
      </c>
      <c r="B83" s="1056">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6">
        <v>15</v>
      </c>
      <c r="B84" s="1056">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6">
        <v>16</v>
      </c>
      <c r="B85" s="1056">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6">
        <v>17</v>
      </c>
      <c r="B86" s="1056">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6">
        <v>18</v>
      </c>
      <c r="B87" s="1056">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6">
        <v>19</v>
      </c>
      <c r="B88" s="1056">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6">
        <v>20</v>
      </c>
      <c r="B89" s="1056">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6">
        <v>21</v>
      </c>
      <c r="B90" s="1056">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6">
        <v>22</v>
      </c>
      <c r="B91" s="1056">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6">
        <v>23</v>
      </c>
      <c r="B92" s="1056">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6">
        <v>24</v>
      </c>
      <c r="B93" s="1056">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6">
        <v>25</v>
      </c>
      <c r="B94" s="1056">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6">
        <v>26</v>
      </c>
      <c r="B95" s="1056">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6">
        <v>27</v>
      </c>
      <c r="B96" s="1056">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6">
        <v>28</v>
      </c>
      <c r="B97" s="1056">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6">
        <v>29</v>
      </c>
      <c r="B98" s="1056">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6">
        <v>30</v>
      </c>
      <c r="B99" s="1056">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6">
        <v>1</v>
      </c>
      <c r="B103" s="1056">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6">
        <v>2</v>
      </c>
      <c r="B104" s="1056">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6">
        <v>3</v>
      </c>
      <c r="B105" s="1056">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6">
        <v>4</v>
      </c>
      <c r="B106" s="1056">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6">
        <v>5</v>
      </c>
      <c r="B107" s="1056">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6">
        <v>6</v>
      </c>
      <c r="B108" s="1056">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6">
        <v>7</v>
      </c>
      <c r="B109" s="1056">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6">
        <v>8</v>
      </c>
      <c r="B110" s="1056">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6">
        <v>9</v>
      </c>
      <c r="B111" s="1056">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6">
        <v>10</v>
      </c>
      <c r="B112" s="1056">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6">
        <v>11</v>
      </c>
      <c r="B113" s="1056">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6">
        <v>12</v>
      </c>
      <c r="B114" s="1056">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6">
        <v>13</v>
      </c>
      <c r="B115" s="1056">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6">
        <v>14</v>
      </c>
      <c r="B116" s="1056">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6">
        <v>15</v>
      </c>
      <c r="B117" s="1056">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6">
        <v>16</v>
      </c>
      <c r="B118" s="1056">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6">
        <v>17</v>
      </c>
      <c r="B119" s="1056">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6">
        <v>18</v>
      </c>
      <c r="B120" s="1056">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6">
        <v>19</v>
      </c>
      <c r="B121" s="1056">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6">
        <v>20</v>
      </c>
      <c r="B122" s="1056">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6">
        <v>21</v>
      </c>
      <c r="B123" s="1056">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6">
        <v>22</v>
      </c>
      <c r="B124" s="1056">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6">
        <v>23</v>
      </c>
      <c r="B125" s="1056">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6">
        <v>24</v>
      </c>
      <c r="B126" s="1056">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6">
        <v>25</v>
      </c>
      <c r="B127" s="1056">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6">
        <v>26</v>
      </c>
      <c r="B128" s="1056">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6">
        <v>27</v>
      </c>
      <c r="B129" s="1056">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6">
        <v>28</v>
      </c>
      <c r="B130" s="1056">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6">
        <v>29</v>
      </c>
      <c r="B131" s="1056">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6">
        <v>30</v>
      </c>
      <c r="B132" s="1056">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6">
        <v>1</v>
      </c>
      <c r="B136" s="1056">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6">
        <v>2</v>
      </c>
      <c r="B137" s="1056">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6">
        <v>3</v>
      </c>
      <c r="B138" s="1056">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6">
        <v>4</v>
      </c>
      <c r="B139" s="1056">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6">
        <v>5</v>
      </c>
      <c r="B140" s="1056">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6">
        <v>6</v>
      </c>
      <c r="B141" s="1056">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6">
        <v>7</v>
      </c>
      <c r="B142" s="1056">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6">
        <v>8</v>
      </c>
      <c r="B143" s="1056">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6">
        <v>9</v>
      </c>
      <c r="B144" s="1056">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6">
        <v>10</v>
      </c>
      <c r="B145" s="1056">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6">
        <v>11</v>
      </c>
      <c r="B146" s="1056">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6">
        <v>12</v>
      </c>
      <c r="B147" s="1056">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6">
        <v>13</v>
      </c>
      <c r="B148" s="1056">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6">
        <v>14</v>
      </c>
      <c r="B149" s="1056">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6">
        <v>15</v>
      </c>
      <c r="B150" s="1056">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6">
        <v>16</v>
      </c>
      <c r="B151" s="1056">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6">
        <v>17</v>
      </c>
      <c r="B152" s="1056">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6">
        <v>18</v>
      </c>
      <c r="B153" s="1056">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6">
        <v>19</v>
      </c>
      <c r="B154" s="1056">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6">
        <v>20</v>
      </c>
      <c r="B155" s="1056">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6">
        <v>21</v>
      </c>
      <c r="B156" s="1056">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6">
        <v>22</v>
      </c>
      <c r="B157" s="1056">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6">
        <v>23</v>
      </c>
      <c r="B158" s="1056">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6">
        <v>24</v>
      </c>
      <c r="B159" s="1056">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6">
        <v>25</v>
      </c>
      <c r="B160" s="1056">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6">
        <v>26</v>
      </c>
      <c r="B161" s="1056">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6">
        <v>27</v>
      </c>
      <c r="B162" s="1056">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6">
        <v>28</v>
      </c>
      <c r="B163" s="1056">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6">
        <v>29</v>
      </c>
      <c r="B164" s="1056">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6">
        <v>30</v>
      </c>
      <c r="B165" s="1056">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6">
        <v>1</v>
      </c>
      <c r="B169" s="1056">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6">
        <v>2</v>
      </c>
      <c r="B170" s="1056">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6">
        <v>3</v>
      </c>
      <c r="B171" s="1056">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6">
        <v>4</v>
      </c>
      <c r="B172" s="1056">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6">
        <v>5</v>
      </c>
      <c r="B173" s="1056">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6">
        <v>6</v>
      </c>
      <c r="B174" s="1056">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6">
        <v>7</v>
      </c>
      <c r="B175" s="1056">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6">
        <v>8</v>
      </c>
      <c r="B176" s="1056">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6">
        <v>9</v>
      </c>
      <c r="B177" s="1056">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6">
        <v>10</v>
      </c>
      <c r="B178" s="1056">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6">
        <v>11</v>
      </c>
      <c r="B179" s="1056">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6">
        <v>12</v>
      </c>
      <c r="B180" s="1056">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6">
        <v>13</v>
      </c>
      <c r="B181" s="1056">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6">
        <v>14</v>
      </c>
      <c r="B182" s="1056">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6">
        <v>15</v>
      </c>
      <c r="B183" s="1056">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6">
        <v>16</v>
      </c>
      <c r="B184" s="1056">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6">
        <v>17</v>
      </c>
      <c r="B185" s="1056">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6">
        <v>18</v>
      </c>
      <c r="B186" s="1056">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6">
        <v>19</v>
      </c>
      <c r="B187" s="1056">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6">
        <v>20</v>
      </c>
      <c r="B188" s="1056">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6">
        <v>21</v>
      </c>
      <c r="B189" s="1056">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6">
        <v>22</v>
      </c>
      <c r="B190" s="1056">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6">
        <v>23</v>
      </c>
      <c r="B191" s="1056">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6">
        <v>24</v>
      </c>
      <c r="B192" s="1056">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6">
        <v>25</v>
      </c>
      <c r="B193" s="1056">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6">
        <v>26</v>
      </c>
      <c r="B194" s="1056">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6">
        <v>27</v>
      </c>
      <c r="B195" s="1056">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6">
        <v>28</v>
      </c>
      <c r="B196" s="1056">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6">
        <v>29</v>
      </c>
      <c r="B197" s="1056">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6">
        <v>30</v>
      </c>
      <c r="B198" s="1056">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6">
        <v>1</v>
      </c>
      <c r="B202" s="1056">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6">
        <v>2</v>
      </c>
      <c r="B203" s="1056">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6">
        <v>3</v>
      </c>
      <c r="B204" s="1056">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6">
        <v>4</v>
      </c>
      <c r="B205" s="1056">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6">
        <v>5</v>
      </c>
      <c r="B206" s="1056">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6">
        <v>6</v>
      </c>
      <c r="B207" s="1056">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6">
        <v>7</v>
      </c>
      <c r="B208" s="1056">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6">
        <v>8</v>
      </c>
      <c r="B209" s="1056">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6">
        <v>9</v>
      </c>
      <c r="B210" s="1056">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6">
        <v>10</v>
      </c>
      <c r="B211" s="1056">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6">
        <v>11</v>
      </c>
      <c r="B212" s="1056">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6">
        <v>12</v>
      </c>
      <c r="B213" s="1056">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6">
        <v>13</v>
      </c>
      <c r="B214" s="1056">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6">
        <v>14</v>
      </c>
      <c r="B215" s="1056">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6">
        <v>15</v>
      </c>
      <c r="B216" s="1056">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6">
        <v>16</v>
      </c>
      <c r="B217" s="1056">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6">
        <v>17</v>
      </c>
      <c r="B218" s="1056">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6">
        <v>18</v>
      </c>
      <c r="B219" s="1056">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6">
        <v>19</v>
      </c>
      <c r="B220" s="1056">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6">
        <v>20</v>
      </c>
      <c r="B221" s="1056">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6">
        <v>21</v>
      </c>
      <c r="B222" s="1056">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6">
        <v>22</v>
      </c>
      <c r="B223" s="1056">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6">
        <v>23</v>
      </c>
      <c r="B224" s="1056">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6">
        <v>24</v>
      </c>
      <c r="B225" s="1056">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6">
        <v>25</v>
      </c>
      <c r="B226" s="1056">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6">
        <v>26</v>
      </c>
      <c r="B227" s="1056">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6">
        <v>27</v>
      </c>
      <c r="B228" s="1056">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6">
        <v>28</v>
      </c>
      <c r="B229" s="1056">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6">
        <v>29</v>
      </c>
      <c r="B230" s="1056">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6">
        <v>30</v>
      </c>
      <c r="B231" s="1056">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6">
        <v>1</v>
      </c>
      <c r="B235" s="1056">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6">
        <v>2</v>
      </c>
      <c r="B236" s="1056">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6">
        <v>3</v>
      </c>
      <c r="B237" s="1056">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6">
        <v>4</v>
      </c>
      <c r="B238" s="1056">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6">
        <v>5</v>
      </c>
      <c r="B239" s="1056">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6">
        <v>6</v>
      </c>
      <c r="B240" s="1056">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6">
        <v>7</v>
      </c>
      <c r="B241" s="1056">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6">
        <v>8</v>
      </c>
      <c r="B242" s="1056">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6">
        <v>9</v>
      </c>
      <c r="B243" s="1056">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6">
        <v>10</v>
      </c>
      <c r="B244" s="1056">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6">
        <v>11</v>
      </c>
      <c r="B245" s="1056">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6">
        <v>12</v>
      </c>
      <c r="B246" s="1056">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6">
        <v>13</v>
      </c>
      <c r="B247" s="1056">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6">
        <v>14</v>
      </c>
      <c r="B248" s="1056">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6">
        <v>15</v>
      </c>
      <c r="B249" s="1056">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6">
        <v>16</v>
      </c>
      <c r="B250" s="1056">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6">
        <v>17</v>
      </c>
      <c r="B251" s="1056">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6">
        <v>18</v>
      </c>
      <c r="B252" s="1056">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6">
        <v>19</v>
      </c>
      <c r="B253" s="1056">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6">
        <v>20</v>
      </c>
      <c r="B254" s="1056">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6">
        <v>21</v>
      </c>
      <c r="B255" s="1056">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6">
        <v>22</v>
      </c>
      <c r="B256" s="1056">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6">
        <v>23</v>
      </c>
      <c r="B257" s="1056">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6">
        <v>24</v>
      </c>
      <c r="B258" s="1056">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6">
        <v>25</v>
      </c>
      <c r="B259" s="1056">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6">
        <v>26</v>
      </c>
      <c r="B260" s="1056">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6">
        <v>27</v>
      </c>
      <c r="B261" s="1056">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6">
        <v>28</v>
      </c>
      <c r="B262" s="1056">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6">
        <v>29</v>
      </c>
      <c r="B263" s="1056">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6">
        <v>30</v>
      </c>
      <c r="B264" s="1056">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6">
        <v>1</v>
      </c>
      <c r="B268" s="1056">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6">
        <v>2</v>
      </c>
      <c r="B269" s="1056">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6">
        <v>3</v>
      </c>
      <c r="B270" s="1056">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6">
        <v>4</v>
      </c>
      <c r="B271" s="1056">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6">
        <v>5</v>
      </c>
      <c r="B272" s="1056">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6">
        <v>6</v>
      </c>
      <c r="B273" s="1056">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6">
        <v>7</v>
      </c>
      <c r="B274" s="1056">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6">
        <v>8</v>
      </c>
      <c r="B275" s="1056">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6">
        <v>9</v>
      </c>
      <c r="B276" s="1056">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6">
        <v>10</v>
      </c>
      <c r="B277" s="1056">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6">
        <v>11</v>
      </c>
      <c r="B278" s="1056">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6">
        <v>12</v>
      </c>
      <c r="B279" s="1056">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6">
        <v>13</v>
      </c>
      <c r="B280" s="1056">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6">
        <v>14</v>
      </c>
      <c r="B281" s="1056">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6">
        <v>15</v>
      </c>
      <c r="B282" s="1056">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6">
        <v>16</v>
      </c>
      <c r="B283" s="1056">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6">
        <v>17</v>
      </c>
      <c r="B284" s="1056">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6">
        <v>18</v>
      </c>
      <c r="B285" s="1056">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6">
        <v>19</v>
      </c>
      <c r="B286" s="1056">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6">
        <v>20</v>
      </c>
      <c r="B287" s="1056">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6">
        <v>21</v>
      </c>
      <c r="B288" s="1056">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6">
        <v>22</v>
      </c>
      <c r="B289" s="1056">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6">
        <v>23</v>
      </c>
      <c r="B290" s="1056">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6">
        <v>24</v>
      </c>
      <c r="B291" s="1056">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6">
        <v>25</v>
      </c>
      <c r="B292" s="1056">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6">
        <v>26</v>
      </c>
      <c r="B293" s="1056">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6">
        <v>27</v>
      </c>
      <c r="B294" s="1056">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6">
        <v>28</v>
      </c>
      <c r="B295" s="1056">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6">
        <v>29</v>
      </c>
      <c r="B296" s="1056">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6">
        <v>30</v>
      </c>
      <c r="B297" s="1056">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6">
        <v>1</v>
      </c>
      <c r="B301" s="1056">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6">
        <v>2</v>
      </c>
      <c r="B302" s="1056">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6">
        <v>3</v>
      </c>
      <c r="B303" s="1056">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6">
        <v>4</v>
      </c>
      <c r="B304" s="1056">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6">
        <v>5</v>
      </c>
      <c r="B305" s="1056">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6">
        <v>6</v>
      </c>
      <c r="B306" s="1056">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6">
        <v>7</v>
      </c>
      <c r="B307" s="1056">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6">
        <v>8</v>
      </c>
      <c r="B308" s="1056">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6">
        <v>9</v>
      </c>
      <c r="B309" s="1056">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6">
        <v>10</v>
      </c>
      <c r="B310" s="1056">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6">
        <v>11</v>
      </c>
      <c r="B311" s="1056">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6">
        <v>12</v>
      </c>
      <c r="B312" s="1056">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6">
        <v>13</v>
      </c>
      <c r="B313" s="1056">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6">
        <v>14</v>
      </c>
      <c r="B314" s="1056">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6">
        <v>15</v>
      </c>
      <c r="B315" s="1056">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6">
        <v>16</v>
      </c>
      <c r="B316" s="1056">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6">
        <v>17</v>
      </c>
      <c r="B317" s="1056">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6">
        <v>18</v>
      </c>
      <c r="B318" s="1056">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6">
        <v>19</v>
      </c>
      <c r="B319" s="1056">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6">
        <v>20</v>
      </c>
      <c r="B320" s="1056">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6">
        <v>21</v>
      </c>
      <c r="B321" s="1056">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6">
        <v>22</v>
      </c>
      <c r="B322" s="1056">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6">
        <v>23</v>
      </c>
      <c r="B323" s="1056">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6">
        <v>24</v>
      </c>
      <c r="B324" s="1056">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6">
        <v>25</v>
      </c>
      <c r="B325" s="1056">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6">
        <v>26</v>
      </c>
      <c r="B326" s="1056">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6">
        <v>27</v>
      </c>
      <c r="B327" s="1056">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6">
        <v>28</v>
      </c>
      <c r="B328" s="1056">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6">
        <v>29</v>
      </c>
      <c r="B329" s="1056">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6">
        <v>30</v>
      </c>
      <c r="B330" s="1056">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6">
        <v>1</v>
      </c>
      <c r="B334" s="1056">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6">
        <v>2</v>
      </c>
      <c r="B335" s="1056">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6">
        <v>3</v>
      </c>
      <c r="B336" s="1056">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6">
        <v>4</v>
      </c>
      <c r="B337" s="1056">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6">
        <v>5</v>
      </c>
      <c r="B338" s="1056">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6">
        <v>6</v>
      </c>
      <c r="B339" s="1056">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6">
        <v>7</v>
      </c>
      <c r="B340" s="1056">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6">
        <v>8</v>
      </c>
      <c r="B341" s="1056">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6">
        <v>9</v>
      </c>
      <c r="B342" s="1056">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6">
        <v>10</v>
      </c>
      <c r="B343" s="1056">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6">
        <v>11</v>
      </c>
      <c r="B344" s="1056">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6">
        <v>12</v>
      </c>
      <c r="B345" s="1056">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6">
        <v>13</v>
      </c>
      <c r="B346" s="1056">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6">
        <v>14</v>
      </c>
      <c r="B347" s="1056">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6">
        <v>15</v>
      </c>
      <c r="B348" s="1056">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6">
        <v>16</v>
      </c>
      <c r="B349" s="1056">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6">
        <v>17</v>
      </c>
      <c r="B350" s="1056">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6">
        <v>18</v>
      </c>
      <c r="B351" s="1056">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6">
        <v>19</v>
      </c>
      <c r="B352" s="1056">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6">
        <v>20</v>
      </c>
      <c r="B353" s="1056">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6">
        <v>21</v>
      </c>
      <c r="B354" s="1056">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6">
        <v>22</v>
      </c>
      <c r="B355" s="1056">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6">
        <v>23</v>
      </c>
      <c r="B356" s="1056">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6">
        <v>24</v>
      </c>
      <c r="B357" s="1056">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6">
        <v>25</v>
      </c>
      <c r="B358" s="1056">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6">
        <v>26</v>
      </c>
      <c r="B359" s="1056">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6">
        <v>27</v>
      </c>
      <c r="B360" s="1056">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6">
        <v>28</v>
      </c>
      <c r="B361" s="1056">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6">
        <v>29</v>
      </c>
      <c r="B362" s="1056">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6">
        <v>30</v>
      </c>
      <c r="B363" s="1056">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6">
        <v>1</v>
      </c>
      <c r="B367" s="1056">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6">
        <v>2</v>
      </c>
      <c r="B368" s="1056">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6">
        <v>3</v>
      </c>
      <c r="B369" s="1056">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6">
        <v>4</v>
      </c>
      <c r="B370" s="1056">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6">
        <v>5</v>
      </c>
      <c r="B371" s="1056">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6">
        <v>6</v>
      </c>
      <c r="B372" s="1056">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6">
        <v>7</v>
      </c>
      <c r="B373" s="1056">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6">
        <v>8</v>
      </c>
      <c r="B374" s="1056">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6">
        <v>9</v>
      </c>
      <c r="B375" s="1056">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6">
        <v>10</v>
      </c>
      <c r="B376" s="1056">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6">
        <v>11</v>
      </c>
      <c r="B377" s="1056">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6">
        <v>12</v>
      </c>
      <c r="B378" s="1056">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6">
        <v>13</v>
      </c>
      <c r="B379" s="1056">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6">
        <v>14</v>
      </c>
      <c r="B380" s="1056">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6">
        <v>15</v>
      </c>
      <c r="B381" s="1056">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6">
        <v>16</v>
      </c>
      <c r="B382" s="1056">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6">
        <v>17</v>
      </c>
      <c r="B383" s="1056">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6">
        <v>18</v>
      </c>
      <c r="B384" s="1056">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6">
        <v>19</v>
      </c>
      <c r="B385" s="1056">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6">
        <v>20</v>
      </c>
      <c r="B386" s="1056">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6">
        <v>21</v>
      </c>
      <c r="B387" s="1056">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6">
        <v>22</v>
      </c>
      <c r="B388" s="1056">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6">
        <v>23</v>
      </c>
      <c r="B389" s="1056">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6">
        <v>24</v>
      </c>
      <c r="B390" s="1056">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6">
        <v>25</v>
      </c>
      <c r="B391" s="1056">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6">
        <v>26</v>
      </c>
      <c r="B392" s="1056">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6">
        <v>27</v>
      </c>
      <c r="B393" s="1056">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6">
        <v>28</v>
      </c>
      <c r="B394" s="1056">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6">
        <v>29</v>
      </c>
      <c r="B395" s="1056">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6">
        <v>30</v>
      </c>
      <c r="B396" s="1056">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6">
        <v>1</v>
      </c>
      <c r="B400" s="1056">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6">
        <v>2</v>
      </c>
      <c r="B401" s="1056">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6">
        <v>3</v>
      </c>
      <c r="B402" s="1056">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6">
        <v>4</v>
      </c>
      <c r="B403" s="1056">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6">
        <v>5</v>
      </c>
      <c r="B404" s="1056">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6">
        <v>6</v>
      </c>
      <c r="B405" s="1056">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6">
        <v>7</v>
      </c>
      <c r="B406" s="1056">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6">
        <v>8</v>
      </c>
      <c r="B407" s="1056">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6">
        <v>9</v>
      </c>
      <c r="B408" s="1056">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6">
        <v>10</v>
      </c>
      <c r="B409" s="1056">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6">
        <v>11</v>
      </c>
      <c r="B410" s="1056">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6">
        <v>12</v>
      </c>
      <c r="B411" s="1056">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6">
        <v>13</v>
      </c>
      <c r="B412" s="1056">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6">
        <v>14</v>
      </c>
      <c r="B413" s="1056">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6">
        <v>15</v>
      </c>
      <c r="B414" s="1056">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6">
        <v>16</v>
      </c>
      <c r="B415" s="1056">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6">
        <v>17</v>
      </c>
      <c r="B416" s="1056">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6">
        <v>18</v>
      </c>
      <c r="B417" s="1056">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6">
        <v>19</v>
      </c>
      <c r="B418" s="1056">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6">
        <v>20</v>
      </c>
      <c r="B419" s="1056">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6">
        <v>21</v>
      </c>
      <c r="B420" s="1056">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6">
        <v>22</v>
      </c>
      <c r="B421" s="1056">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6">
        <v>23</v>
      </c>
      <c r="B422" s="1056">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6">
        <v>24</v>
      </c>
      <c r="B423" s="1056">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6">
        <v>25</v>
      </c>
      <c r="B424" s="1056">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6">
        <v>26</v>
      </c>
      <c r="B425" s="1056">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6">
        <v>27</v>
      </c>
      <c r="B426" s="1056">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6">
        <v>28</v>
      </c>
      <c r="B427" s="1056">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6">
        <v>29</v>
      </c>
      <c r="B428" s="1056">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6">
        <v>30</v>
      </c>
      <c r="B429" s="1056">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6">
        <v>1</v>
      </c>
      <c r="B433" s="1056">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6">
        <v>2</v>
      </c>
      <c r="B434" s="1056">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6">
        <v>3</v>
      </c>
      <c r="B435" s="1056">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6">
        <v>4</v>
      </c>
      <c r="B436" s="1056">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6">
        <v>5</v>
      </c>
      <c r="B437" s="1056">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6">
        <v>6</v>
      </c>
      <c r="B438" s="1056">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6">
        <v>7</v>
      </c>
      <c r="B439" s="1056">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6">
        <v>8</v>
      </c>
      <c r="B440" s="1056">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6">
        <v>9</v>
      </c>
      <c r="B441" s="1056">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6">
        <v>10</v>
      </c>
      <c r="B442" s="1056">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6">
        <v>11</v>
      </c>
      <c r="B443" s="1056">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6">
        <v>12</v>
      </c>
      <c r="B444" s="1056">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6">
        <v>13</v>
      </c>
      <c r="B445" s="1056">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6">
        <v>14</v>
      </c>
      <c r="B446" s="1056">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6">
        <v>15</v>
      </c>
      <c r="B447" s="1056">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6">
        <v>16</v>
      </c>
      <c r="B448" s="1056">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6">
        <v>17</v>
      </c>
      <c r="B449" s="1056">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6">
        <v>18</v>
      </c>
      <c r="B450" s="1056">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6">
        <v>19</v>
      </c>
      <c r="B451" s="1056">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6">
        <v>20</v>
      </c>
      <c r="B452" s="1056">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6">
        <v>21</v>
      </c>
      <c r="B453" s="1056">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6">
        <v>22</v>
      </c>
      <c r="B454" s="1056">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6">
        <v>23</v>
      </c>
      <c r="B455" s="1056">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6">
        <v>24</v>
      </c>
      <c r="B456" s="1056">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6">
        <v>25</v>
      </c>
      <c r="B457" s="1056">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6">
        <v>26</v>
      </c>
      <c r="B458" s="1056">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6">
        <v>27</v>
      </c>
      <c r="B459" s="1056">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6">
        <v>28</v>
      </c>
      <c r="B460" s="1056">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6">
        <v>29</v>
      </c>
      <c r="B461" s="1056">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6">
        <v>30</v>
      </c>
      <c r="B462" s="1056">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6">
        <v>1</v>
      </c>
      <c r="B466" s="1056">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6">
        <v>2</v>
      </c>
      <c r="B467" s="1056">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6">
        <v>3</v>
      </c>
      <c r="B468" s="1056">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6">
        <v>4</v>
      </c>
      <c r="B469" s="1056">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6">
        <v>5</v>
      </c>
      <c r="B470" s="1056">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6">
        <v>6</v>
      </c>
      <c r="B471" s="1056">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6">
        <v>7</v>
      </c>
      <c r="B472" s="1056">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6">
        <v>8</v>
      </c>
      <c r="B473" s="1056">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6">
        <v>9</v>
      </c>
      <c r="B474" s="1056">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6">
        <v>10</v>
      </c>
      <c r="B475" s="1056">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6">
        <v>11</v>
      </c>
      <c r="B476" s="1056">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6">
        <v>12</v>
      </c>
      <c r="B477" s="1056">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6">
        <v>13</v>
      </c>
      <c r="B478" s="1056">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6">
        <v>14</v>
      </c>
      <c r="B479" s="1056">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6">
        <v>15</v>
      </c>
      <c r="B480" s="1056">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6">
        <v>16</v>
      </c>
      <c r="B481" s="1056">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6">
        <v>17</v>
      </c>
      <c r="B482" s="1056">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6">
        <v>18</v>
      </c>
      <c r="B483" s="1056">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6">
        <v>19</v>
      </c>
      <c r="B484" s="1056">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6">
        <v>20</v>
      </c>
      <c r="B485" s="1056">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6">
        <v>21</v>
      </c>
      <c r="B486" s="1056">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6">
        <v>22</v>
      </c>
      <c r="B487" s="1056">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6">
        <v>23</v>
      </c>
      <c r="B488" s="1056">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6">
        <v>24</v>
      </c>
      <c r="B489" s="1056">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6">
        <v>25</v>
      </c>
      <c r="B490" s="1056">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6">
        <v>26</v>
      </c>
      <c r="B491" s="1056">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6">
        <v>27</v>
      </c>
      <c r="B492" s="1056">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6">
        <v>28</v>
      </c>
      <c r="B493" s="1056">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6">
        <v>29</v>
      </c>
      <c r="B494" s="1056">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6">
        <v>30</v>
      </c>
      <c r="B495" s="1056">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6">
        <v>1</v>
      </c>
      <c r="B499" s="1056">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6">
        <v>2</v>
      </c>
      <c r="B500" s="1056">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6">
        <v>3</v>
      </c>
      <c r="B501" s="1056">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6">
        <v>4</v>
      </c>
      <c r="B502" s="1056">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6">
        <v>5</v>
      </c>
      <c r="B503" s="1056">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6">
        <v>6</v>
      </c>
      <c r="B504" s="1056">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6">
        <v>7</v>
      </c>
      <c r="B505" s="1056">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6">
        <v>8</v>
      </c>
      <c r="B506" s="1056">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6">
        <v>9</v>
      </c>
      <c r="B507" s="1056">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6">
        <v>10</v>
      </c>
      <c r="B508" s="1056">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6">
        <v>11</v>
      </c>
      <c r="B509" s="1056">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6">
        <v>12</v>
      </c>
      <c r="B510" s="1056">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6">
        <v>13</v>
      </c>
      <c r="B511" s="1056">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6">
        <v>14</v>
      </c>
      <c r="B512" s="1056">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6">
        <v>15</v>
      </c>
      <c r="B513" s="1056">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6">
        <v>16</v>
      </c>
      <c r="B514" s="1056">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6">
        <v>17</v>
      </c>
      <c r="B515" s="1056">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6">
        <v>18</v>
      </c>
      <c r="B516" s="1056">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6">
        <v>19</v>
      </c>
      <c r="B517" s="1056">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6">
        <v>20</v>
      </c>
      <c r="B518" s="1056">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6">
        <v>21</v>
      </c>
      <c r="B519" s="1056">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6">
        <v>22</v>
      </c>
      <c r="B520" s="1056">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6">
        <v>23</v>
      </c>
      <c r="B521" s="1056">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6">
        <v>24</v>
      </c>
      <c r="B522" s="1056">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6">
        <v>25</v>
      </c>
      <c r="B523" s="1056">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6">
        <v>26</v>
      </c>
      <c r="B524" s="1056">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6">
        <v>27</v>
      </c>
      <c r="B525" s="1056">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6">
        <v>28</v>
      </c>
      <c r="B526" s="1056">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6">
        <v>29</v>
      </c>
      <c r="B527" s="1056">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6">
        <v>30</v>
      </c>
      <c r="B528" s="1056">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6">
        <v>1</v>
      </c>
      <c r="B532" s="1056">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6">
        <v>2</v>
      </c>
      <c r="B533" s="1056">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6">
        <v>3</v>
      </c>
      <c r="B534" s="1056">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6">
        <v>4</v>
      </c>
      <c r="B535" s="1056">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6">
        <v>5</v>
      </c>
      <c r="B536" s="1056">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6">
        <v>6</v>
      </c>
      <c r="B537" s="1056">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6">
        <v>7</v>
      </c>
      <c r="B538" s="1056">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6">
        <v>8</v>
      </c>
      <c r="B539" s="1056">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6">
        <v>9</v>
      </c>
      <c r="B540" s="1056">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6">
        <v>10</v>
      </c>
      <c r="B541" s="1056">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6">
        <v>11</v>
      </c>
      <c r="B542" s="1056">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6">
        <v>12</v>
      </c>
      <c r="B543" s="1056">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6">
        <v>13</v>
      </c>
      <c r="B544" s="1056">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6">
        <v>14</v>
      </c>
      <c r="B545" s="1056">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6">
        <v>15</v>
      </c>
      <c r="B546" s="1056">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6">
        <v>16</v>
      </c>
      <c r="B547" s="1056">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6">
        <v>17</v>
      </c>
      <c r="B548" s="1056">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6">
        <v>18</v>
      </c>
      <c r="B549" s="1056">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6">
        <v>19</v>
      </c>
      <c r="B550" s="1056">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6">
        <v>20</v>
      </c>
      <c r="B551" s="1056">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6">
        <v>21</v>
      </c>
      <c r="B552" s="1056">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6">
        <v>22</v>
      </c>
      <c r="B553" s="1056">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6">
        <v>23</v>
      </c>
      <c r="B554" s="1056">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6">
        <v>24</v>
      </c>
      <c r="B555" s="1056">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6">
        <v>25</v>
      </c>
      <c r="B556" s="1056">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6">
        <v>26</v>
      </c>
      <c r="B557" s="1056">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6">
        <v>27</v>
      </c>
      <c r="B558" s="1056">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6">
        <v>28</v>
      </c>
      <c r="B559" s="1056">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6">
        <v>29</v>
      </c>
      <c r="B560" s="1056">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6">
        <v>30</v>
      </c>
      <c r="B561" s="1056">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6">
        <v>1</v>
      </c>
      <c r="B565" s="1056">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6">
        <v>2</v>
      </c>
      <c r="B566" s="1056">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6">
        <v>3</v>
      </c>
      <c r="B567" s="1056">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6">
        <v>4</v>
      </c>
      <c r="B568" s="1056">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6">
        <v>5</v>
      </c>
      <c r="B569" s="1056">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6">
        <v>6</v>
      </c>
      <c r="B570" s="1056">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6">
        <v>7</v>
      </c>
      <c r="B571" s="1056">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6">
        <v>8</v>
      </c>
      <c r="B572" s="1056">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6">
        <v>9</v>
      </c>
      <c r="B573" s="1056">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6">
        <v>10</v>
      </c>
      <c r="B574" s="1056">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6">
        <v>11</v>
      </c>
      <c r="B575" s="1056">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6">
        <v>12</v>
      </c>
      <c r="B576" s="1056">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6">
        <v>13</v>
      </c>
      <c r="B577" s="1056">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6">
        <v>14</v>
      </c>
      <c r="B578" s="1056">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6">
        <v>15</v>
      </c>
      <c r="B579" s="1056">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6">
        <v>16</v>
      </c>
      <c r="B580" s="1056">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6">
        <v>17</v>
      </c>
      <c r="B581" s="1056">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6">
        <v>18</v>
      </c>
      <c r="B582" s="1056">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6">
        <v>19</v>
      </c>
      <c r="B583" s="1056">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6">
        <v>20</v>
      </c>
      <c r="B584" s="1056">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6">
        <v>21</v>
      </c>
      <c r="B585" s="1056">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6">
        <v>22</v>
      </c>
      <c r="B586" s="1056">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6">
        <v>23</v>
      </c>
      <c r="B587" s="1056">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6">
        <v>24</v>
      </c>
      <c r="B588" s="1056">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6">
        <v>25</v>
      </c>
      <c r="B589" s="1056">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6">
        <v>26</v>
      </c>
      <c r="B590" s="1056">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6">
        <v>27</v>
      </c>
      <c r="B591" s="1056">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6">
        <v>28</v>
      </c>
      <c r="B592" s="1056">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6">
        <v>29</v>
      </c>
      <c r="B593" s="1056">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6">
        <v>30</v>
      </c>
      <c r="B594" s="1056">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6">
        <v>1</v>
      </c>
      <c r="B598" s="1056">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6">
        <v>2</v>
      </c>
      <c r="B599" s="1056">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6">
        <v>3</v>
      </c>
      <c r="B600" s="1056">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6">
        <v>4</v>
      </c>
      <c r="B601" s="1056">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6">
        <v>5</v>
      </c>
      <c r="B602" s="1056">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6">
        <v>6</v>
      </c>
      <c r="B603" s="1056">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6">
        <v>7</v>
      </c>
      <c r="B604" s="1056">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6">
        <v>8</v>
      </c>
      <c r="B605" s="1056">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6">
        <v>9</v>
      </c>
      <c r="B606" s="1056">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6">
        <v>10</v>
      </c>
      <c r="B607" s="1056">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6">
        <v>11</v>
      </c>
      <c r="B608" s="1056">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6">
        <v>12</v>
      </c>
      <c r="B609" s="1056">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6">
        <v>13</v>
      </c>
      <c r="B610" s="1056">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6">
        <v>14</v>
      </c>
      <c r="B611" s="1056">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6">
        <v>15</v>
      </c>
      <c r="B612" s="1056">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6">
        <v>16</v>
      </c>
      <c r="B613" s="1056">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6">
        <v>17</v>
      </c>
      <c r="B614" s="1056">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6">
        <v>18</v>
      </c>
      <c r="B615" s="1056">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6">
        <v>19</v>
      </c>
      <c r="B616" s="1056">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6">
        <v>20</v>
      </c>
      <c r="B617" s="1056">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6">
        <v>21</v>
      </c>
      <c r="B618" s="1056">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6">
        <v>22</v>
      </c>
      <c r="B619" s="1056">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6">
        <v>23</v>
      </c>
      <c r="B620" s="1056">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6">
        <v>24</v>
      </c>
      <c r="B621" s="1056">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6">
        <v>25</v>
      </c>
      <c r="B622" s="1056">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6">
        <v>26</v>
      </c>
      <c r="B623" s="1056">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6">
        <v>27</v>
      </c>
      <c r="B624" s="1056">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6">
        <v>28</v>
      </c>
      <c r="B625" s="1056">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6">
        <v>29</v>
      </c>
      <c r="B626" s="1056">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6">
        <v>30</v>
      </c>
      <c r="B627" s="1056">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6">
        <v>1</v>
      </c>
      <c r="B631" s="1056">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6">
        <v>2</v>
      </c>
      <c r="B632" s="1056">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6">
        <v>3</v>
      </c>
      <c r="B633" s="1056">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6">
        <v>4</v>
      </c>
      <c r="B634" s="1056">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6">
        <v>5</v>
      </c>
      <c r="B635" s="1056">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6">
        <v>6</v>
      </c>
      <c r="B636" s="1056">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6">
        <v>7</v>
      </c>
      <c r="B637" s="1056">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6">
        <v>8</v>
      </c>
      <c r="B638" s="1056">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6">
        <v>9</v>
      </c>
      <c r="B639" s="1056">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6">
        <v>10</v>
      </c>
      <c r="B640" s="1056">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6">
        <v>11</v>
      </c>
      <c r="B641" s="1056">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6">
        <v>12</v>
      </c>
      <c r="B642" s="1056">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6">
        <v>13</v>
      </c>
      <c r="B643" s="1056">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6">
        <v>14</v>
      </c>
      <c r="B644" s="1056">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6">
        <v>15</v>
      </c>
      <c r="B645" s="1056">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6">
        <v>16</v>
      </c>
      <c r="B646" s="1056">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6">
        <v>17</v>
      </c>
      <c r="B647" s="1056">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6">
        <v>18</v>
      </c>
      <c r="B648" s="1056">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6">
        <v>19</v>
      </c>
      <c r="B649" s="1056">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6">
        <v>20</v>
      </c>
      <c r="B650" s="1056">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6">
        <v>21</v>
      </c>
      <c r="B651" s="1056">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6">
        <v>22</v>
      </c>
      <c r="B652" s="1056">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6">
        <v>23</v>
      </c>
      <c r="B653" s="1056">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6">
        <v>24</v>
      </c>
      <c r="B654" s="1056">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6">
        <v>25</v>
      </c>
      <c r="B655" s="1056">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6">
        <v>26</v>
      </c>
      <c r="B656" s="1056">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6">
        <v>27</v>
      </c>
      <c r="B657" s="1056">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6">
        <v>28</v>
      </c>
      <c r="B658" s="1056">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6">
        <v>29</v>
      </c>
      <c r="B659" s="1056">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6">
        <v>30</v>
      </c>
      <c r="B660" s="1056">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6">
        <v>1</v>
      </c>
      <c r="B664" s="1056">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6">
        <v>2</v>
      </c>
      <c r="B665" s="1056">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6">
        <v>3</v>
      </c>
      <c r="B666" s="1056">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6">
        <v>4</v>
      </c>
      <c r="B667" s="1056">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6">
        <v>5</v>
      </c>
      <c r="B668" s="1056">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6">
        <v>6</v>
      </c>
      <c r="B669" s="1056">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6">
        <v>7</v>
      </c>
      <c r="B670" s="1056">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6">
        <v>8</v>
      </c>
      <c r="B671" s="1056">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6">
        <v>9</v>
      </c>
      <c r="B672" s="1056">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6">
        <v>10</v>
      </c>
      <c r="B673" s="1056">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6">
        <v>11</v>
      </c>
      <c r="B674" s="1056">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6">
        <v>12</v>
      </c>
      <c r="B675" s="1056">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6">
        <v>13</v>
      </c>
      <c r="B676" s="1056">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6">
        <v>14</v>
      </c>
      <c r="B677" s="1056">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6">
        <v>15</v>
      </c>
      <c r="B678" s="1056">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6">
        <v>16</v>
      </c>
      <c r="B679" s="1056">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6">
        <v>17</v>
      </c>
      <c r="B680" s="1056">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6">
        <v>18</v>
      </c>
      <c r="B681" s="1056">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6">
        <v>19</v>
      </c>
      <c r="B682" s="1056">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6">
        <v>20</v>
      </c>
      <c r="B683" s="1056">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6">
        <v>21</v>
      </c>
      <c r="B684" s="1056">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6">
        <v>22</v>
      </c>
      <c r="B685" s="1056">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6">
        <v>23</v>
      </c>
      <c r="B686" s="1056">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6">
        <v>24</v>
      </c>
      <c r="B687" s="1056">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6">
        <v>25</v>
      </c>
      <c r="B688" s="1056">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6">
        <v>26</v>
      </c>
      <c r="B689" s="1056">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6">
        <v>27</v>
      </c>
      <c r="B690" s="1056">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6">
        <v>28</v>
      </c>
      <c r="B691" s="1056">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6">
        <v>29</v>
      </c>
      <c r="B692" s="1056">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6">
        <v>30</v>
      </c>
      <c r="B693" s="1056">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6">
        <v>1</v>
      </c>
      <c r="B697" s="1056">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6">
        <v>2</v>
      </c>
      <c r="B698" s="1056">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6">
        <v>3</v>
      </c>
      <c r="B699" s="1056">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6">
        <v>4</v>
      </c>
      <c r="B700" s="1056">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6">
        <v>5</v>
      </c>
      <c r="B701" s="1056">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6">
        <v>6</v>
      </c>
      <c r="B702" s="1056">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6">
        <v>7</v>
      </c>
      <c r="B703" s="1056">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6">
        <v>8</v>
      </c>
      <c r="B704" s="1056">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6">
        <v>9</v>
      </c>
      <c r="B705" s="1056">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6">
        <v>10</v>
      </c>
      <c r="B706" s="1056">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6">
        <v>11</v>
      </c>
      <c r="B707" s="1056">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6">
        <v>12</v>
      </c>
      <c r="B708" s="1056">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6">
        <v>13</v>
      </c>
      <c r="B709" s="1056">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6">
        <v>14</v>
      </c>
      <c r="B710" s="1056">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6">
        <v>15</v>
      </c>
      <c r="B711" s="1056">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6">
        <v>16</v>
      </c>
      <c r="B712" s="1056">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6">
        <v>17</v>
      </c>
      <c r="B713" s="1056">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6">
        <v>18</v>
      </c>
      <c r="B714" s="1056">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6">
        <v>19</v>
      </c>
      <c r="B715" s="1056">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6">
        <v>20</v>
      </c>
      <c r="B716" s="1056">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6">
        <v>21</v>
      </c>
      <c r="B717" s="1056">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6">
        <v>22</v>
      </c>
      <c r="B718" s="1056">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6">
        <v>23</v>
      </c>
      <c r="B719" s="1056">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6">
        <v>24</v>
      </c>
      <c r="B720" s="1056">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6">
        <v>25</v>
      </c>
      <c r="B721" s="1056">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6">
        <v>26</v>
      </c>
      <c r="B722" s="1056">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6">
        <v>27</v>
      </c>
      <c r="B723" s="1056">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6">
        <v>28</v>
      </c>
      <c r="B724" s="1056">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6">
        <v>29</v>
      </c>
      <c r="B725" s="1056">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6">
        <v>30</v>
      </c>
      <c r="B726" s="1056">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6">
        <v>1</v>
      </c>
      <c r="B730" s="1056">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6">
        <v>2</v>
      </c>
      <c r="B731" s="1056">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6">
        <v>3</v>
      </c>
      <c r="B732" s="1056">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6">
        <v>4</v>
      </c>
      <c r="B733" s="1056">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6">
        <v>5</v>
      </c>
      <c r="B734" s="1056">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6">
        <v>6</v>
      </c>
      <c r="B735" s="1056">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6">
        <v>7</v>
      </c>
      <c r="B736" s="1056">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6">
        <v>8</v>
      </c>
      <c r="B737" s="1056">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6">
        <v>9</v>
      </c>
      <c r="B738" s="1056">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6">
        <v>10</v>
      </c>
      <c r="B739" s="1056">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6">
        <v>11</v>
      </c>
      <c r="B740" s="1056">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6">
        <v>12</v>
      </c>
      <c r="B741" s="1056">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6">
        <v>13</v>
      </c>
      <c r="B742" s="1056">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6">
        <v>14</v>
      </c>
      <c r="B743" s="1056">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6">
        <v>15</v>
      </c>
      <c r="B744" s="1056">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6">
        <v>16</v>
      </c>
      <c r="B745" s="1056">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6">
        <v>17</v>
      </c>
      <c r="B746" s="1056">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6">
        <v>18</v>
      </c>
      <c r="B747" s="1056">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6">
        <v>19</v>
      </c>
      <c r="B748" s="1056">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6">
        <v>20</v>
      </c>
      <c r="B749" s="1056">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6">
        <v>21</v>
      </c>
      <c r="B750" s="1056">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6">
        <v>22</v>
      </c>
      <c r="B751" s="1056">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6">
        <v>23</v>
      </c>
      <c r="B752" s="1056">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6">
        <v>24</v>
      </c>
      <c r="B753" s="1056">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6">
        <v>25</v>
      </c>
      <c r="B754" s="1056">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6">
        <v>26</v>
      </c>
      <c r="B755" s="1056">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6">
        <v>27</v>
      </c>
      <c r="B756" s="1056">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6">
        <v>28</v>
      </c>
      <c r="B757" s="1056">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6">
        <v>29</v>
      </c>
      <c r="B758" s="1056">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6">
        <v>30</v>
      </c>
      <c r="B759" s="1056">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6">
        <v>1</v>
      </c>
      <c r="B763" s="1056">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6">
        <v>2</v>
      </c>
      <c r="B764" s="1056">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6">
        <v>3</v>
      </c>
      <c r="B765" s="1056">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6">
        <v>4</v>
      </c>
      <c r="B766" s="1056">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6">
        <v>5</v>
      </c>
      <c r="B767" s="1056">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6">
        <v>6</v>
      </c>
      <c r="B768" s="1056">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6">
        <v>7</v>
      </c>
      <c r="B769" s="1056">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6">
        <v>8</v>
      </c>
      <c r="B770" s="1056">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6">
        <v>9</v>
      </c>
      <c r="B771" s="1056">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6">
        <v>10</v>
      </c>
      <c r="B772" s="1056">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6">
        <v>11</v>
      </c>
      <c r="B773" s="1056">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6">
        <v>12</v>
      </c>
      <c r="B774" s="1056">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6">
        <v>13</v>
      </c>
      <c r="B775" s="1056">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6">
        <v>14</v>
      </c>
      <c r="B776" s="1056">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6">
        <v>15</v>
      </c>
      <c r="B777" s="1056">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6">
        <v>16</v>
      </c>
      <c r="B778" s="1056">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6">
        <v>17</v>
      </c>
      <c r="B779" s="1056">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6">
        <v>18</v>
      </c>
      <c r="B780" s="1056">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6">
        <v>19</v>
      </c>
      <c r="B781" s="1056">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6">
        <v>20</v>
      </c>
      <c r="B782" s="1056">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6">
        <v>21</v>
      </c>
      <c r="B783" s="1056">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6">
        <v>22</v>
      </c>
      <c r="B784" s="1056">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6">
        <v>23</v>
      </c>
      <c r="B785" s="1056">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6">
        <v>24</v>
      </c>
      <c r="B786" s="1056">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6">
        <v>25</v>
      </c>
      <c r="B787" s="1056">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6">
        <v>26</v>
      </c>
      <c r="B788" s="1056">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6">
        <v>27</v>
      </c>
      <c r="B789" s="1056">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6">
        <v>28</v>
      </c>
      <c r="B790" s="1056">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6">
        <v>29</v>
      </c>
      <c r="B791" s="1056">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6">
        <v>30</v>
      </c>
      <c r="B792" s="1056">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6">
        <v>1</v>
      </c>
      <c r="B796" s="1056">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6">
        <v>2</v>
      </c>
      <c r="B797" s="1056">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6">
        <v>3</v>
      </c>
      <c r="B798" s="1056">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6">
        <v>4</v>
      </c>
      <c r="B799" s="1056">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6">
        <v>5</v>
      </c>
      <c r="B800" s="1056">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6">
        <v>6</v>
      </c>
      <c r="B801" s="1056">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6">
        <v>7</v>
      </c>
      <c r="B802" s="1056">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6">
        <v>8</v>
      </c>
      <c r="B803" s="1056">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6">
        <v>9</v>
      </c>
      <c r="B804" s="1056">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6">
        <v>10</v>
      </c>
      <c r="B805" s="1056">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6">
        <v>11</v>
      </c>
      <c r="B806" s="1056">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6">
        <v>12</v>
      </c>
      <c r="B807" s="1056">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6">
        <v>13</v>
      </c>
      <c r="B808" s="1056">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6">
        <v>14</v>
      </c>
      <c r="B809" s="1056">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6">
        <v>15</v>
      </c>
      <c r="B810" s="1056">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6">
        <v>16</v>
      </c>
      <c r="B811" s="1056">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6">
        <v>17</v>
      </c>
      <c r="B812" s="1056">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6">
        <v>18</v>
      </c>
      <c r="B813" s="1056">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6">
        <v>19</v>
      </c>
      <c r="B814" s="1056">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6">
        <v>20</v>
      </c>
      <c r="B815" s="1056">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6">
        <v>21</v>
      </c>
      <c r="B816" s="1056">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6">
        <v>22</v>
      </c>
      <c r="B817" s="1056">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6">
        <v>23</v>
      </c>
      <c r="B818" s="1056">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6">
        <v>24</v>
      </c>
      <c r="B819" s="1056">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6">
        <v>25</v>
      </c>
      <c r="B820" s="1056">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6">
        <v>26</v>
      </c>
      <c r="B821" s="1056">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6">
        <v>27</v>
      </c>
      <c r="B822" s="1056">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6">
        <v>28</v>
      </c>
      <c r="B823" s="1056">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6">
        <v>29</v>
      </c>
      <c r="B824" s="1056">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6">
        <v>30</v>
      </c>
      <c r="B825" s="1056">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6">
        <v>1</v>
      </c>
      <c r="B829" s="1056">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6">
        <v>2</v>
      </c>
      <c r="B830" s="1056">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6">
        <v>3</v>
      </c>
      <c r="B831" s="1056">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6">
        <v>4</v>
      </c>
      <c r="B832" s="1056">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6">
        <v>5</v>
      </c>
      <c r="B833" s="1056">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6">
        <v>6</v>
      </c>
      <c r="B834" s="1056">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6">
        <v>7</v>
      </c>
      <c r="B835" s="1056">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6">
        <v>8</v>
      </c>
      <c r="B836" s="1056">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6">
        <v>9</v>
      </c>
      <c r="B837" s="1056">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6">
        <v>10</v>
      </c>
      <c r="B838" s="1056">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6">
        <v>11</v>
      </c>
      <c r="B839" s="1056">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6">
        <v>12</v>
      </c>
      <c r="B840" s="1056">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6">
        <v>13</v>
      </c>
      <c r="B841" s="1056">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6">
        <v>14</v>
      </c>
      <c r="B842" s="1056">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6">
        <v>15</v>
      </c>
      <c r="B843" s="1056">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6">
        <v>16</v>
      </c>
      <c r="B844" s="1056">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6">
        <v>17</v>
      </c>
      <c r="B845" s="1056">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6">
        <v>18</v>
      </c>
      <c r="B846" s="1056">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6">
        <v>19</v>
      </c>
      <c r="B847" s="1056">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6">
        <v>20</v>
      </c>
      <c r="B848" s="1056">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6">
        <v>21</v>
      </c>
      <c r="B849" s="1056">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6">
        <v>22</v>
      </c>
      <c r="B850" s="1056">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6">
        <v>23</v>
      </c>
      <c r="B851" s="1056">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6">
        <v>24</v>
      </c>
      <c r="B852" s="1056">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6">
        <v>25</v>
      </c>
      <c r="B853" s="1056">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6">
        <v>26</v>
      </c>
      <c r="B854" s="1056">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6">
        <v>27</v>
      </c>
      <c r="B855" s="1056">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6">
        <v>28</v>
      </c>
      <c r="B856" s="1056">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6">
        <v>29</v>
      </c>
      <c r="B857" s="1056">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6">
        <v>30</v>
      </c>
      <c r="B858" s="1056">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6">
        <v>1</v>
      </c>
      <c r="B862" s="1056">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6">
        <v>2</v>
      </c>
      <c r="B863" s="1056">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6">
        <v>3</v>
      </c>
      <c r="B864" s="1056">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6">
        <v>4</v>
      </c>
      <c r="B865" s="1056">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6">
        <v>5</v>
      </c>
      <c r="B866" s="1056">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6">
        <v>6</v>
      </c>
      <c r="B867" s="1056">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6">
        <v>7</v>
      </c>
      <c r="B868" s="1056">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6">
        <v>8</v>
      </c>
      <c r="B869" s="1056">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6">
        <v>9</v>
      </c>
      <c r="B870" s="1056">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6">
        <v>10</v>
      </c>
      <c r="B871" s="1056">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6">
        <v>11</v>
      </c>
      <c r="B872" s="1056">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6">
        <v>12</v>
      </c>
      <c r="B873" s="1056">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6">
        <v>13</v>
      </c>
      <c r="B874" s="1056">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6">
        <v>14</v>
      </c>
      <c r="B875" s="1056">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6">
        <v>15</v>
      </c>
      <c r="B876" s="1056">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6">
        <v>16</v>
      </c>
      <c r="B877" s="1056">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6">
        <v>17</v>
      </c>
      <c r="B878" s="1056">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6">
        <v>18</v>
      </c>
      <c r="B879" s="1056">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6">
        <v>19</v>
      </c>
      <c r="B880" s="1056">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6">
        <v>20</v>
      </c>
      <c r="B881" s="1056">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6">
        <v>21</v>
      </c>
      <c r="B882" s="1056">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6">
        <v>22</v>
      </c>
      <c r="B883" s="1056">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6">
        <v>23</v>
      </c>
      <c r="B884" s="1056">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6">
        <v>24</v>
      </c>
      <c r="B885" s="1056">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6">
        <v>25</v>
      </c>
      <c r="B886" s="1056">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6">
        <v>26</v>
      </c>
      <c r="B887" s="1056">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6">
        <v>27</v>
      </c>
      <c r="B888" s="1056">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6">
        <v>28</v>
      </c>
      <c r="B889" s="1056">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6">
        <v>29</v>
      </c>
      <c r="B890" s="1056">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6">
        <v>30</v>
      </c>
      <c r="B891" s="1056">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6">
        <v>1</v>
      </c>
      <c r="B895" s="1056">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6">
        <v>2</v>
      </c>
      <c r="B896" s="1056">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6">
        <v>3</v>
      </c>
      <c r="B897" s="1056">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6">
        <v>4</v>
      </c>
      <c r="B898" s="1056">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6">
        <v>5</v>
      </c>
      <c r="B899" s="1056">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6">
        <v>6</v>
      </c>
      <c r="B900" s="1056">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6">
        <v>7</v>
      </c>
      <c r="B901" s="1056">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6">
        <v>8</v>
      </c>
      <c r="B902" s="1056">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6">
        <v>9</v>
      </c>
      <c r="B903" s="1056">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6">
        <v>10</v>
      </c>
      <c r="B904" s="1056">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6">
        <v>11</v>
      </c>
      <c r="B905" s="1056">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6">
        <v>12</v>
      </c>
      <c r="B906" s="1056">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6">
        <v>13</v>
      </c>
      <c r="B907" s="1056">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6">
        <v>14</v>
      </c>
      <c r="B908" s="1056">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6">
        <v>15</v>
      </c>
      <c r="B909" s="1056">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6">
        <v>16</v>
      </c>
      <c r="B910" s="1056">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6">
        <v>17</v>
      </c>
      <c r="B911" s="1056">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6">
        <v>18</v>
      </c>
      <c r="B912" s="1056">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6">
        <v>19</v>
      </c>
      <c r="B913" s="1056">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6">
        <v>20</v>
      </c>
      <c r="B914" s="1056">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6">
        <v>21</v>
      </c>
      <c r="B915" s="1056">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6">
        <v>22</v>
      </c>
      <c r="B916" s="1056">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6">
        <v>23</v>
      </c>
      <c r="B917" s="1056">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6">
        <v>24</v>
      </c>
      <c r="B918" s="1056">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6">
        <v>25</v>
      </c>
      <c r="B919" s="1056">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6">
        <v>26</v>
      </c>
      <c r="B920" s="1056">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6">
        <v>27</v>
      </c>
      <c r="B921" s="1056">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6">
        <v>28</v>
      </c>
      <c r="B922" s="1056">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6">
        <v>29</v>
      </c>
      <c r="B923" s="1056">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6">
        <v>30</v>
      </c>
      <c r="B924" s="1056">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6">
        <v>1</v>
      </c>
      <c r="B928" s="1056">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6">
        <v>2</v>
      </c>
      <c r="B929" s="1056">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6">
        <v>3</v>
      </c>
      <c r="B930" s="1056">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6">
        <v>4</v>
      </c>
      <c r="B931" s="1056">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6">
        <v>5</v>
      </c>
      <c r="B932" s="1056">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6">
        <v>6</v>
      </c>
      <c r="B933" s="1056">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6">
        <v>7</v>
      </c>
      <c r="B934" s="1056">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6">
        <v>8</v>
      </c>
      <c r="B935" s="1056">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6">
        <v>9</v>
      </c>
      <c r="B936" s="1056">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6">
        <v>10</v>
      </c>
      <c r="B937" s="1056">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6">
        <v>11</v>
      </c>
      <c r="B938" s="1056">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6">
        <v>12</v>
      </c>
      <c r="B939" s="1056">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6">
        <v>13</v>
      </c>
      <c r="B940" s="1056">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6">
        <v>14</v>
      </c>
      <c r="B941" s="1056">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6">
        <v>15</v>
      </c>
      <c r="B942" s="1056">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6">
        <v>16</v>
      </c>
      <c r="B943" s="1056">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6">
        <v>17</v>
      </c>
      <c r="B944" s="1056">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6">
        <v>18</v>
      </c>
      <c r="B945" s="1056">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6">
        <v>19</v>
      </c>
      <c r="B946" s="1056">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6">
        <v>20</v>
      </c>
      <c r="B947" s="1056">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6">
        <v>21</v>
      </c>
      <c r="B948" s="1056">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6">
        <v>22</v>
      </c>
      <c r="B949" s="1056">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6">
        <v>23</v>
      </c>
      <c r="B950" s="1056">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6">
        <v>24</v>
      </c>
      <c r="B951" s="1056">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6">
        <v>25</v>
      </c>
      <c r="B952" s="1056">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6">
        <v>26</v>
      </c>
      <c r="B953" s="1056">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6">
        <v>27</v>
      </c>
      <c r="B954" s="1056">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6">
        <v>28</v>
      </c>
      <c r="B955" s="1056">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6">
        <v>29</v>
      </c>
      <c r="B956" s="1056">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6">
        <v>30</v>
      </c>
      <c r="B957" s="1056">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6">
        <v>1</v>
      </c>
      <c r="B961" s="1056">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6">
        <v>2</v>
      </c>
      <c r="B962" s="1056">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6">
        <v>3</v>
      </c>
      <c r="B963" s="1056">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6">
        <v>4</v>
      </c>
      <c r="B964" s="1056">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6">
        <v>5</v>
      </c>
      <c r="B965" s="1056">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6">
        <v>6</v>
      </c>
      <c r="B966" s="1056">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6">
        <v>7</v>
      </c>
      <c r="B967" s="1056">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6">
        <v>8</v>
      </c>
      <c r="B968" s="1056">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6">
        <v>9</v>
      </c>
      <c r="B969" s="1056">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6">
        <v>10</v>
      </c>
      <c r="B970" s="1056">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6">
        <v>11</v>
      </c>
      <c r="B971" s="1056">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6">
        <v>12</v>
      </c>
      <c r="B972" s="1056">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6">
        <v>13</v>
      </c>
      <c r="B973" s="1056">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6">
        <v>14</v>
      </c>
      <c r="B974" s="1056">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6">
        <v>15</v>
      </c>
      <c r="B975" s="1056">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6">
        <v>16</v>
      </c>
      <c r="B976" s="1056">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6">
        <v>17</v>
      </c>
      <c r="B977" s="1056">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6">
        <v>18</v>
      </c>
      <c r="B978" s="1056">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6">
        <v>19</v>
      </c>
      <c r="B979" s="1056">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6">
        <v>20</v>
      </c>
      <c r="B980" s="1056">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6">
        <v>21</v>
      </c>
      <c r="B981" s="1056">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6">
        <v>22</v>
      </c>
      <c r="B982" s="1056">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6">
        <v>23</v>
      </c>
      <c r="B983" s="1056">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6">
        <v>24</v>
      </c>
      <c r="B984" s="1056">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6">
        <v>25</v>
      </c>
      <c r="B985" s="1056">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6">
        <v>26</v>
      </c>
      <c r="B986" s="1056">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6">
        <v>27</v>
      </c>
      <c r="B987" s="1056">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6">
        <v>28</v>
      </c>
      <c r="B988" s="1056">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6">
        <v>29</v>
      </c>
      <c r="B989" s="1056">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6">
        <v>30</v>
      </c>
      <c r="B990" s="1056">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6">
        <v>1</v>
      </c>
      <c r="B994" s="1056">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6">
        <v>2</v>
      </c>
      <c r="B995" s="1056">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6">
        <v>3</v>
      </c>
      <c r="B996" s="1056">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6">
        <v>4</v>
      </c>
      <c r="B997" s="1056">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6">
        <v>5</v>
      </c>
      <c r="B998" s="1056">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6">
        <v>6</v>
      </c>
      <c r="B999" s="1056">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6">
        <v>7</v>
      </c>
      <c r="B1000" s="1056">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6">
        <v>8</v>
      </c>
      <c r="B1001" s="1056">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6">
        <v>9</v>
      </c>
      <c r="B1002" s="1056">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6">
        <v>10</v>
      </c>
      <c r="B1003" s="1056">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6">
        <v>11</v>
      </c>
      <c r="B1004" s="1056">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6">
        <v>12</v>
      </c>
      <c r="B1005" s="1056">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6">
        <v>13</v>
      </c>
      <c r="B1006" s="1056">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6">
        <v>14</v>
      </c>
      <c r="B1007" s="1056">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6">
        <v>15</v>
      </c>
      <c r="B1008" s="1056">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6">
        <v>16</v>
      </c>
      <c r="B1009" s="1056">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6">
        <v>17</v>
      </c>
      <c r="B1010" s="1056">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6">
        <v>18</v>
      </c>
      <c r="B1011" s="1056">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6">
        <v>19</v>
      </c>
      <c r="B1012" s="1056">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6">
        <v>20</v>
      </c>
      <c r="B1013" s="1056">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6">
        <v>21</v>
      </c>
      <c r="B1014" s="1056">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6">
        <v>22</v>
      </c>
      <c r="B1015" s="1056">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6">
        <v>23</v>
      </c>
      <c r="B1016" s="1056">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6">
        <v>24</v>
      </c>
      <c r="B1017" s="1056">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6">
        <v>25</v>
      </c>
      <c r="B1018" s="1056">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6">
        <v>26</v>
      </c>
      <c r="B1019" s="1056">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6">
        <v>27</v>
      </c>
      <c r="B1020" s="1056">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6">
        <v>28</v>
      </c>
      <c r="B1021" s="1056">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6">
        <v>29</v>
      </c>
      <c r="B1022" s="1056">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6">
        <v>30</v>
      </c>
      <c r="B1023" s="1056">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6">
        <v>1</v>
      </c>
      <c r="B1027" s="1056">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6">
        <v>2</v>
      </c>
      <c r="B1028" s="1056">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6">
        <v>3</v>
      </c>
      <c r="B1029" s="1056">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6">
        <v>4</v>
      </c>
      <c r="B1030" s="1056">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6">
        <v>5</v>
      </c>
      <c r="B1031" s="1056">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6">
        <v>6</v>
      </c>
      <c r="B1032" s="1056">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6">
        <v>7</v>
      </c>
      <c r="B1033" s="1056">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6">
        <v>8</v>
      </c>
      <c r="B1034" s="1056">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6">
        <v>9</v>
      </c>
      <c r="B1035" s="1056">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6">
        <v>10</v>
      </c>
      <c r="B1036" s="1056">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6">
        <v>11</v>
      </c>
      <c r="B1037" s="1056">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6">
        <v>12</v>
      </c>
      <c r="B1038" s="1056">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6">
        <v>13</v>
      </c>
      <c r="B1039" s="1056">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6">
        <v>14</v>
      </c>
      <c r="B1040" s="1056">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6">
        <v>15</v>
      </c>
      <c r="B1041" s="1056">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6">
        <v>16</v>
      </c>
      <c r="B1042" s="1056">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6">
        <v>17</v>
      </c>
      <c r="B1043" s="1056">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6">
        <v>18</v>
      </c>
      <c r="B1044" s="1056">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6">
        <v>19</v>
      </c>
      <c r="B1045" s="1056">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6">
        <v>20</v>
      </c>
      <c r="B1046" s="1056">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6">
        <v>21</v>
      </c>
      <c r="B1047" s="1056">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6">
        <v>22</v>
      </c>
      <c r="B1048" s="1056">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6">
        <v>23</v>
      </c>
      <c r="B1049" s="1056">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6">
        <v>24</v>
      </c>
      <c r="B1050" s="1056">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6">
        <v>25</v>
      </c>
      <c r="B1051" s="1056">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6">
        <v>26</v>
      </c>
      <c r="B1052" s="1056">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6">
        <v>27</v>
      </c>
      <c r="B1053" s="1056">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6">
        <v>28</v>
      </c>
      <c r="B1054" s="1056">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6">
        <v>29</v>
      </c>
      <c r="B1055" s="1056">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6">
        <v>30</v>
      </c>
      <c r="B1056" s="1056">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6">
        <v>1</v>
      </c>
      <c r="B1060" s="1056">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6">
        <v>2</v>
      </c>
      <c r="B1061" s="1056">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6">
        <v>3</v>
      </c>
      <c r="B1062" s="1056">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6">
        <v>4</v>
      </c>
      <c r="B1063" s="1056">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6">
        <v>5</v>
      </c>
      <c r="B1064" s="1056">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6">
        <v>6</v>
      </c>
      <c r="B1065" s="1056">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6">
        <v>7</v>
      </c>
      <c r="B1066" s="1056">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6">
        <v>8</v>
      </c>
      <c r="B1067" s="1056">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6">
        <v>9</v>
      </c>
      <c r="B1068" s="1056">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6">
        <v>10</v>
      </c>
      <c r="B1069" s="1056">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6">
        <v>11</v>
      </c>
      <c r="B1070" s="1056">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6">
        <v>12</v>
      </c>
      <c r="B1071" s="1056">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6">
        <v>13</v>
      </c>
      <c r="B1072" s="1056">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6">
        <v>14</v>
      </c>
      <c r="B1073" s="1056">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6">
        <v>15</v>
      </c>
      <c r="B1074" s="1056">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6">
        <v>16</v>
      </c>
      <c r="B1075" s="1056">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6">
        <v>17</v>
      </c>
      <c r="B1076" s="1056">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6">
        <v>18</v>
      </c>
      <c r="B1077" s="1056">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6">
        <v>19</v>
      </c>
      <c r="B1078" s="1056">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6">
        <v>20</v>
      </c>
      <c r="B1079" s="1056">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6">
        <v>21</v>
      </c>
      <c r="B1080" s="1056">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6">
        <v>22</v>
      </c>
      <c r="B1081" s="1056">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6">
        <v>23</v>
      </c>
      <c r="B1082" s="1056">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6">
        <v>24</v>
      </c>
      <c r="B1083" s="1056">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6">
        <v>25</v>
      </c>
      <c r="B1084" s="1056">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6">
        <v>26</v>
      </c>
      <c r="B1085" s="1056">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6">
        <v>27</v>
      </c>
      <c r="B1086" s="1056">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6">
        <v>28</v>
      </c>
      <c r="B1087" s="1056">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6">
        <v>29</v>
      </c>
      <c r="B1088" s="1056">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6">
        <v>30</v>
      </c>
      <c r="B1089" s="1056">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6">
        <v>1</v>
      </c>
      <c r="B1093" s="1056">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6">
        <v>2</v>
      </c>
      <c r="B1094" s="1056">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6">
        <v>3</v>
      </c>
      <c r="B1095" s="1056">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6">
        <v>4</v>
      </c>
      <c r="B1096" s="1056">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6">
        <v>5</v>
      </c>
      <c r="B1097" s="1056">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6">
        <v>6</v>
      </c>
      <c r="B1098" s="1056">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6">
        <v>7</v>
      </c>
      <c r="B1099" s="1056">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6">
        <v>8</v>
      </c>
      <c r="B1100" s="1056">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6">
        <v>9</v>
      </c>
      <c r="B1101" s="1056">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6">
        <v>10</v>
      </c>
      <c r="B1102" s="1056">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6">
        <v>11</v>
      </c>
      <c r="B1103" s="1056">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6">
        <v>12</v>
      </c>
      <c r="B1104" s="1056">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6">
        <v>13</v>
      </c>
      <c r="B1105" s="1056">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6">
        <v>14</v>
      </c>
      <c r="B1106" s="1056">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6">
        <v>15</v>
      </c>
      <c r="B1107" s="1056">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6">
        <v>16</v>
      </c>
      <c r="B1108" s="1056">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6">
        <v>17</v>
      </c>
      <c r="B1109" s="1056">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6">
        <v>18</v>
      </c>
      <c r="B1110" s="1056">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6">
        <v>19</v>
      </c>
      <c r="B1111" s="1056">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6">
        <v>20</v>
      </c>
      <c r="B1112" s="1056">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6">
        <v>21</v>
      </c>
      <c r="B1113" s="1056">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6">
        <v>22</v>
      </c>
      <c r="B1114" s="1056">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6">
        <v>23</v>
      </c>
      <c r="B1115" s="1056">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6">
        <v>24</v>
      </c>
      <c r="B1116" s="1056">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6">
        <v>25</v>
      </c>
      <c r="B1117" s="1056">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6">
        <v>26</v>
      </c>
      <c r="B1118" s="1056">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6">
        <v>27</v>
      </c>
      <c r="B1119" s="1056">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6">
        <v>28</v>
      </c>
      <c r="B1120" s="1056">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6">
        <v>29</v>
      </c>
      <c r="B1121" s="1056">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6">
        <v>30</v>
      </c>
      <c r="B1122" s="1056">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6">
        <v>1</v>
      </c>
      <c r="B1126" s="1056">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6">
        <v>2</v>
      </c>
      <c r="B1127" s="1056">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6">
        <v>3</v>
      </c>
      <c r="B1128" s="1056">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6">
        <v>4</v>
      </c>
      <c r="B1129" s="1056">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6">
        <v>5</v>
      </c>
      <c r="B1130" s="1056">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6">
        <v>6</v>
      </c>
      <c r="B1131" s="1056">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6">
        <v>7</v>
      </c>
      <c r="B1132" s="1056">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6">
        <v>8</v>
      </c>
      <c r="B1133" s="1056">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6">
        <v>9</v>
      </c>
      <c r="B1134" s="1056">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6">
        <v>10</v>
      </c>
      <c r="B1135" s="1056">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6">
        <v>11</v>
      </c>
      <c r="B1136" s="1056">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6">
        <v>12</v>
      </c>
      <c r="B1137" s="1056">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6">
        <v>13</v>
      </c>
      <c r="B1138" s="1056">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6">
        <v>14</v>
      </c>
      <c r="B1139" s="1056">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6">
        <v>15</v>
      </c>
      <c r="B1140" s="1056">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6">
        <v>16</v>
      </c>
      <c r="B1141" s="1056">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6">
        <v>17</v>
      </c>
      <c r="B1142" s="1056">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6">
        <v>18</v>
      </c>
      <c r="B1143" s="1056">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6">
        <v>19</v>
      </c>
      <c r="B1144" s="1056">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6">
        <v>20</v>
      </c>
      <c r="B1145" s="1056">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6">
        <v>21</v>
      </c>
      <c r="B1146" s="1056">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6">
        <v>22</v>
      </c>
      <c r="B1147" s="1056">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6">
        <v>23</v>
      </c>
      <c r="B1148" s="1056">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6">
        <v>24</v>
      </c>
      <c r="B1149" s="1056">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6">
        <v>25</v>
      </c>
      <c r="B1150" s="1056">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6">
        <v>26</v>
      </c>
      <c r="B1151" s="1056">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6">
        <v>27</v>
      </c>
      <c r="B1152" s="1056">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6">
        <v>28</v>
      </c>
      <c r="B1153" s="1056">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6">
        <v>29</v>
      </c>
      <c r="B1154" s="1056">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6">
        <v>30</v>
      </c>
      <c r="B1155" s="1056">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6">
        <v>1</v>
      </c>
      <c r="B1159" s="1056">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6">
        <v>2</v>
      </c>
      <c r="B1160" s="1056">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6">
        <v>3</v>
      </c>
      <c r="B1161" s="1056">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6">
        <v>4</v>
      </c>
      <c r="B1162" s="1056">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6">
        <v>5</v>
      </c>
      <c r="B1163" s="1056">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6">
        <v>6</v>
      </c>
      <c r="B1164" s="1056">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6">
        <v>7</v>
      </c>
      <c r="B1165" s="1056">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6">
        <v>8</v>
      </c>
      <c r="B1166" s="1056">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6">
        <v>9</v>
      </c>
      <c r="B1167" s="1056">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6">
        <v>10</v>
      </c>
      <c r="B1168" s="1056">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6">
        <v>11</v>
      </c>
      <c r="B1169" s="1056">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6">
        <v>12</v>
      </c>
      <c r="B1170" s="1056">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6">
        <v>13</v>
      </c>
      <c r="B1171" s="1056">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6">
        <v>14</v>
      </c>
      <c r="B1172" s="1056">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6">
        <v>15</v>
      </c>
      <c r="B1173" s="1056">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6">
        <v>16</v>
      </c>
      <c r="B1174" s="1056">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6">
        <v>17</v>
      </c>
      <c r="B1175" s="1056">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6">
        <v>18</v>
      </c>
      <c r="B1176" s="1056">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6">
        <v>19</v>
      </c>
      <c r="B1177" s="1056">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6">
        <v>20</v>
      </c>
      <c r="B1178" s="1056">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6">
        <v>21</v>
      </c>
      <c r="B1179" s="1056">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6">
        <v>22</v>
      </c>
      <c r="B1180" s="1056">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6">
        <v>23</v>
      </c>
      <c r="B1181" s="1056">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6">
        <v>24</v>
      </c>
      <c r="B1182" s="1056">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6">
        <v>25</v>
      </c>
      <c r="B1183" s="1056">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6">
        <v>26</v>
      </c>
      <c r="B1184" s="1056">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6">
        <v>27</v>
      </c>
      <c r="B1185" s="1056">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6">
        <v>28</v>
      </c>
      <c r="B1186" s="1056">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6">
        <v>29</v>
      </c>
      <c r="B1187" s="1056">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6">
        <v>30</v>
      </c>
      <c r="B1188" s="1056">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6">
        <v>1</v>
      </c>
      <c r="B1192" s="1056">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6">
        <v>2</v>
      </c>
      <c r="B1193" s="1056">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6">
        <v>3</v>
      </c>
      <c r="B1194" s="1056">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6">
        <v>4</v>
      </c>
      <c r="B1195" s="1056">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6">
        <v>5</v>
      </c>
      <c r="B1196" s="1056">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6">
        <v>6</v>
      </c>
      <c r="B1197" s="1056">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6">
        <v>7</v>
      </c>
      <c r="B1198" s="1056">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6">
        <v>8</v>
      </c>
      <c r="B1199" s="1056">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6">
        <v>9</v>
      </c>
      <c r="B1200" s="1056">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6">
        <v>10</v>
      </c>
      <c r="B1201" s="1056">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6">
        <v>11</v>
      </c>
      <c r="B1202" s="1056">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6">
        <v>12</v>
      </c>
      <c r="B1203" s="1056">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6">
        <v>13</v>
      </c>
      <c r="B1204" s="1056">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6">
        <v>14</v>
      </c>
      <c r="B1205" s="1056">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6">
        <v>15</v>
      </c>
      <c r="B1206" s="1056">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6">
        <v>16</v>
      </c>
      <c r="B1207" s="1056">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6">
        <v>17</v>
      </c>
      <c r="B1208" s="1056">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6">
        <v>18</v>
      </c>
      <c r="B1209" s="1056">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6">
        <v>19</v>
      </c>
      <c r="B1210" s="1056">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6">
        <v>20</v>
      </c>
      <c r="B1211" s="1056">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6">
        <v>21</v>
      </c>
      <c r="B1212" s="1056">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6">
        <v>22</v>
      </c>
      <c r="B1213" s="1056">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6">
        <v>23</v>
      </c>
      <c r="B1214" s="1056">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6">
        <v>24</v>
      </c>
      <c r="B1215" s="1056">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6">
        <v>25</v>
      </c>
      <c r="B1216" s="1056">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6">
        <v>26</v>
      </c>
      <c r="B1217" s="1056">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6">
        <v>27</v>
      </c>
      <c r="B1218" s="1056">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6">
        <v>28</v>
      </c>
      <c r="B1219" s="1056">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6">
        <v>29</v>
      </c>
      <c r="B1220" s="1056">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6">
        <v>30</v>
      </c>
      <c r="B1221" s="1056">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6">
        <v>1</v>
      </c>
      <c r="B1225" s="1056">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6">
        <v>2</v>
      </c>
      <c r="B1226" s="1056">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6">
        <v>3</v>
      </c>
      <c r="B1227" s="1056">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6">
        <v>4</v>
      </c>
      <c r="B1228" s="1056">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6">
        <v>5</v>
      </c>
      <c r="B1229" s="1056">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6">
        <v>6</v>
      </c>
      <c r="B1230" s="1056">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6">
        <v>7</v>
      </c>
      <c r="B1231" s="1056">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6">
        <v>8</v>
      </c>
      <c r="B1232" s="1056">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6">
        <v>9</v>
      </c>
      <c r="B1233" s="1056">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6">
        <v>10</v>
      </c>
      <c r="B1234" s="1056">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6">
        <v>11</v>
      </c>
      <c r="B1235" s="1056">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6">
        <v>12</v>
      </c>
      <c r="B1236" s="1056">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6">
        <v>13</v>
      </c>
      <c r="B1237" s="1056">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6">
        <v>14</v>
      </c>
      <c r="B1238" s="1056">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6">
        <v>15</v>
      </c>
      <c r="B1239" s="1056">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6">
        <v>16</v>
      </c>
      <c r="B1240" s="1056">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6">
        <v>17</v>
      </c>
      <c r="B1241" s="1056">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6">
        <v>18</v>
      </c>
      <c r="B1242" s="1056">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6">
        <v>19</v>
      </c>
      <c r="B1243" s="1056">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6">
        <v>20</v>
      </c>
      <c r="B1244" s="1056">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6">
        <v>21</v>
      </c>
      <c r="B1245" s="1056">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6">
        <v>22</v>
      </c>
      <c r="B1246" s="1056">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6">
        <v>23</v>
      </c>
      <c r="B1247" s="1056">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6">
        <v>24</v>
      </c>
      <c r="B1248" s="1056">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6">
        <v>25</v>
      </c>
      <c r="B1249" s="1056">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6">
        <v>26</v>
      </c>
      <c r="B1250" s="1056">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6">
        <v>27</v>
      </c>
      <c r="B1251" s="1056">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6">
        <v>28</v>
      </c>
      <c r="B1252" s="1056">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6">
        <v>29</v>
      </c>
      <c r="B1253" s="1056">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6">
        <v>30</v>
      </c>
      <c r="B1254" s="1056">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6">
        <v>1</v>
      </c>
      <c r="B1258" s="1056">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6">
        <v>2</v>
      </c>
      <c r="B1259" s="1056">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6">
        <v>3</v>
      </c>
      <c r="B1260" s="1056">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6">
        <v>4</v>
      </c>
      <c r="B1261" s="1056">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6">
        <v>5</v>
      </c>
      <c r="B1262" s="1056">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6">
        <v>6</v>
      </c>
      <c r="B1263" s="1056">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6">
        <v>7</v>
      </c>
      <c r="B1264" s="1056">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6">
        <v>8</v>
      </c>
      <c r="B1265" s="1056">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6">
        <v>9</v>
      </c>
      <c r="B1266" s="1056">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6">
        <v>10</v>
      </c>
      <c r="B1267" s="1056">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6">
        <v>11</v>
      </c>
      <c r="B1268" s="1056">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6">
        <v>12</v>
      </c>
      <c r="B1269" s="1056">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6">
        <v>13</v>
      </c>
      <c r="B1270" s="1056">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6">
        <v>14</v>
      </c>
      <c r="B1271" s="1056">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6">
        <v>15</v>
      </c>
      <c r="B1272" s="1056">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6">
        <v>16</v>
      </c>
      <c r="B1273" s="1056">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6">
        <v>17</v>
      </c>
      <c r="B1274" s="1056">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6">
        <v>18</v>
      </c>
      <c r="B1275" s="1056">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6">
        <v>19</v>
      </c>
      <c r="B1276" s="1056">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6">
        <v>20</v>
      </c>
      <c r="B1277" s="1056">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6">
        <v>21</v>
      </c>
      <c r="B1278" s="1056">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6">
        <v>22</v>
      </c>
      <c r="B1279" s="1056">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6">
        <v>23</v>
      </c>
      <c r="B1280" s="1056">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6">
        <v>24</v>
      </c>
      <c r="B1281" s="1056">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6">
        <v>25</v>
      </c>
      <c r="B1282" s="1056">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6">
        <v>26</v>
      </c>
      <c r="B1283" s="1056">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6">
        <v>27</v>
      </c>
      <c r="B1284" s="1056">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6">
        <v>28</v>
      </c>
      <c r="B1285" s="1056">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6">
        <v>29</v>
      </c>
      <c r="B1286" s="1056">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6">
        <v>30</v>
      </c>
      <c r="B1287" s="1056">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6">
        <v>1</v>
      </c>
      <c r="B1291" s="1056">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6">
        <v>2</v>
      </c>
      <c r="B1292" s="1056">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6">
        <v>3</v>
      </c>
      <c r="B1293" s="1056">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6">
        <v>4</v>
      </c>
      <c r="B1294" s="1056">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6">
        <v>5</v>
      </c>
      <c r="B1295" s="1056">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6">
        <v>6</v>
      </c>
      <c r="B1296" s="1056">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6">
        <v>7</v>
      </c>
      <c r="B1297" s="1056">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6">
        <v>8</v>
      </c>
      <c r="B1298" s="1056">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6">
        <v>9</v>
      </c>
      <c r="B1299" s="1056">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6">
        <v>10</v>
      </c>
      <c r="B1300" s="1056">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6">
        <v>11</v>
      </c>
      <c r="B1301" s="1056">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6">
        <v>12</v>
      </c>
      <c r="B1302" s="1056">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6">
        <v>13</v>
      </c>
      <c r="B1303" s="1056">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6">
        <v>14</v>
      </c>
      <c r="B1304" s="1056">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6">
        <v>15</v>
      </c>
      <c r="B1305" s="1056">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6">
        <v>16</v>
      </c>
      <c r="B1306" s="1056">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6">
        <v>17</v>
      </c>
      <c r="B1307" s="1056">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6">
        <v>18</v>
      </c>
      <c r="B1308" s="1056">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6">
        <v>19</v>
      </c>
      <c r="B1309" s="1056">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6">
        <v>20</v>
      </c>
      <c r="B1310" s="1056">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6">
        <v>21</v>
      </c>
      <c r="B1311" s="1056">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6">
        <v>22</v>
      </c>
      <c r="B1312" s="1056">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6">
        <v>23</v>
      </c>
      <c r="B1313" s="1056">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6">
        <v>24</v>
      </c>
      <c r="B1314" s="1056">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6">
        <v>25</v>
      </c>
      <c r="B1315" s="1056">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6">
        <v>26</v>
      </c>
      <c r="B1316" s="1056">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6">
        <v>27</v>
      </c>
      <c r="B1317" s="1056">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6">
        <v>28</v>
      </c>
      <c r="B1318" s="1056">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6">
        <v>29</v>
      </c>
      <c r="B1319" s="1056">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6">
        <v>30</v>
      </c>
      <c r="B1320" s="1056">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2019-05-21T02:25:39Z</cp:lastPrinted>
  <dcterms:created xsi:type="dcterms:W3CDTF">2012-03-13T00:50:25Z</dcterms:created>
  <dcterms:modified xsi:type="dcterms:W3CDTF">2019-05-21T06:01:02Z</dcterms:modified>
</cp:coreProperties>
</file>