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<sst xmlns="http://schemas.openxmlformats.org/spreadsheetml/2006/main" count="2928" uniqueCount="657">
  <si>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</si>
  <si>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</si>
  <si>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</si>
  <si>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</si>
  <si>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</si>
  <si>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</si>
  <si>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</si>
  <si>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</si>
  <si>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</si>
  <si>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</si>
  <si>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</si>
  <si>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</si>
  <si>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</si>
  <si>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</si>
  <si>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</si>
  <si>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</si>
  <si>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</si>
  <si>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</si>
  <si>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</si>
  <si>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</si>
  <si>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</si>
  <si>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</si>
  <si>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</si>
  <si>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</si>
  <si>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</si>
  <si>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</si>
  <si>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</si>
  <si>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</si>
  <si>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</si>
  <si>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</si>
  <si>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</si>
  <si>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</si>
  <si>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</si>
  <si>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</si>
  <si>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</si>
  <si>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</si>
  <si>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</si>
  <si>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</si>
  <si>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</si>
  <si>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</si>
  <si>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</si>
  <si>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</si>
  <si>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</si>
  <si>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</si>
  <si>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</si>
  <si>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</si>
  <si>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</si>
  <si>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</si>
  <si>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</si>
  <si>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</si>
  <si>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</si>
  <si>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</si>
  <si>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</si>
  <si>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</si>
  <si>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</si>
  <si>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</si>
  <si>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</si>
  <si>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</si>
  <si>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</si>
  <si>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</si>
  <si>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</si>
  <si>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</si>
  <si>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</si>
  <si>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</si>
  <si>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</si>
  <si>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</si>
  <si>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</si>
  <si>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</si>
  <si>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</si>
  <si>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</si>
  <si>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</si>
  <si>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</si>
  <si>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</si>
  <si>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</si>
  <si>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</si>
  <si>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</si>
  <si>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</si>
  <si>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</si>
  <si>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</si>
  <si>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</si>
  <si>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</si>
  <si>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</si>
  <si>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</si>
  <si>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</si>
  <si>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</si>
  <si>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</si>
  <si>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</si>
  <si>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</si>
  <si>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</si>
  <si>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</si>
  <si>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</si>
  <si>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</si>
  <si>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</si>
  <si>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</si>
  <si>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</si>
  <si>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</si>
  <si>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</si>
  <si>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</si>
  <si>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</si>
  <si>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</si>
  <si>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</si>
  <si>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</si>
  <si>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</si>
  <si>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</si>
  <si>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</si>
  <si>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</si>
  <si>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</si>
  <si>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</si>
  <si>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</si>
  <si>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</si>
  <si>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</si>
  <si>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</si>
  <si>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</si>
  <si>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</si>
  <si>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</si>
  <si>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</si>
  <si>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</si>
  <si>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</si>
  <si>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</si>
  <si>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</si>
  <si>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</si>
  <si>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</si>
  <si>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</si>
  <si>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</si>
  <si>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</si>
  <si>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</si>
  <si>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</si>
  <si>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</si>
  <si>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</si>
  <si>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</si>
  <si>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</si>
  <si>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</si>
  <si>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</si>
  <si>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</si>
  <si>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</si>
  <si>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</si>
  <si>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</si>
  <si>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</si>
  <si>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</si>
  <si>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</si>
  <si>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</si>
  <si>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</si>
  <si>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</si>
  <si>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</si>
  <si>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</si>
  <si>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</si>
  <si>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</si>
  <si>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</si>
  <si>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</si>
  <si>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</si>
  <si>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</si>
  <si>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</si>
  <si>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</si>
  <si>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</si>
  <si>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</si>
  <si>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</si>
  <si>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</si>
  <si>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</si>
  <si>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</si>
  <si>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</si>
  <si>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</si>
  <si>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</si>
  <si>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</si>
  <si>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</si>
  <si>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</si>
  <si>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</si>
  <si>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</si>
  <si>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</si>
  <si>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</si>
  <si>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</si>
  <si>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</si>
  <si>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</si>
  <si>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</si>
  <si>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</si>
  <si>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</si>
  <si>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</si>
  <si>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</si>
  <si>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</si>
  <si>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</si>
  <si>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</si>
  <si>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</si>
  <si>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</si>
  <si>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</si>
  <si>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</si>
  <si>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</si>
  <si>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</si>
  <si>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</si>
  <si>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</si>
  <si>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</si>
  <si>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</si>
  <si>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</si>
  <si>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</si>
  <si>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</si>
  <si>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</si>
  <si>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</si>
  <si>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</si>
  <si>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</si>
  <si>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</si>
  <si>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</si>
  <si>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</si>
  <si>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</si>
  <si>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</si>
  <si>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</si>
  <si>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</si>
  <si>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</si>
  <si>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</si>
  <si>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</si>
  <si>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</si>
  <si>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</si>
  <si>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</si>
  <si>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</si>
  <si>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</si>
  <si>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</si>
  <si>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</si>
  <si>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</si>
  <si>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</si>
  <si>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</si>
  <si>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</si>
  <si>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</si>
  <si>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</si>
  <si>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</si>
  <si>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</si>
  <si>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</si>
  <si>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</si>
  <si>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</si>
  <si>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</si>
  <si>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</si>
  <si>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</si>
  <si>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</si>
  <si>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</si>
  <si>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</si>
  <si>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</si>
  <si>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</si>
  <si>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</si>
  <si>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</si>
  <si>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</si>
  <si>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</si>
  <si>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</si>
  <si>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</si>
  <si>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</si>
  <si>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</si>
  <si>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</si>
  <si>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</si>
  <si>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</si>
  <si>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</si>
  <si>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</si>
  <si>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</si>
  <si>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</si>
  <si>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</si>
  <si>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</si>
  <si>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</si>
  <si>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</si>
  <si>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</si>
  <si>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</si>
  <si>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</si>
  <si>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</si>
  <si>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</si>
  <si>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</si>
  <si>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</si>
  <si>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</si>
  <si>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</si>
  <si>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</si>
  <si>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</si>
  <si>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</si>
  <si>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</si>
  <si>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</si>
  <si>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</si>
  <si>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</si>
  <si>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</si>
  <si>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</si>
  <si>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</si>
  <si>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</si>
  <si>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</si>
  <si>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</si>
  <si>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</si>
  <si>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</si>
  <si>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</si>
  <si>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</si>
  <si>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</si>
  <si>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</si>
  <si>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</si>
  <si>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</si>
  <si>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</si>
  <si>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</si>
  <si>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</si>
  <si>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</si>
  <si>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</si>
  <si>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</si>
  <si>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</si>
  <si>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</si>
  <si>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</si>
  <si>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</si>
  <si>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</si>
  <si>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</si>
  <si>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</si>
  <si>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</si>
  <si>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</si>
  <si>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</si>
  <si>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</si>
  <si>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</si>
  <si>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</si>
  <si>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</si>
  <si>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</si>
  <si>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</si>
  <si>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</si>
  <si>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</si>
  <si>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</si>
  <si>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</si>
  <si>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</si>
  <si>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</si>
  <si>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</si>
  <si>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</si>
  <si>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</si>
  <si>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</si>
  <si>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</si>
  <si>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</si>
  <si>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</si>
  <si>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</si>
  <si>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</si>
  <si>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</si>
  <si>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</si>
  <si>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</si>
  <si>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</si>
  <si>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</si>
  <si>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</si>
  <si>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</si>
  <si>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</si>
  <si>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</si>
  <si>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</si>
  <si>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</si>
  <si>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</si>
  <si>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</si>
  <si>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</si>
  <si>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</si>
  <si>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</si>
  <si>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</si>
  <si>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</si>
  <si>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</si>
  <si>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</si>
  <si>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</si>
  <si>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</si>
  <si>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</si>
  <si>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</si>
  <si>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</si>
  <si>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</si>
  <si>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</si>
  <si>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</si>
  <si>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</si>
  <si>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</si>
  <si>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</si>
  <si>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</si>
  <si>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</si>
  <si>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</si>
  <si>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</si>
  <si>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</si>
  <si>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</si>
  <si>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</si>
  <si>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</si>
  <si>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</si>
  <si>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</si>
  <si>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</si>
  <si>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</si>
  <si>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</si>
  <si>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</si>
  <si>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</si>
  <si>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</si>
  <si>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</si>
  <si>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</si>
  <si>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</si>
  <si>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</si>
  <si>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</si>
  <si>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</si>
  <si>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</si>
  <si>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</si>
  <si>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</si>
  <si>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</si>
  <si>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</si>
  <si>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</si>
  <si>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</si>
  <si>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</si>
  <si>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</si>
  <si>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</si>
  <si>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</si>
  <si>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</si>
  <si>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</si>
  <si>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</si>
  <si>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</si>
  <si>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</si>
  <si>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</si>
  <si>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</si>
  <si>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</si>
  <si>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</si>
  <si>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</si>
  <si>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</si>
  <si>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</si>
  <si>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</si>
  <si>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</si>
  <si>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</si>
  <si>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</si>
  <si>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</si>
  <si>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</si>
  <si>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</si>
  <si>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</si>
  <si>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</si>
  <si>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</si>
  <si>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</si>
  <si>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</si>
  <si>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</si>
  <si>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</si>
  <si>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</si>
  <si>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</si>
  <si>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</si>
  <si>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</si>
  <si>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</si>
  <si>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</si>
  <si>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</si>
  <si>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</si>
  <si>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</si>
  <si>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</si>
  <si>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</si>
  <si>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</si>
  <si>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</si>
  <si>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</si>
  <si>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</si>
  <si>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</si>
  <si>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</si>
  <si>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</si>
  <si>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</si>
  <si>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</si>
  <si>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</si>
  <si>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</si>
  <si>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</si>
  <si>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</si>
  <si>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</si>
  <si>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</si>
  <si>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</si>
  <si>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</si>
  <si>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</si>
  <si>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</si>
  <si>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</si>
  <si>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</si>
  <si>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</si>
  <si>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</si>
  <si>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</si>
  <si>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</si>
  <si>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</si>
  <si>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</si>
  <si>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</si>
  <si>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</si>
  <si>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</si>
  <si>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</si>
  <si>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</si>
  <si>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</si>
  <si>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</si>
  <si>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</si>
  <si>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</si>
  <si>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</si>
  <si>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</si>
  <si>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</si>
  <si>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</si>
  <si>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</si>
  <si>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</si>
  <si>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</si>
  <si>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</si>
  <si>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</si>
  <si>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</si>
  <si>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</si>
  <si>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</si>
  <si>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</si>
  <si>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</si>
  <si>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</si>
  <si>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</si>
  <si>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</si>
  <si>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</si>
  <si>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</si>
  <si>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</si>
  <si>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</si>
  <si>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</si>
  <si>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</si>
  <si>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</si>
  <si>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</si>
  <si>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</si>
  <si>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</si>
  <si>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</si>
  <si>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</si>
  <si>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</si>
  <si>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</si>
  <si>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</si>
  <si>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</si>
  <si>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</si>
  <si>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</si>
  <si>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</si>
  <si>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</si>
  <si>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</si>
  <si>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</si>
  <si>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</si>
  <si>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</si>
  <si>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</si>
  <si>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</si>
  <si>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</si>
  <si>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</si>
  <si>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</si>
  <si>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</si>
  <si>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</si>
  <si>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</si>
  <si>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</si>
  <si>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</si>
  <si>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</si>
  <si>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</si>
  <si>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</si>
  <si>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</si>
  <si>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</si>
  <si>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</si>
  <si>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</si>
  <si>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</si>
  <si>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</si>
  <si>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</si>
  <si>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</si>
  <si>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</si>
  <si>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</si>
  <si>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</si>
  <si>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</si>
  <si>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</si>
  <si>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</si>
  <si>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</si>
  <si>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</si>
  <si>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</si>
  <si>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</si>
  <si>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</si>
  <si>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</si>
  <si>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</si>
  <si>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</si>
  <si>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</si>
  <si>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</si>
  <si>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</si>
  <si>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</si>
  <si>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</si>
  <si>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</si>
  <si>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</si>
  <si>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</si>
  <si>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</si>
  <si>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</si>
  <si>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</si>
  <si>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</si>
  <si>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</si>
  <si>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</si>
  <si>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</si>
  <si>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</si>
  <si>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</si>
  <si>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</si>
  <si>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</si>
  <si>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</si>
  <si>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</si>
  <si>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</si>
  <si>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</si>
  <si>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</si>
  <si>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</si>
  <si>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</si>
  <si>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</si>
  <si>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</si>
  <si>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</si>
  <si>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</si>
  <si>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</si>
  <si>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</si>
  <si>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</si>
  <si>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</si>
  <si>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</si>
  <si>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</si>
  <si>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</si>
  <si>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</si>
  <si>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</si>
  <si>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新型インフルエンザ予防接種事故救済給付費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</si>
  <si>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</si>
  <si>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</si>
  <si>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</si>
  <si>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</si>
  <si>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</si>
  <si>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</si>
  <si>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新型インフルエンザに係る予防接種による健康被害者に対する救済措置。</t>
    <phoneticPr fontId="5"/>
  </si>
  <si>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</si>
  <si>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phoneticPr fontId="5"/>
  </si>
  <si>
    <t>-</t>
    <phoneticPr fontId="5"/>
  </si>
  <si>
    <t>-</t>
    <phoneticPr fontId="5"/>
  </si>
  <si>
    <t>新型インフルエンザ予防接種健康被害給付金</t>
    <phoneticPr fontId="5"/>
  </si>
  <si>
    <t>支給決定者数</t>
    <rPh sb="0" eb="2">
      <t>シキュウ</t>
    </rPh>
    <rPh sb="2" eb="5">
      <t>ケッテイシャ</t>
    </rPh>
    <rPh sb="5" eb="6">
      <t>スウ</t>
    </rPh>
    <phoneticPr fontId="6"/>
  </si>
  <si>
    <t>予防接種室調べ</t>
    <phoneticPr fontId="5"/>
  </si>
  <si>
    <t>人</t>
    <rPh sb="0" eb="1">
      <t>ヒト</t>
    </rPh>
    <phoneticPr fontId="5"/>
  </si>
  <si>
    <t>-</t>
    <phoneticPr fontId="5"/>
  </si>
  <si>
    <t>-</t>
    <phoneticPr fontId="5"/>
  </si>
  <si>
    <t>新型インフルエンザ予防接種事故救済給付費の執行額</t>
    <phoneticPr fontId="5"/>
  </si>
  <si>
    <t>百万</t>
    <rPh sb="0" eb="2">
      <t>ヒャクマン</t>
    </rPh>
    <phoneticPr fontId="6"/>
  </si>
  <si>
    <t>健康被害を生ずるに至った被害者に対して国家補償的精神に基づき救済を行うものであり、コスト単価を算出するような事業ではない。　　　　　　　　　　　</t>
    <phoneticPr fontId="5"/>
  </si>
  <si>
    <t>-</t>
    <phoneticPr fontId="5"/>
  </si>
  <si>
    <t>-</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</si>
  <si>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</si>
  <si>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</si>
  <si>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</si>
  <si>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</si>
  <si>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</si>
  <si>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</si>
  <si>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phoneticPr fontId="5"/>
  </si>
  <si>
    <t>-</t>
    <phoneticPr fontId="5"/>
  </si>
  <si>
    <t>-</t>
    <phoneticPr fontId="5"/>
  </si>
  <si>
    <t>-</t>
    <phoneticPr fontId="5"/>
  </si>
  <si>
    <t>-</t>
    <phoneticPr fontId="5"/>
  </si>
  <si>
    <t>-</t>
    <phoneticPr fontId="5"/>
  </si>
  <si>
    <t>-</t>
    <phoneticPr fontId="5"/>
  </si>
  <si>
    <t>‐</t>
  </si>
  <si>
    <t>無</t>
  </si>
  <si>
    <t>感染症の発生・まん延を防止するため、予防接種法に基づく予防接種に伴って生じた健康被害者対策であり、国民のニーズ、優先度ともに高い。</t>
    <phoneticPr fontId="5"/>
  </si>
  <si>
    <t>感染症の発生・まん延を防止するため、予防接種法に基づく予防接種に伴って生じた健康被害者対策であり、国の関与のもと、適確に実施すべき事業である。</t>
    <phoneticPr fontId="5"/>
  </si>
  <si>
    <t>感染症の発生・まん延を防止するため、予防接種法に基づく予防接種に伴って生じた健康被害者対策であり、優先度の高い事業である。</t>
    <phoneticPr fontId="5"/>
  </si>
  <si>
    <t>感染症の発生・まん延を防止するため、予防接種法に基づく予防接種に伴って生じた健康被害対策を実施するための給付金であり、真に必要な費目を対象経費としている。</t>
    <phoneticPr fontId="5"/>
  </si>
  <si>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5"/>
  </si>
  <si>
    <t>おおむね目標通りである。</t>
    <phoneticPr fontId="5"/>
  </si>
  <si>
    <t>-</t>
    <phoneticPr fontId="5"/>
  </si>
  <si>
    <t>-</t>
    <phoneticPr fontId="5"/>
  </si>
  <si>
    <t>852</t>
    <phoneticPr fontId="5"/>
  </si>
  <si>
    <t>740</t>
    <phoneticPr fontId="5"/>
  </si>
  <si>
    <t>113</t>
    <phoneticPr fontId="5"/>
  </si>
  <si>
    <t>123</t>
    <phoneticPr fontId="5"/>
  </si>
  <si>
    <t>131</t>
    <phoneticPr fontId="5"/>
  </si>
  <si>
    <t>128</t>
    <phoneticPr fontId="5"/>
  </si>
  <si>
    <t>132</t>
    <phoneticPr fontId="5"/>
  </si>
  <si>
    <t xml:space="preserve">   　平成２８、２９、３０年度は、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phoneticPr fontId="5"/>
  </si>
  <si>
    <t>給付金</t>
    <rPh sb="0" eb="3">
      <t>キュウフキン</t>
    </rPh>
    <phoneticPr fontId="5"/>
  </si>
  <si>
    <t>新型インフルエンザ予防接種健康被害給付</t>
    <rPh sb="0" eb="2">
      <t>シンガタ</t>
    </rPh>
    <rPh sb="9" eb="11">
      <t>ヨボウ</t>
    </rPh>
    <rPh sb="11" eb="13">
      <t>セッシュ</t>
    </rPh>
    <rPh sb="13" eb="15">
      <t>ケンコウ</t>
    </rPh>
    <rPh sb="15" eb="17">
      <t>ヒガイ</t>
    </rPh>
    <rPh sb="17" eb="19">
      <t>キュウフ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</si>
  <si>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</si>
  <si>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</si>
  <si>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</si>
  <si>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</si>
  <si>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</si>
  <si>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</si>
  <si>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</si>
  <si>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新型インフルエンザ予防接種事故救済給付費（給付）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</si>
  <si>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</si>
  <si>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</si>
  <si>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</si>
  <si>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</si>
  <si>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</si>
  <si>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</si>
  <si>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</si>
  <si>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</si>
  <si>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</si>
  <si>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</si>
  <si>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</si>
  <si>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</si>
  <si>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</si>
  <si>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</si>
  <si>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感染症の発生・まん延を防止するため、予防接種法に基づく予防接種に伴って生じた健康被害者対策であり、他の手段に比べて実効性の高い手段となっている。</t>
    <phoneticPr fontId="5"/>
  </si>
  <si>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5"/>
  </si>
  <si>
    <t>新型インフルエンザ予防接種による健康被害救済に関する特別措置法</t>
    <phoneticPr fontId="5"/>
  </si>
  <si>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rPh sb="255" eb="257">
      <t>イゾク</t>
    </rPh>
    <rPh sb="257" eb="260">
      <t>イチジキン</t>
    </rPh>
    <rPh sb="260" eb="261">
      <t>トウ</t>
    </rPh>
    <rPh sb="262" eb="264">
      <t>バアイ</t>
    </rPh>
    <rPh sb="265" eb="267">
      <t>キュウフ</t>
    </rPh>
    <rPh sb="269" eb="270">
      <t>ソナ</t>
    </rPh>
    <rPh sb="272" eb="274">
      <t>ヨサン</t>
    </rPh>
    <rPh sb="286" eb="288">
      <t>モクテキ</t>
    </rPh>
    <rPh sb="289" eb="291">
      <t>シキン</t>
    </rPh>
    <rPh sb="292" eb="293">
      <t>ナガ</t>
    </rPh>
    <rPh sb="295" eb="297">
      <t>ヒヨウ</t>
    </rPh>
    <rPh sb="298" eb="299">
      <t>ツカ</t>
    </rPh>
    <rPh sb="299" eb="300">
      <t>ト</t>
    </rPh>
    <rPh sb="301" eb="303">
      <t>テキセツ</t>
    </rPh>
    <rPh sb="307" eb="308">
      <t>ヒ</t>
    </rPh>
    <rPh sb="309" eb="310">
      <t>ツヅ</t>
    </rPh>
    <rPh sb="311" eb="313">
      <t>ヨサン</t>
    </rPh>
    <rPh sb="313" eb="315">
      <t>ソチ</t>
    </rPh>
    <rPh sb="316" eb="318">
      <t>ヒツヨウ</t>
    </rPh>
    <phoneticPr fontId="6"/>
  </si>
  <si>
    <t>A.個人A</t>
    <rPh sb="2" eb="4">
      <t>コジン</t>
    </rPh>
    <phoneticPr fontId="5"/>
  </si>
  <si>
    <t>予防接種法に基づく予防接種に伴って生じた健康被害者のために支出されており、受益者との負担関係は妥当である。</t>
    <rPh sb="0" eb="2">
      <t>ヨボウ</t>
    </rPh>
    <rPh sb="2" eb="5">
      <t>セッシュホウ</t>
    </rPh>
    <rPh sb="6" eb="7">
      <t>モト</t>
    </rPh>
    <rPh sb="9" eb="11">
      <t>ヨボウ</t>
    </rPh>
    <rPh sb="11" eb="13">
      <t>セッシュ</t>
    </rPh>
    <rPh sb="14" eb="15">
      <t>トモナ</t>
    </rPh>
    <rPh sb="17" eb="18">
      <t>ショウ</t>
    </rPh>
    <rPh sb="20" eb="22">
      <t>ケンコウ</t>
    </rPh>
    <rPh sb="22" eb="25">
      <t>ヒガイシャ</t>
    </rPh>
    <rPh sb="29" eb="31">
      <t>シシュツ</t>
    </rPh>
    <rPh sb="37" eb="40">
      <t>ジュエキシャ</t>
    </rPh>
    <rPh sb="42" eb="44">
      <t>フタン</t>
    </rPh>
    <rPh sb="44" eb="46">
      <t>カンケイ</t>
    </rPh>
    <rPh sb="47" eb="49">
      <t>ダトウ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</si>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</sst>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11906</xdr:colOff>
      <xdr:row>741</xdr:row>
      <xdr:rowOff>-1</xdr:rowOff>
    </xdr:from>
    <xdr:to>
      <xdr:col>34</xdr:col>
      <xdr:colOff>-1</xdr:colOff>
      <xdr:row>743</xdr:row>
      <xdr:rowOff>11906</xdr:rowOff>
    </xdr:to>
    <xdr:sp macro="" textlink="">
      <xdr:nvSpPr>
        <xdr:cNvPr id="3" name="正方形/長方形 2"/>
        <xdr:cNvSpPr/>
      </xdr:nvSpPr>
      <xdr:spPr>
        <a:xfrm>
          <a:off x="3250406" y="39647812"/>
          <a:ext cx="3631406" cy="7262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１２百万円</a:t>
          </a:r>
        </a:p>
      </xdr:txBody>
    </xdr:sp>
    <xdr:clientData/>
  </xdr:twoCellAnchor>
  <xdr:twoCellAnchor>
    <xdr:from>
      <xdr:col>16</xdr:col>
      <xdr:colOff>0</xdr:colOff>
      <xdr:row>743</xdr:row>
      <xdr:rowOff>166686</xdr:rowOff>
    </xdr:from>
    <xdr:to>
      <xdr:col>34</xdr:col>
      <xdr:colOff>-1</xdr:colOff>
      <xdr:row>744</xdr:row>
      <xdr:rowOff>631031</xdr:rowOff>
    </xdr:to>
    <xdr:sp macro="" textlink="">
      <xdr:nvSpPr>
        <xdr:cNvPr id="4" name="大かっこ 3"/>
        <xdr:cNvSpPr/>
      </xdr:nvSpPr>
      <xdr:spPr>
        <a:xfrm>
          <a:off x="3238500" y="42088592"/>
          <a:ext cx="3643312" cy="821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11906</xdr:colOff>
      <xdr:row>748</xdr:row>
      <xdr:rowOff>0</xdr:rowOff>
    </xdr:from>
    <xdr:to>
      <xdr:col>34</xdr:col>
      <xdr:colOff>-1</xdr:colOff>
      <xdr:row>750</xdr:row>
      <xdr:rowOff>11907</xdr:rowOff>
    </xdr:to>
    <xdr:sp macro="" textlink="">
      <xdr:nvSpPr>
        <xdr:cNvPr id="6" name="正方形/長方形 5"/>
        <xdr:cNvSpPr/>
      </xdr:nvSpPr>
      <xdr:spPr>
        <a:xfrm>
          <a:off x="3250406" y="42148125"/>
          <a:ext cx="3631406" cy="7262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１２百万円</a:t>
          </a:r>
        </a:p>
      </xdr:txBody>
    </xdr:sp>
    <xdr:clientData/>
  </xdr:twoCellAnchor>
  <xdr:twoCellAnchor>
    <xdr:from>
      <xdr:col>16</xdr:col>
      <xdr:colOff>11906</xdr:colOff>
      <xdr:row>750</xdr:row>
      <xdr:rowOff>130969</xdr:rowOff>
    </xdr:from>
    <xdr:to>
      <xdr:col>34</xdr:col>
      <xdr:colOff>11905</xdr:colOff>
      <xdr:row>751</xdr:row>
      <xdr:rowOff>309562</xdr:rowOff>
    </xdr:to>
    <xdr:sp macro="" textlink="">
      <xdr:nvSpPr>
        <xdr:cNvPr id="9" name="大かっこ 8"/>
        <xdr:cNvSpPr/>
      </xdr:nvSpPr>
      <xdr:spPr>
        <a:xfrm>
          <a:off x="3250406" y="42993469"/>
          <a:ext cx="3643312" cy="53578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5953</xdr:colOff>
      <xdr:row>745</xdr:row>
      <xdr:rowOff>35719</xdr:rowOff>
    </xdr:from>
    <xdr:to>
      <xdr:col>25</xdr:col>
      <xdr:colOff>11906</xdr:colOff>
      <xdr:row>748</xdr:row>
      <xdr:rowOff>0</xdr:rowOff>
    </xdr:to>
    <xdr:cxnSp macro="">
      <xdr:nvCxnSpPr>
        <xdr:cNvPr id="11" name="直線矢印コネクタ 10"/>
        <xdr:cNvCxnSpPr>
          <a:endCxn id="6" idx="0"/>
        </xdr:cNvCxnSpPr>
      </xdr:nvCxnSpPr>
      <xdr:spPr>
        <a:xfrm flipH="1">
          <a:off x="5066109" y="42993469"/>
          <a:ext cx="5953" cy="1035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746</xdr:row>
      <xdr:rowOff>297656</xdr:rowOff>
    </xdr:from>
    <xdr:to>
      <xdr:col>24</xdr:col>
      <xdr:colOff>71437</xdr:colOff>
      <xdr:row>747</xdr:row>
      <xdr:rowOff>273844</xdr:rowOff>
    </xdr:to>
    <xdr:sp macro="" textlink="">
      <xdr:nvSpPr>
        <xdr:cNvPr id="12" name="テキスト ボックス 11"/>
        <xdr:cNvSpPr txBox="1"/>
      </xdr:nvSpPr>
      <xdr:spPr>
        <a:xfrm>
          <a:off x="4250531" y="41731406"/>
          <a:ext cx="678656"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143</v>
      </c>
      <c r="AT2" s="943"/>
      <c r="AU2" s="943"/>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651</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78</v>
      </c>
      <c r="Q13" s="658"/>
      <c r="R13" s="658"/>
      <c r="S13" s="658"/>
      <c r="T13" s="658"/>
      <c r="U13" s="658"/>
      <c r="V13" s="659"/>
      <c r="W13" s="657">
        <v>80</v>
      </c>
      <c r="X13" s="658"/>
      <c r="Y13" s="658"/>
      <c r="Z13" s="658"/>
      <c r="AA13" s="658"/>
      <c r="AB13" s="658"/>
      <c r="AC13" s="659"/>
      <c r="AD13" s="657">
        <v>80</v>
      </c>
      <c r="AE13" s="658"/>
      <c r="AF13" s="658"/>
      <c r="AG13" s="658"/>
      <c r="AH13" s="658"/>
      <c r="AI13" s="658"/>
      <c r="AJ13" s="659"/>
      <c r="AK13" s="657">
        <v>80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v>-15</v>
      </c>
      <c r="X17" s="658"/>
      <c r="Y17" s="658"/>
      <c r="Z17" s="658"/>
      <c r="AA17" s="658"/>
      <c r="AB17" s="658"/>
      <c r="AC17" s="659"/>
      <c r="AD17" s="657" t="s">
        <v>576</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78</v>
      </c>
      <c r="Q18" s="879"/>
      <c r="R18" s="879"/>
      <c r="S18" s="879"/>
      <c r="T18" s="879"/>
      <c r="U18" s="879"/>
      <c r="V18" s="880"/>
      <c r="W18" s="878">
        <f>SUM(W13:AC17)</f>
        <v>65</v>
      </c>
      <c r="X18" s="879"/>
      <c r="Y18" s="879"/>
      <c r="Z18" s="879"/>
      <c r="AA18" s="879"/>
      <c r="AB18" s="879"/>
      <c r="AC18" s="880"/>
      <c r="AD18" s="878">
        <f>SUM(AD13:AJ17)</f>
        <v>80</v>
      </c>
      <c r="AE18" s="879"/>
      <c r="AF18" s="879"/>
      <c r="AG18" s="879"/>
      <c r="AH18" s="879"/>
      <c r="AI18" s="879"/>
      <c r="AJ18" s="880"/>
      <c r="AK18" s="878">
        <f>SUM(AK13:AQ17)</f>
        <v>80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13</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0.17948717948717949</v>
      </c>
      <c r="Q20" s="318"/>
      <c r="R20" s="318"/>
      <c r="S20" s="318"/>
      <c r="T20" s="318"/>
      <c r="U20" s="318"/>
      <c r="V20" s="318"/>
      <c r="W20" s="318">
        <f t="shared" ref="W20" si="0">IF(W18=0, "-", SUM(W19)/W18)</f>
        <v>0.2</v>
      </c>
      <c r="X20" s="318"/>
      <c r="Y20" s="318"/>
      <c r="Z20" s="318"/>
      <c r="AA20" s="318"/>
      <c r="AB20" s="318"/>
      <c r="AC20" s="318"/>
      <c r="AD20" s="318">
        <f t="shared" ref="AD20" si="1">IF(AD18=0, "-", SUM(AD19)/AD18)</f>
        <v>0.15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0.17948717948717949</v>
      </c>
      <c r="Q21" s="318"/>
      <c r="R21" s="318"/>
      <c r="S21" s="318"/>
      <c r="T21" s="318"/>
      <c r="U21" s="318"/>
      <c r="V21" s="318"/>
      <c r="W21" s="318">
        <f t="shared" ref="W21" si="2">IF(W19=0, "-", SUM(W19)/SUM(W13,W14))</f>
        <v>0.16250000000000001</v>
      </c>
      <c r="X21" s="318"/>
      <c r="Y21" s="318"/>
      <c r="Z21" s="318"/>
      <c r="AA21" s="318"/>
      <c r="AB21" s="318"/>
      <c r="AC21" s="318"/>
      <c r="AD21" s="318">
        <f t="shared" ref="AD21" si="3">IF(AD19=0, "-", SUM(AD19)/SUM(AD13,AD14))</f>
        <v>0.15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45" customHeight="1" x14ac:dyDescent="0.15">
      <c r="A23" s="970"/>
      <c r="B23" s="971"/>
      <c r="C23" s="971"/>
      <c r="D23" s="971"/>
      <c r="E23" s="971"/>
      <c r="F23" s="972"/>
      <c r="G23" s="955" t="s">
        <v>583</v>
      </c>
      <c r="H23" s="956"/>
      <c r="I23" s="956"/>
      <c r="J23" s="956"/>
      <c r="K23" s="956"/>
      <c r="L23" s="956"/>
      <c r="M23" s="956"/>
      <c r="N23" s="956"/>
      <c r="O23" s="957"/>
      <c r="P23" s="919">
        <v>80</v>
      </c>
      <c r="Q23" s="920"/>
      <c r="R23" s="920"/>
      <c r="S23" s="920"/>
      <c r="T23" s="920"/>
      <c r="U23" s="920"/>
      <c r="V23" s="940"/>
      <c r="W23" s="919"/>
      <c r="X23" s="920"/>
      <c r="Y23" s="920"/>
      <c r="Z23" s="920"/>
      <c r="AA23" s="920"/>
      <c r="AB23" s="920"/>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80</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31</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586</v>
      </c>
      <c r="AC32" s="461"/>
      <c r="AD32" s="461"/>
      <c r="AE32" s="218">
        <v>7</v>
      </c>
      <c r="AF32" s="219"/>
      <c r="AG32" s="219"/>
      <c r="AH32" s="219"/>
      <c r="AI32" s="218">
        <v>7</v>
      </c>
      <c r="AJ32" s="219"/>
      <c r="AK32" s="219"/>
      <c r="AL32" s="219"/>
      <c r="AM32" s="218">
        <v>7</v>
      </c>
      <c r="AN32" s="219"/>
      <c r="AO32" s="219"/>
      <c r="AP32" s="219"/>
      <c r="AQ32" s="340" t="s">
        <v>582</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9</v>
      </c>
      <c r="AF33" s="219"/>
      <c r="AG33" s="219"/>
      <c r="AH33" s="219"/>
      <c r="AI33" s="218">
        <v>7</v>
      </c>
      <c r="AJ33" s="219"/>
      <c r="AK33" s="219"/>
      <c r="AL33" s="219"/>
      <c r="AM33" s="218">
        <v>7</v>
      </c>
      <c r="AN33" s="219"/>
      <c r="AO33" s="219"/>
      <c r="AP33" s="219"/>
      <c r="AQ33" s="340" t="s">
        <v>587</v>
      </c>
      <c r="AR33" s="207"/>
      <c r="AS33" s="207"/>
      <c r="AT33" s="341"/>
      <c r="AU33" s="219">
        <v>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78</v>
      </c>
      <c r="AF34" s="219"/>
      <c r="AG34" s="219"/>
      <c r="AH34" s="219"/>
      <c r="AI34" s="218">
        <v>100</v>
      </c>
      <c r="AJ34" s="219"/>
      <c r="AK34" s="219"/>
      <c r="AL34" s="219"/>
      <c r="AM34" s="218">
        <v>100</v>
      </c>
      <c r="AN34" s="219"/>
      <c r="AO34" s="219"/>
      <c r="AP34" s="219"/>
      <c r="AQ34" s="340" t="s">
        <v>588</v>
      </c>
      <c r="AR34" s="207"/>
      <c r="AS34" s="207"/>
      <c r="AT34" s="341"/>
      <c r="AU34" s="219" t="s">
        <v>580</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14</v>
      </c>
      <c r="AF101" s="219"/>
      <c r="AG101" s="219"/>
      <c r="AH101" s="220"/>
      <c r="AI101" s="218">
        <v>13</v>
      </c>
      <c r="AJ101" s="219"/>
      <c r="AK101" s="219"/>
      <c r="AL101" s="220"/>
      <c r="AM101" s="218">
        <v>12</v>
      </c>
      <c r="AN101" s="219"/>
      <c r="AO101" s="219"/>
      <c r="AP101" s="220"/>
      <c r="AQ101" s="218" t="s">
        <v>580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78</v>
      </c>
      <c r="AF102" s="418"/>
      <c r="AG102" s="418"/>
      <c r="AH102" s="418"/>
      <c r="AI102" s="418">
        <v>80</v>
      </c>
      <c r="AJ102" s="418"/>
      <c r="AK102" s="418"/>
      <c r="AL102" s="418"/>
      <c r="AM102" s="418">
        <v>80</v>
      </c>
      <c r="AN102" s="418"/>
      <c r="AO102" s="418"/>
      <c r="AP102" s="418"/>
      <c r="AQ102" s="273">
        <v>80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580</v>
      </c>
      <c r="AF116" s="418"/>
      <c r="AG116" s="418"/>
      <c r="AH116" s="418"/>
      <c r="AI116" s="418" t="s">
        <v>580</v>
      </c>
      <c r="AJ116" s="418"/>
      <c r="AK116" s="418"/>
      <c r="AL116" s="418"/>
      <c r="AM116" s="418" t="s">
        <v>593</v>
      </c>
      <c r="AN116" s="418"/>
      <c r="AO116" s="418"/>
      <c r="AP116" s="418"/>
      <c r="AQ116" s="218" t="s">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580</v>
      </c>
      <c r="AF117" s="551"/>
      <c r="AG117" s="551"/>
      <c r="AH117" s="551"/>
      <c r="AI117" s="551" t="s">
        <v>580</v>
      </c>
      <c r="AJ117" s="551"/>
      <c r="AK117" s="551"/>
      <c r="AL117" s="551"/>
      <c r="AM117" s="551" t="s">
        <v>592</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t="s">
        <v>580</v>
      </c>
      <c r="AF134" s="207"/>
      <c r="AG134" s="207"/>
      <c r="AH134" s="207"/>
      <c r="AI134" s="206" t="s">
        <v>580</v>
      </c>
      <c r="AJ134" s="207"/>
      <c r="AK134" s="207"/>
      <c r="AL134" s="207"/>
      <c r="AM134" s="206" t="s">
        <v>582</v>
      </c>
      <c r="AN134" s="207"/>
      <c r="AO134" s="207"/>
      <c r="AP134" s="207"/>
      <c r="AQ134" s="206" t="s">
        <v>597</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597</v>
      </c>
      <c r="AF135" s="207"/>
      <c r="AG135" s="207"/>
      <c r="AH135" s="207"/>
      <c r="AI135" s="206" t="s">
        <v>580</v>
      </c>
      <c r="AJ135" s="207"/>
      <c r="AK135" s="207"/>
      <c r="AL135" s="207"/>
      <c r="AM135" s="206" t="s">
        <v>582</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636</v>
      </c>
      <c r="H154" s="105"/>
      <c r="I154" s="105"/>
      <c r="J154" s="105"/>
      <c r="K154" s="105"/>
      <c r="L154" s="105"/>
      <c r="M154" s="105"/>
      <c r="N154" s="105"/>
      <c r="O154" s="105"/>
      <c r="P154" s="106"/>
      <c r="Q154" s="125" t="s">
        <v>637</v>
      </c>
      <c r="R154" s="105"/>
      <c r="S154" s="105"/>
      <c r="T154" s="105"/>
      <c r="U154" s="105"/>
      <c r="V154" s="105"/>
      <c r="W154" s="105"/>
      <c r="X154" s="105"/>
      <c r="Y154" s="105"/>
      <c r="Z154" s="105"/>
      <c r="AA154" s="293"/>
      <c r="AB154" s="141" t="s">
        <v>638</v>
      </c>
      <c r="AC154" s="142"/>
      <c r="AD154" s="142"/>
      <c r="AE154" s="147" t="s">
        <v>639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898"/>
      <c r="G430" s="899" t="s">
        <v>374</v>
      </c>
      <c r="H430" s="123"/>
      <c r="I430" s="123"/>
      <c r="J430" s="900" t="s">
        <v>576</v>
      </c>
      <c r="K430" s="901"/>
      <c r="L430" s="901"/>
      <c r="M430" s="901"/>
      <c r="N430" s="901"/>
      <c r="O430" s="901"/>
      <c r="P430" s="901"/>
      <c r="Q430" s="901"/>
      <c r="R430" s="901"/>
      <c r="S430" s="901"/>
      <c r="T430" s="902"/>
      <c r="U430" s="588" t="s">
        <v>596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597</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587</v>
      </c>
      <c r="AF433" s="207"/>
      <c r="AG433" s="207"/>
      <c r="AH433" s="207"/>
      <c r="AI433" s="340" t="s">
        <v>580</v>
      </c>
      <c r="AJ433" s="207"/>
      <c r="AK433" s="207"/>
      <c r="AL433" s="207"/>
      <c r="AM433" s="340" t="s">
        <v>580</v>
      </c>
      <c r="AN433" s="207"/>
      <c r="AO433" s="207"/>
      <c r="AP433" s="341"/>
      <c r="AQ433" s="340" t="s">
        <v>597</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598</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597</v>
      </c>
      <c r="AJ435" s="207"/>
      <c r="AK435" s="207"/>
      <c r="AL435" s="207"/>
      <c r="AM435" s="340" t="s">
        <v>601</v>
      </c>
      <c r="AN435" s="207"/>
      <c r="AO435" s="207"/>
      <c r="AP435" s="341"/>
      <c r="AQ435" s="340" t="s">
        <v>580</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602</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602</v>
      </c>
      <c r="AF458" s="207"/>
      <c r="AG458" s="207"/>
      <c r="AH458" s="207"/>
      <c r="AI458" s="340" t="s">
        <v>602</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931" t="s">
        <v>605</v>
      </c>
      <c r="AC459" s="932"/>
      <c r="AD459" s="933"/>
      <c r="AE459" s="340" t="s">
        <v>580</v>
      </c>
      <c r="AF459" s="207"/>
      <c r="AG459" s="207"/>
      <c r="AH459" s="341"/>
      <c r="AI459" s="340" t="s">
        <v>603</v>
      </c>
      <c r="AJ459" s="207"/>
      <c r="AK459" s="207"/>
      <c r="AL459" s="207"/>
      <c r="AM459" s="340" t="s">
        <v>580</v>
      </c>
      <c r="AN459" s="207"/>
      <c r="AO459" s="207"/>
      <c r="AP459" s="341"/>
      <c r="AQ459" s="340" t="s">
        <v>604</v>
      </c>
      <c r="AR459" s="207"/>
      <c r="AS459" s="207"/>
      <c r="AT459" s="341"/>
      <c r="AU459" s="207" t="s">
        <v>606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580</v>
      </c>
      <c r="AJ460" s="207"/>
      <c r="AK460" s="207"/>
      <c r="AL460" s="207"/>
      <c r="AM460" s="340" t="s">
        <v>604</v>
      </c>
      <c r="AN460" s="207"/>
      <c r="AO460" s="207"/>
      <c r="AP460" s="341"/>
      <c r="AQ460" s="340" t="s">
        <v>582</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607</v>
      </c>
      <c r="AE705" s="715"/>
      <c r="AF705" s="715"/>
      <c r="AG705" s="125" t="s">
        <v>580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654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580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607</v>
      </c>
      <c r="AE713" s="329"/>
      <c r="AF713" s="663"/>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6" t="s">
        <v>580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649</v>
      </c>
      <c r="AH716" s="102"/>
      <c r="AI716" s="102"/>
      <c r="AJ716" s="102"/>
      <c r="AK716" s="102"/>
      <c r="AL716" s="102"/>
      <c r="AM716" s="102"/>
      <c r="AN716" s="102"/>
      <c r="AO716" s="102"/>
      <c r="AP716" s="102"/>
      <c r="AQ716" s="102"/>
      <c r="AR716" s="102"/>
      <c r="AS716" s="102"/>
      <c r="AT716" s="102"/>
      <c r="AU716" s="102"/>
      <c r="AV716" s="102"/>
      <c r="AW716" s="102"/>
      <c r="AX716" s="103"/>
    </row>
    <row r="717" spans="1:50" ht="80.09999999999999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647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607</v>
      </c>
      <c r="AE719" s="605"/>
      <c r="AF719" s="605"/>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099999999999994" customHeight="1" x14ac:dyDescent="0.15">
      <c r="A726" s="640" t="s">
        <v>48</v>
      </c>
      <c r="B726" s="802"/>
      <c r="C726" s="815" t="s">
        <v>53</v>
      </c>
      <c r="D726" s="837"/>
      <c r="E726" s="837"/>
      <c r="F726" s="838"/>
      <c r="G726" s="577" t="s">
        <v>652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9.9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5.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616</v>
      </c>
      <c r="F737" s="993"/>
      <c r="G737" s="993"/>
      <c r="H737" s="993"/>
      <c r="I737" s="993"/>
      <c r="J737" s="993"/>
      <c r="K737" s="993"/>
      <c r="L737" s="993"/>
      <c r="M737" s="993"/>
      <c r="N737" s="365" t="s">
        <v>543</v>
      </c>
      <c r="O737" s="365"/>
      <c r="P737" s="365"/>
      <c r="Q737" s="365"/>
      <c r="R737" s="993" t="s">
        <v>617</v>
      </c>
      <c r="S737" s="993"/>
      <c r="T737" s="993"/>
      <c r="U737" s="993"/>
      <c r="V737" s="993"/>
      <c r="W737" s="993"/>
      <c r="X737" s="993"/>
      <c r="Y737" s="993"/>
      <c r="Z737" s="993"/>
      <c r="AA737" s="365" t="s">
        <v>542</v>
      </c>
      <c r="AB737" s="365"/>
      <c r="AC737" s="365"/>
      <c r="AD737" s="365"/>
      <c r="AE737" s="993" t="s">
        <v>618</v>
      </c>
      <c r="AF737" s="993"/>
      <c r="AG737" s="993"/>
      <c r="AH737" s="993"/>
      <c r="AI737" s="993"/>
      <c r="AJ737" s="993"/>
      <c r="AK737" s="993"/>
      <c r="AL737" s="993"/>
      <c r="AM737" s="993"/>
      <c r="AN737" s="365" t="s">
        <v>541</v>
      </c>
      <c r="AO737" s="365"/>
      <c r="AP737" s="365"/>
      <c r="AQ737" s="365"/>
      <c r="AR737" s="985" t="s">
        <v>619</v>
      </c>
      <c r="AS737" s="986"/>
      <c r="AT737" s="986"/>
      <c r="AU737" s="986"/>
      <c r="AV737" s="986"/>
      <c r="AW737" s="986"/>
      <c r="AX737" s="987"/>
      <c r="AY737" s="89"/>
      <c r="AZ737" s="89"/>
    </row>
    <row r="738" spans="1:52" ht="24.75" customHeight="1" x14ac:dyDescent="0.15">
      <c r="A738" s="994" t="s">
        <v>540</v>
      </c>
      <c r="B738" s="210"/>
      <c r="C738" s="210"/>
      <c r="D738" s="211"/>
      <c r="E738" s="993" t="s">
        <v>620</v>
      </c>
      <c r="F738" s="993"/>
      <c r="G738" s="993"/>
      <c r="H738" s="993"/>
      <c r="I738" s="993"/>
      <c r="J738" s="993"/>
      <c r="K738" s="993"/>
      <c r="L738" s="993"/>
      <c r="M738" s="993"/>
      <c r="N738" s="365" t="s">
        <v>539</v>
      </c>
      <c r="O738" s="365"/>
      <c r="P738" s="365"/>
      <c r="Q738" s="365"/>
      <c r="R738" s="993" t="s">
        <v>621</v>
      </c>
      <c r="S738" s="993"/>
      <c r="T738" s="993"/>
      <c r="U738" s="993"/>
      <c r="V738" s="993"/>
      <c r="W738" s="993"/>
      <c r="X738" s="993"/>
      <c r="Y738" s="993"/>
      <c r="Z738" s="993"/>
      <c r="AA738" s="365" t="s">
        <v>538</v>
      </c>
      <c r="AB738" s="365"/>
      <c r="AC738" s="365"/>
      <c r="AD738" s="365"/>
      <c r="AE738" s="993" t="s">
        <v>622</v>
      </c>
      <c r="AF738" s="993"/>
      <c r="AG738" s="993"/>
      <c r="AH738" s="993"/>
      <c r="AI738" s="993"/>
      <c r="AJ738" s="993"/>
      <c r="AK738" s="993"/>
      <c r="AL738" s="993"/>
      <c r="AM738" s="993"/>
      <c r="AN738" s="365" t="s">
        <v>534</v>
      </c>
      <c r="AO738" s="365"/>
      <c r="AP738" s="365"/>
      <c r="AQ738" s="365"/>
      <c r="AR738" s="985" t="s">
        <v>623</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140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3.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4.4000000000000004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4.4000000000000004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627</v>
      </c>
      <c r="D837" s="347"/>
      <c r="E837" s="347"/>
      <c r="F837" s="347"/>
      <c r="G837" s="347"/>
      <c r="H837" s="347"/>
      <c r="I837" s="347"/>
      <c r="J837" s="348" t="s">
        <v>635</v>
      </c>
      <c r="K837" s="349"/>
      <c r="L837" s="349"/>
      <c r="M837" s="349"/>
      <c r="N837" s="349"/>
      <c r="O837" s="349"/>
      <c r="P837" s="362" t="s">
        <v>634</v>
      </c>
      <c r="Q837" s="350"/>
      <c r="R837" s="350"/>
      <c r="S837" s="350"/>
      <c r="T837" s="350"/>
      <c r="U837" s="350"/>
      <c r="V837" s="350"/>
      <c r="W837" s="350"/>
      <c r="X837" s="350"/>
      <c r="Y837" s="351">
        <v>4.4000000000000004</v>
      </c>
      <c r="Z837" s="352"/>
      <c r="AA837" s="352"/>
      <c r="AB837" s="353"/>
      <c r="AC837" s="363" t="s">
        <v>196</v>
      </c>
      <c r="AD837" s="371"/>
      <c r="AE837" s="371"/>
      <c r="AF837" s="371"/>
      <c r="AG837" s="371"/>
      <c r="AH837" s="372" t="s">
        <v>640</v>
      </c>
      <c r="AI837" s="373"/>
      <c r="AJ837" s="373"/>
      <c r="AK837" s="373"/>
      <c r="AL837" s="357" t="s">
        <v>640</v>
      </c>
      <c r="AM837" s="358"/>
      <c r="AN837" s="358"/>
      <c r="AO837" s="359"/>
      <c r="AP837" s="360" t="s">
        <v>637</v>
      </c>
      <c r="AQ837" s="360"/>
      <c r="AR837" s="360"/>
      <c r="AS837" s="360"/>
      <c r="AT837" s="360"/>
      <c r="AU837" s="360"/>
      <c r="AV837" s="360"/>
      <c r="AW837" s="360"/>
      <c r="AX837" s="360"/>
    </row>
    <row r="838" spans="1:50" ht="30" customHeight="1" x14ac:dyDescent="0.15">
      <c r="A838" s="376">
        <v>2</v>
      </c>
      <c r="B838" s="376">
        <v>1</v>
      </c>
      <c r="C838" s="361" t="s">
        <v>628</v>
      </c>
      <c r="D838" s="347"/>
      <c r="E838" s="347"/>
      <c r="F838" s="347"/>
      <c r="G838" s="347"/>
      <c r="H838" s="347"/>
      <c r="I838" s="347"/>
      <c r="J838" s="348" t="s">
        <v>635</v>
      </c>
      <c r="K838" s="349"/>
      <c r="L838" s="349"/>
      <c r="M838" s="349"/>
      <c r="N838" s="349"/>
      <c r="O838" s="349"/>
      <c r="P838" s="362" t="s">
        <v>634</v>
      </c>
      <c r="Q838" s="350"/>
      <c r="R838" s="350"/>
      <c r="S838" s="350"/>
      <c r="T838" s="350"/>
      <c r="U838" s="350"/>
      <c r="V838" s="350"/>
      <c r="W838" s="350"/>
      <c r="X838" s="350"/>
      <c r="Y838" s="351">
        <v>3.6</v>
      </c>
      <c r="Z838" s="352"/>
      <c r="AA838" s="352"/>
      <c r="AB838" s="353"/>
      <c r="AC838" s="363" t="s">
        <v>196</v>
      </c>
      <c r="AD838" s="363"/>
      <c r="AE838" s="363"/>
      <c r="AF838" s="363"/>
      <c r="AG838" s="363"/>
      <c r="AH838" s="372" t="s">
        <v>640</v>
      </c>
      <c r="AI838" s="373"/>
      <c r="AJ838" s="373"/>
      <c r="AK838" s="373"/>
      <c r="AL838" s="357" t="s">
        <v>644</v>
      </c>
      <c r="AM838" s="358"/>
      <c r="AN838" s="358"/>
      <c r="AO838" s="359"/>
      <c r="AP838" s="360" t="s">
        <v>640</v>
      </c>
      <c r="AQ838" s="360"/>
      <c r="AR838" s="360"/>
      <c r="AS838" s="360"/>
      <c r="AT838" s="360"/>
      <c r="AU838" s="360"/>
      <c r="AV838" s="360"/>
      <c r="AW838" s="360"/>
      <c r="AX838" s="360"/>
    </row>
    <row r="839" spans="1:50" ht="30" customHeight="1" x14ac:dyDescent="0.15">
      <c r="A839" s="376">
        <v>3</v>
      </c>
      <c r="B839" s="376">
        <v>1</v>
      </c>
      <c r="C839" s="361" t="s">
        <v>629</v>
      </c>
      <c r="D839" s="347"/>
      <c r="E839" s="347"/>
      <c r="F839" s="347"/>
      <c r="G839" s="347"/>
      <c r="H839" s="347"/>
      <c r="I839" s="347"/>
      <c r="J839" s="348" t="s">
        <v>635</v>
      </c>
      <c r="K839" s="349"/>
      <c r="L839" s="349"/>
      <c r="M839" s="349"/>
      <c r="N839" s="349"/>
      <c r="O839" s="349"/>
      <c r="P839" s="362" t="s">
        <v>634</v>
      </c>
      <c r="Q839" s="350"/>
      <c r="R839" s="350"/>
      <c r="S839" s="350"/>
      <c r="T839" s="350"/>
      <c r="U839" s="350"/>
      <c r="V839" s="350"/>
      <c r="W839" s="350"/>
      <c r="X839" s="350"/>
      <c r="Y839" s="351">
        <v>1.7</v>
      </c>
      <c r="Z839" s="352"/>
      <c r="AA839" s="352"/>
      <c r="AB839" s="353"/>
      <c r="AC839" s="363" t="s">
        <v>196</v>
      </c>
      <c r="AD839" s="363"/>
      <c r="AE839" s="363"/>
      <c r="AF839" s="363"/>
      <c r="AG839" s="363"/>
      <c r="AH839" s="355" t="s">
        <v>643</v>
      </c>
      <c r="AI839" s="356"/>
      <c r="AJ839" s="356"/>
      <c r="AK839" s="356"/>
      <c r="AL839" s="357" t="s">
        <v>640</v>
      </c>
      <c r="AM839" s="358"/>
      <c r="AN839" s="358"/>
      <c r="AO839" s="359"/>
      <c r="AP839" s="360" t="s">
        <v>640</v>
      </c>
      <c r="AQ839" s="360"/>
      <c r="AR839" s="360"/>
      <c r="AS839" s="360"/>
      <c r="AT839" s="360"/>
      <c r="AU839" s="360"/>
      <c r="AV839" s="360"/>
      <c r="AW839" s="360"/>
      <c r="AX839" s="360"/>
    </row>
    <row r="840" spans="1:50" ht="30" customHeight="1" x14ac:dyDescent="0.15">
      <c r="A840" s="376">
        <v>4</v>
      </c>
      <c r="B840" s="376">
        <v>1</v>
      </c>
      <c r="C840" s="361" t="s">
        <v>630</v>
      </c>
      <c r="D840" s="347"/>
      <c r="E840" s="347"/>
      <c r="F840" s="347"/>
      <c r="G840" s="347"/>
      <c r="H840" s="347"/>
      <c r="I840" s="347"/>
      <c r="J840" s="348" t="s">
        <v>635</v>
      </c>
      <c r="K840" s="349"/>
      <c r="L840" s="349"/>
      <c r="M840" s="349"/>
      <c r="N840" s="349"/>
      <c r="O840" s="349"/>
      <c r="P840" s="362" t="s">
        <v>634</v>
      </c>
      <c r="Q840" s="350"/>
      <c r="R840" s="350"/>
      <c r="S840" s="350"/>
      <c r="T840" s="350"/>
      <c r="U840" s="350"/>
      <c r="V840" s="350"/>
      <c r="W840" s="350"/>
      <c r="X840" s="350"/>
      <c r="Y840" s="351">
        <v>1.6</v>
      </c>
      <c r="Z840" s="352"/>
      <c r="AA840" s="352"/>
      <c r="AB840" s="353"/>
      <c r="AC840" s="363" t="s">
        <v>196</v>
      </c>
      <c r="AD840" s="363"/>
      <c r="AE840" s="363"/>
      <c r="AF840" s="363"/>
      <c r="AG840" s="363"/>
      <c r="AH840" s="355" t="s">
        <v>640</v>
      </c>
      <c r="AI840" s="356"/>
      <c r="AJ840" s="356"/>
      <c r="AK840" s="356"/>
      <c r="AL840" s="357" t="s">
        <v>643</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631</v>
      </c>
      <c r="D841" s="347"/>
      <c r="E841" s="347"/>
      <c r="F841" s="347"/>
      <c r="G841" s="347"/>
      <c r="H841" s="347"/>
      <c r="I841" s="347"/>
      <c r="J841" s="348" t="s">
        <v>635</v>
      </c>
      <c r="K841" s="349"/>
      <c r="L841" s="349"/>
      <c r="M841" s="349"/>
      <c r="N841" s="349"/>
      <c r="O841" s="349"/>
      <c r="P841" s="362" t="s">
        <v>634</v>
      </c>
      <c r="Q841" s="350"/>
      <c r="R841" s="350"/>
      <c r="S841" s="350"/>
      <c r="T841" s="350"/>
      <c r="U841" s="350"/>
      <c r="V841" s="350"/>
      <c r="W841" s="350"/>
      <c r="X841" s="350"/>
      <c r="Y841" s="351">
        <v>0.5</v>
      </c>
      <c r="Z841" s="352"/>
      <c r="AA841" s="352"/>
      <c r="AB841" s="353"/>
      <c r="AC841" s="354" t="s">
        <v>196</v>
      </c>
      <c r="AD841" s="354"/>
      <c r="AE841" s="354"/>
      <c r="AF841" s="354"/>
      <c r="AG841" s="354"/>
      <c r="AH841" s="355" t="s">
        <v>640</v>
      </c>
      <c r="AI841" s="356"/>
      <c r="AJ841" s="356"/>
      <c r="AK841" s="356"/>
      <c r="AL841" s="357" t="s">
        <v>640</v>
      </c>
      <c r="AM841" s="358"/>
      <c r="AN841" s="358"/>
      <c r="AO841" s="359"/>
      <c r="AP841" s="360" t="s">
        <v>642</v>
      </c>
      <c r="AQ841" s="360"/>
      <c r="AR841" s="360"/>
      <c r="AS841" s="360"/>
      <c r="AT841" s="360"/>
      <c r="AU841" s="360"/>
      <c r="AV841" s="360"/>
      <c r="AW841" s="360"/>
      <c r="AX841" s="360"/>
    </row>
    <row r="842" spans="1:50" ht="30" customHeight="1" x14ac:dyDescent="0.15">
      <c r="A842" s="376">
        <v>6</v>
      </c>
      <c r="B842" s="376">
        <v>1</v>
      </c>
      <c r="C842" s="361" t="s">
        <v>632</v>
      </c>
      <c r="D842" s="347"/>
      <c r="E842" s="347"/>
      <c r="F842" s="347"/>
      <c r="G842" s="347"/>
      <c r="H842" s="347"/>
      <c r="I842" s="347"/>
      <c r="J842" s="348" t="s">
        <v>635</v>
      </c>
      <c r="K842" s="349"/>
      <c r="L842" s="349"/>
      <c r="M842" s="349"/>
      <c r="N842" s="349"/>
      <c r="O842" s="349"/>
      <c r="P842" s="362" t="s">
        <v>634</v>
      </c>
      <c r="Q842" s="350"/>
      <c r="R842" s="350"/>
      <c r="S842" s="350"/>
      <c r="T842" s="350"/>
      <c r="U842" s="350"/>
      <c r="V842" s="350"/>
      <c r="W842" s="350"/>
      <c r="X842" s="350"/>
      <c r="Y842" s="351">
        <v>0.2</v>
      </c>
      <c r="Z842" s="352"/>
      <c r="AA842" s="352"/>
      <c r="AB842" s="353"/>
      <c r="AC842" s="354" t="s">
        <v>196</v>
      </c>
      <c r="AD842" s="354"/>
      <c r="AE842" s="354"/>
      <c r="AF842" s="354"/>
      <c r="AG842" s="354"/>
      <c r="AH842" s="355" t="s">
        <v>643</v>
      </c>
      <c r="AI842" s="356"/>
      <c r="AJ842" s="356"/>
      <c r="AK842" s="356"/>
      <c r="AL842" s="357" t="s">
        <v>640</v>
      </c>
      <c r="AM842" s="358"/>
      <c r="AN842" s="358"/>
      <c r="AO842" s="359"/>
      <c r="AP842" s="360" t="s">
        <v>645</v>
      </c>
      <c r="AQ842" s="360"/>
      <c r="AR842" s="360"/>
      <c r="AS842" s="360"/>
      <c r="AT842" s="360"/>
      <c r="AU842" s="360"/>
      <c r="AV842" s="360"/>
      <c r="AW842" s="360"/>
      <c r="AX842" s="360"/>
    </row>
    <row r="843" spans="1:50" ht="30" customHeight="1" x14ac:dyDescent="0.15">
      <c r="A843" s="376">
        <v>7</v>
      </c>
      <c r="B843" s="376">
        <v>1</v>
      </c>
      <c r="C843" s="361" t="s">
        <v>633</v>
      </c>
      <c r="D843" s="347"/>
      <c r="E843" s="347"/>
      <c r="F843" s="347"/>
      <c r="G843" s="347"/>
      <c r="H843" s="347"/>
      <c r="I843" s="347"/>
      <c r="J843" s="348" t="s">
        <v>635</v>
      </c>
      <c r="K843" s="349"/>
      <c r="L843" s="349"/>
      <c r="M843" s="349"/>
      <c r="N843" s="349"/>
      <c r="O843" s="349"/>
      <c r="P843" s="362" t="s">
        <v>634</v>
      </c>
      <c r="Q843" s="350"/>
      <c r="R843" s="350"/>
      <c r="S843" s="350"/>
      <c r="T843" s="350"/>
      <c r="U843" s="350"/>
      <c r="V843" s="350"/>
      <c r="W843" s="350"/>
      <c r="X843" s="350"/>
      <c r="Y843" s="351">
        <v>0</v>
      </c>
      <c r="Z843" s="352"/>
      <c r="AA843" s="352"/>
      <c r="AB843" s="353"/>
      <c r="AC843" s="354" t="s">
        <v>196</v>
      </c>
      <c r="AD843" s="354"/>
      <c r="AE843" s="354"/>
      <c r="AF843" s="354"/>
      <c r="AG843" s="354"/>
      <c r="AH843" s="355" t="s">
        <v>655</v>
      </c>
      <c r="AI843" s="356"/>
      <c r="AJ843" s="356"/>
      <c r="AK843" s="356"/>
      <c r="AL843" s="357" t="s">
        <v>656</v>
      </c>
      <c r="AM843" s="358"/>
      <c r="AN843" s="358"/>
      <c r="AO843" s="359"/>
      <c r="AP843" s="360" t="s">
        <v>656</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641</v>
      </c>
      <c r="K1102" s="349"/>
      <c r="L1102" s="349"/>
      <c r="M1102" s="349"/>
      <c r="N1102" s="349"/>
      <c r="O1102" s="349"/>
      <c r="P1102" s="362" t="s">
        <v>642</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640</v>
      </c>
      <c r="AI1102" s="356"/>
      <c r="AJ1102" s="356"/>
      <c r="AK1102" s="356"/>
      <c r="AL1102" s="357" t="s">
        <v>640</v>
      </c>
      <c r="AM1102" s="358"/>
      <c r="AN1102" s="358"/>
      <c r="AO1102" s="359"/>
      <c r="AP1102" s="360" t="s">
        <v>640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2019-05-23T08:49:14Z</cp:lastPrinted>
  <dcterms:created xsi:type="dcterms:W3CDTF">2012-03-13T00:50:25Z</dcterms:created>
  <dcterms:modified xsi:type="dcterms:W3CDTF">2019-05-23T08:49:20Z</dcterms:modified>
</cp:coreProperties>
</file>