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子ども\"/>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W18" i="3"/>
  <c r="W20" i="3" s="1"/>
  <c r="AK18" i="3"/>
</calcChain>
</file>

<file path=xl/sharedStrings.xml><?xml version="1.0" encoding="utf-8"?>
<sst xmlns="http://schemas.openxmlformats.org/spreadsheetml/2006/main" count="2925" uniqueCount="645">
  <si>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</si>
  <si>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</si>
  <si>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</si>
  <si>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</si>
  <si>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</si>
  <si>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</si>
  <si>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</si>
  <si>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</si>
  <si>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</si>
  <si>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</si>
  <si>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</si>
  <si>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</si>
  <si>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</si>
  <si>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</si>
  <si>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</si>
  <si>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</si>
  <si>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</si>
  <si>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</si>
  <si>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</si>
  <si>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</si>
  <si>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</si>
  <si>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</si>
  <si>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</si>
  <si>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</si>
  <si>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</si>
  <si>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</si>
  <si>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</si>
  <si>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</si>
  <si>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</si>
  <si>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</si>
  <si>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</si>
  <si>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</si>
  <si>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</si>
  <si>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</si>
  <si>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</si>
  <si>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</si>
  <si>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</si>
  <si>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</si>
  <si>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</si>
  <si>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</si>
  <si>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</si>
  <si>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</si>
  <si>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</si>
  <si>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</si>
  <si>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</si>
  <si>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</si>
  <si>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</si>
  <si>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</si>
  <si>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</si>
  <si>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</si>
  <si>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</si>
  <si>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</si>
  <si>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</si>
  <si>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</si>
  <si>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</si>
  <si>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</si>
  <si>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</si>
  <si>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</si>
  <si>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</si>
  <si>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</si>
  <si>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</si>
  <si>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</si>
  <si>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</si>
  <si>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</si>
  <si>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</si>
  <si>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</si>
  <si>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</si>
  <si>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</si>
  <si>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</si>
  <si>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</si>
  <si>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</si>
  <si>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</si>
  <si>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</si>
  <si>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</si>
  <si>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</si>
  <si>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</si>
  <si>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</si>
  <si>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</si>
  <si>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</si>
  <si>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</si>
  <si>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</si>
  <si>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</si>
  <si>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</si>
  <si>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</si>
  <si>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</si>
  <si>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</si>
  <si>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</si>
  <si>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</si>
  <si>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</si>
  <si>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</si>
  <si>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</si>
  <si>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</si>
  <si>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</si>
  <si>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</si>
  <si>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</si>
  <si>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</si>
  <si>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</si>
  <si>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</si>
  <si>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</si>
  <si>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</si>
  <si>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</si>
  <si>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</si>
  <si>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</si>
  <si>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</si>
  <si>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</si>
  <si>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</si>
  <si>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</si>
  <si>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</si>
  <si>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</si>
  <si>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</si>
  <si>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</si>
  <si>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</si>
  <si>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</si>
  <si>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</si>
  <si>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</si>
  <si>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</si>
  <si>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</si>
  <si>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</si>
  <si>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</si>
  <si>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</si>
  <si>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</si>
  <si>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</si>
  <si>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</si>
  <si>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</si>
  <si>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</si>
  <si>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</si>
  <si>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</si>
  <si>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</si>
  <si>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</si>
  <si>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</si>
  <si>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</si>
  <si>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</si>
  <si>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</si>
  <si>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</si>
  <si>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</si>
  <si>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</si>
  <si>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</si>
  <si>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</si>
  <si>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</si>
  <si>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</si>
  <si>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</si>
  <si>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</si>
  <si>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</si>
  <si>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</si>
  <si>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</si>
  <si>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</si>
  <si>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</si>
  <si>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</si>
  <si>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</si>
  <si>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</si>
  <si>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</si>
  <si>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</si>
  <si>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</si>
  <si>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</si>
  <si>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</si>
  <si>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</si>
  <si>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</si>
  <si>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</si>
  <si>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</si>
  <si>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</si>
  <si>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</si>
  <si>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</si>
  <si>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</si>
  <si>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</si>
  <si>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</si>
  <si>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</si>
  <si>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</si>
  <si>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</si>
  <si>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</si>
  <si>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</si>
  <si>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</si>
  <si>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</si>
  <si>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</si>
  <si>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</si>
  <si>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</si>
  <si>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</si>
  <si>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</si>
  <si>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</si>
  <si>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</si>
  <si>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</si>
  <si>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</si>
  <si>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</si>
  <si>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</si>
  <si>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</si>
  <si>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</si>
  <si>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</si>
  <si>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</si>
  <si>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</si>
  <si>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</si>
  <si>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</si>
  <si>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</si>
  <si>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</si>
  <si>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</si>
  <si>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</si>
  <si>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</si>
  <si>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</si>
  <si>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</si>
  <si>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</si>
  <si>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</si>
  <si>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</si>
  <si>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</si>
  <si>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</si>
  <si>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</si>
  <si>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</si>
  <si>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</si>
  <si>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</si>
  <si>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</si>
  <si>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</si>
  <si>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</si>
  <si>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</si>
  <si>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</si>
  <si>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</si>
  <si>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</si>
  <si>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</si>
  <si>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</si>
  <si>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</si>
  <si>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</si>
  <si>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</si>
  <si>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</si>
  <si>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</si>
  <si>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</si>
  <si>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</si>
  <si>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</si>
  <si>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</si>
  <si>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</si>
  <si>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</si>
  <si>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</si>
  <si>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</si>
  <si>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</si>
  <si>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</si>
  <si>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</si>
  <si>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</si>
  <si>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</si>
  <si>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</si>
  <si>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</si>
  <si>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</si>
  <si>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</si>
  <si>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</si>
  <si>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</si>
  <si>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</si>
  <si>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</si>
  <si>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</si>
  <si>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</si>
  <si>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</si>
  <si>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</si>
  <si>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</si>
  <si>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</si>
  <si>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</si>
  <si>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</si>
  <si>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</si>
  <si>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</si>
  <si>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</si>
  <si>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</si>
  <si>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</si>
  <si>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</si>
  <si>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</si>
  <si>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</si>
  <si>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</si>
  <si>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</si>
  <si>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</si>
  <si>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</si>
  <si>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</si>
  <si>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</si>
  <si>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</si>
  <si>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</si>
  <si>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</si>
  <si>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</si>
  <si>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</si>
  <si>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</si>
  <si>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</si>
  <si>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</si>
  <si>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</si>
  <si>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</si>
  <si>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</si>
  <si>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</si>
  <si>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</si>
  <si>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</si>
  <si>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</si>
  <si>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</si>
  <si>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</si>
  <si>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</si>
  <si>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</si>
  <si>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</si>
  <si>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</si>
  <si>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</si>
  <si>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</si>
  <si>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</si>
  <si>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</si>
  <si>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</si>
  <si>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</si>
  <si>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</si>
  <si>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</si>
  <si>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</si>
  <si>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</si>
  <si>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</si>
  <si>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</si>
  <si>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</si>
  <si>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</si>
  <si>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</si>
  <si>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</si>
  <si>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</si>
  <si>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</si>
  <si>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</si>
  <si>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</si>
  <si>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</si>
  <si>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</si>
  <si>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</si>
  <si>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</si>
  <si>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</si>
  <si>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</si>
  <si>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</si>
  <si>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</si>
  <si>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</si>
  <si>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</si>
  <si>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</si>
  <si>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</si>
  <si>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</si>
  <si>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</si>
  <si>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</si>
  <si>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</si>
  <si>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</si>
  <si>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</si>
  <si>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</si>
  <si>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</si>
  <si>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</si>
  <si>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</si>
  <si>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</si>
  <si>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</si>
  <si>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</si>
  <si>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</si>
  <si>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</si>
  <si>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</si>
  <si>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</si>
  <si>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</si>
  <si>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</si>
  <si>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</si>
  <si>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</si>
  <si>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</si>
  <si>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</si>
  <si>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</si>
  <si>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</si>
  <si>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</si>
  <si>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</si>
  <si>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</si>
  <si>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</si>
  <si>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</si>
  <si>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</si>
  <si>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</si>
  <si>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</si>
  <si>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</si>
  <si>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</si>
  <si>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</si>
  <si>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</si>
  <si>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</si>
  <si>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</si>
  <si>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</si>
  <si>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</si>
  <si>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</si>
  <si>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</si>
  <si>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</si>
  <si>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</si>
  <si>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</si>
  <si>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</si>
  <si>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</si>
  <si>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</si>
  <si>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</si>
  <si>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</si>
  <si>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</si>
  <si>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</si>
  <si>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</si>
  <si>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</si>
  <si>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</si>
  <si>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</si>
  <si>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</si>
  <si>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</si>
  <si>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</si>
  <si>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</si>
  <si>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</si>
  <si>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</si>
  <si>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</si>
  <si>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</si>
  <si>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</si>
  <si>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</si>
  <si>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</si>
  <si>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</si>
  <si>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</si>
  <si>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</si>
  <si>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</si>
  <si>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</si>
  <si>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</si>
  <si>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</si>
  <si>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</si>
  <si>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</si>
  <si>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</si>
  <si>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</si>
  <si>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</si>
  <si>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</si>
  <si>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</si>
  <si>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</si>
  <si>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</si>
  <si>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</si>
  <si>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</si>
  <si>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</si>
  <si>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</si>
  <si>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</si>
  <si>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</si>
  <si>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</si>
  <si>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</si>
  <si>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</si>
  <si>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</si>
  <si>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</si>
  <si>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</si>
  <si>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</si>
  <si>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</si>
  <si>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</si>
  <si>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</si>
  <si>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</si>
  <si>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</si>
  <si>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</si>
  <si>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</si>
  <si>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</si>
  <si>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</si>
  <si>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</si>
  <si>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</si>
  <si>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</si>
  <si>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</si>
  <si>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</si>
  <si>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</si>
  <si>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</si>
  <si>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</si>
  <si>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</si>
  <si>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</si>
  <si>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</si>
  <si>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</si>
  <si>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</si>
  <si>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</si>
  <si>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</si>
  <si>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</si>
  <si>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</si>
  <si>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</si>
  <si>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</si>
  <si>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</si>
  <si>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</si>
  <si>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</si>
  <si>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</si>
  <si>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</si>
  <si>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</si>
  <si>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</si>
  <si>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</si>
  <si>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</si>
  <si>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</si>
  <si>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</si>
  <si>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</si>
  <si>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</si>
  <si>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</si>
  <si>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</si>
  <si>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</si>
  <si>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</si>
  <si>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</si>
  <si>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</si>
  <si>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</si>
  <si>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</si>
  <si>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</si>
  <si>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</si>
  <si>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</si>
  <si>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</si>
  <si>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</si>
  <si>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</si>
  <si>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</si>
  <si>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</si>
  <si>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</si>
  <si>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</si>
  <si>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</si>
  <si>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</si>
  <si>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</si>
  <si>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</si>
  <si>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</si>
  <si>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</si>
  <si>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</si>
  <si>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</si>
  <si>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</si>
  <si>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</si>
  <si>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</si>
  <si>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</si>
  <si>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</si>
  <si>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</si>
  <si>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</si>
  <si>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</si>
  <si>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</si>
  <si>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</si>
  <si>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</si>
  <si>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</si>
  <si>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</si>
  <si>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</si>
  <si>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</si>
  <si>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</si>
  <si>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</si>
  <si>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</si>
  <si>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</si>
  <si>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</si>
  <si>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</si>
  <si>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</si>
  <si>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</si>
  <si>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</si>
  <si>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</si>
  <si>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</si>
  <si>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</si>
  <si>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</si>
  <si>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</si>
  <si>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</si>
  <si>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</si>
  <si>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</si>
  <si>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</si>
  <si>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</si>
  <si>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</si>
  <si>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</si>
  <si>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</si>
  <si>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</si>
  <si>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</si>
  <si>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</si>
  <si>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</si>
  <si>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</si>
  <si>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</si>
  <si>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</si>
  <si>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</si>
  <si>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</si>
  <si>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</si>
  <si>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</si>
  <si>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</si>
  <si>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</si>
  <si>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</si>
  <si>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</si>
  <si>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</si>
  <si>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</si>
  <si>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</si>
  <si>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</si>
  <si>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</si>
  <si>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</si>
  <si>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</si>
  <si>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</si>
  <si>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</si>
  <si>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</si>
  <si>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</si>
  <si>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</si>
  <si>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</si>
  <si>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</si>
  <si>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</si>
  <si>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</si>
  <si>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</si>
  <si>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</si>
  <si>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</si>
  <si>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</si>
  <si>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</si>
  <si>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</si>
  <si>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</si>
  <si>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</si>
  <si>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</si>
  <si>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</si>
  <si>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</si>
  <si>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</si>
  <si>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</si>
  <si>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</si>
  <si>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</si>
  <si>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</si>
  <si>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</si>
  <si>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</si>
  <si>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</si>
  <si>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</si>
  <si>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</si>
  <si>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</si>
  <si>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</si>
  <si>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子ども家庭局</t>
    <rPh sb="0" eb="1">
      <t>コ</t>
    </rPh>
    <rPh sb="3" eb="5">
      <t>カテイ</t>
    </rPh>
    <rPh sb="5" eb="6">
      <t>キョク</t>
    </rPh>
    <phoneticPr fontId="5"/>
  </si>
  <si>
    <t>家庭福祉課</t>
    <rPh sb="0" eb="2">
      <t>カテイ</t>
    </rPh>
    <rPh sb="2" eb="5">
      <t>フクシカ</t>
    </rPh>
    <phoneticPr fontId="5"/>
  </si>
  <si>
    <t>成松　英範</t>
    <rPh sb="0" eb="2">
      <t>ナリマツ</t>
    </rPh>
    <rPh sb="3" eb="5">
      <t>ヒデノリ</t>
    </rPh>
    <phoneticPr fontId="5"/>
  </si>
  <si>
    <t>社会的養護出身者ネットワーク形成事業</t>
    <rPh sb="0" eb="8">
      <t>シャカイテキヨウゴシュッシンシャ</t>
    </rPh>
    <rPh sb="14" eb="18">
      <t>ケイセイジギョウ</t>
    </rPh>
    <phoneticPr fontId="5"/>
  </si>
  <si>
    <t>厚生労働省</t>
    <rPh sb="0" eb="2">
      <t>コウセイ</t>
    </rPh>
    <rPh sb="2" eb="5">
      <t>ロウドウショウ</t>
    </rPh>
    <phoneticPr fontId="5"/>
  </si>
  <si>
    <t>○</t>
  </si>
  <si>
    <t>-</t>
    <phoneticPr fontId="5"/>
  </si>
  <si>
    <t>-</t>
    <phoneticPr fontId="5"/>
  </si>
  <si>
    <t>-</t>
    <phoneticPr fontId="5"/>
  </si>
  <si>
    <t>-</t>
    <phoneticPr fontId="5"/>
  </si>
  <si>
    <t>-</t>
    <phoneticPr fontId="5"/>
  </si>
  <si>
    <t>-</t>
    <phoneticPr fontId="5"/>
  </si>
  <si>
    <t>児童福祉事業対策費等補助金</t>
    <rPh sb="0" eb="2">
      <t>ジドウ</t>
    </rPh>
    <rPh sb="2" eb="4">
      <t>フクシ</t>
    </rPh>
    <rPh sb="4" eb="6">
      <t>ジギョウ</t>
    </rPh>
    <rPh sb="6" eb="9">
      <t>タイサクヒ</t>
    </rPh>
    <rPh sb="9" eb="10">
      <t>トウ</t>
    </rPh>
    <rPh sb="10" eb="13">
      <t>ホジョキン</t>
    </rPh>
    <phoneticPr fontId="5"/>
  </si>
  <si>
    <t>-</t>
    <phoneticPr fontId="5"/>
  </si>
  <si>
    <t>-</t>
    <phoneticPr fontId="5"/>
  </si>
  <si>
    <t>-</t>
    <phoneticPr fontId="5"/>
  </si>
  <si>
    <t>-</t>
    <phoneticPr fontId="5"/>
  </si>
  <si>
    <t>-</t>
    <phoneticPr fontId="5"/>
  </si>
  <si>
    <t>-</t>
    <phoneticPr fontId="5"/>
  </si>
  <si>
    <t>交流会等実施回数</t>
    <rPh sb="0" eb="3">
      <t>コウリュウカイ</t>
    </rPh>
    <rPh sb="3" eb="4">
      <t>トウ</t>
    </rPh>
    <rPh sb="4" eb="6">
      <t>ジッシ</t>
    </rPh>
    <rPh sb="6" eb="8">
      <t>カイスウ</t>
    </rPh>
    <phoneticPr fontId="5"/>
  </si>
  <si>
    <t>回</t>
    <rPh sb="0" eb="1">
      <t>カイ</t>
    </rPh>
    <phoneticPr fontId="5"/>
  </si>
  <si>
    <t>-</t>
    <phoneticPr fontId="5"/>
  </si>
  <si>
    <t>-</t>
    <phoneticPr fontId="5"/>
  </si>
  <si>
    <t>-</t>
    <phoneticPr fontId="5"/>
  </si>
  <si>
    <t>-</t>
    <phoneticPr fontId="5"/>
  </si>
  <si>
    <t>-</t>
    <phoneticPr fontId="5"/>
  </si>
  <si>
    <t>単位あたりコスト＝X／Y
X＝　当該事業の執行額（千円）
Y＝　研修実施回数　　　　　　　　　　　　　　</t>
    <rPh sb="0" eb="2">
      <t>タンイ</t>
    </rPh>
    <rPh sb="16" eb="18">
      <t>トウガイ</t>
    </rPh>
    <rPh sb="18" eb="20">
      <t>ジギョウ</t>
    </rPh>
    <rPh sb="21" eb="23">
      <t>シッコウ</t>
    </rPh>
    <rPh sb="23" eb="24">
      <t>ガク</t>
    </rPh>
    <rPh sb="25" eb="27">
      <t>センエン</t>
    </rPh>
    <rPh sb="32" eb="34">
      <t>ケンシュウ</t>
    </rPh>
    <rPh sb="34" eb="36">
      <t>ジッシ</t>
    </rPh>
    <rPh sb="36" eb="38">
      <t>カイスウ</t>
    </rPh>
    <phoneticPr fontId="5"/>
  </si>
  <si>
    <t>千円</t>
    <rPh sb="0" eb="2">
      <t>センエン</t>
    </rPh>
    <phoneticPr fontId="5"/>
  </si>
  <si>
    <t>　X/Y</t>
    <phoneticPr fontId="5"/>
  </si>
  <si>
    <t>-</t>
    <phoneticPr fontId="5"/>
  </si>
  <si>
    <t>-</t>
    <phoneticPr fontId="5"/>
  </si>
  <si>
    <t>-</t>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</si>
  <si>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</si>
  <si>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</si>
  <si>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t>
    <phoneticPr fontId="5"/>
  </si>
  <si>
    <t>-</t>
    <phoneticPr fontId="5"/>
  </si>
  <si>
    <t>‐</t>
  </si>
  <si>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</si>
  <si>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</si>
  <si>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</si>
  <si>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</si>
  <si>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</si>
  <si>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</si>
  <si>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</si>
  <si>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</si>
  <si>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</si>
  <si>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</si>
  <si>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</si>
  <si>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</si>
  <si>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</si>
  <si>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</si>
  <si>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社会的養護出身者より、児童養護施設等の退所者が集まり、意見交換等を行える場の提供が求められている。</t>
    <phoneticPr fontId="5"/>
  </si>
  <si>
    <t>一部の地域のみならず、全国的に、意見交換等が行える場などを提供し、社会的養護出身者の自立支援を図ることが必要があるため、国で実施することが適当である。</t>
    <rPh sb="60" eb="61">
      <t>クニ</t>
    </rPh>
    <rPh sb="62" eb="64">
      <t>ジッシ</t>
    </rPh>
    <rPh sb="69" eb="71">
      <t>テキトウ</t>
    </rPh>
    <phoneticPr fontId="5"/>
  </si>
  <si>
    <t>児童虐待防止対策の抜本的強化について（平成31年３月19日関係閣僚会議決定）において、子どもの自立に向けた継続的・包括的な支援体制を構築することとされた。児童養護施設等退所者の孤独を防ぐ本事業は、自立に向けた支援体制を構築することに繋がるため、優先度の高い事業である。</t>
    <rPh sb="93" eb="94">
      <t>ホン</t>
    </rPh>
    <rPh sb="94" eb="96">
      <t>ジギョウ</t>
    </rPh>
    <rPh sb="98" eb="100">
      <t>ジリツ</t>
    </rPh>
    <rPh sb="101" eb="102">
      <t>ム</t>
    </rPh>
    <rPh sb="104" eb="106">
      <t>シエン</t>
    </rPh>
    <rPh sb="106" eb="108">
      <t>タイセイ</t>
    </rPh>
    <rPh sb="109" eb="111">
      <t>コウチク</t>
    </rPh>
    <rPh sb="116" eb="117">
      <t>ツナ</t>
    </rPh>
    <rPh sb="122" eb="125">
      <t>ユウセンド</t>
    </rPh>
    <rPh sb="126" eb="127">
      <t>タカ</t>
    </rPh>
    <rPh sb="128" eb="130">
      <t>ジギョウ</t>
    </rPh>
    <phoneticPr fontId="5"/>
  </si>
  <si>
    <t>「児童虐待防止対策の抜本的強化について（平成31年3月19日児童虐待防止対策に関する関係閣僚会議決定）」</t>
    <phoneticPr fontId="5"/>
  </si>
  <si>
    <t>社会的養護出身者の自立に向けた継続した支援体制を構築し、孤独を防ぐことが目的であるため、定量的な成果目標を設定することは困難である。</t>
    <rPh sb="0" eb="3">
      <t>シャカイテキ</t>
    </rPh>
    <rPh sb="3" eb="5">
      <t>ヨウゴ</t>
    </rPh>
    <rPh sb="5" eb="8">
      <t>シュッシンシャ</t>
    </rPh>
    <rPh sb="9" eb="11">
      <t>ジリツ</t>
    </rPh>
    <rPh sb="12" eb="13">
      <t>ム</t>
    </rPh>
    <rPh sb="15" eb="17">
      <t>ケイゾク</t>
    </rPh>
    <rPh sb="19" eb="21">
      <t>シエン</t>
    </rPh>
    <rPh sb="21" eb="23">
      <t>タイセイ</t>
    </rPh>
    <rPh sb="24" eb="26">
      <t>コウチク</t>
    </rPh>
    <rPh sb="28" eb="30">
      <t>コドク</t>
    </rPh>
    <rPh sb="31" eb="32">
      <t>フセ</t>
    </rPh>
    <rPh sb="36" eb="38">
      <t>モクテキ</t>
    </rPh>
    <rPh sb="44" eb="47">
      <t>テイリョウテキ</t>
    </rPh>
    <rPh sb="48" eb="50">
      <t>セイカ</t>
    </rPh>
    <rPh sb="50" eb="52">
      <t>モクヒョウ</t>
    </rPh>
    <rPh sb="53" eb="55">
      <t>セッテイ</t>
    </rPh>
    <rPh sb="60" eb="62">
      <t>コンナン</t>
    </rPh>
    <phoneticPr fontId="5"/>
  </si>
  <si>
    <t>一部の地域のみならず、全国的な交流会の開催を進めることで、社会的養護出身者の孤立化を防ぎ、自立に向けた支援体制を構築させることができる。</t>
    <rPh sb="0" eb="2">
      <t>イチブ</t>
    </rPh>
    <rPh sb="3" eb="5">
      <t>チイキ</t>
    </rPh>
    <rPh sb="11" eb="14">
      <t>ゼンコクテキ</t>
    </rPh>
    <rPh sb="15" eb="18">
      <t>コウリュウカイ</t>
    </rPh>
    <rPh sb="19" eb="21">
      <t>カイサイ</t>
    </rPh>
    <rPh sb="22" eb="23">
      <t>スス</t>
    </rPh>
    <rPh sb="29" eb="32">
      <t>シャカイテキ</t>
    </rPh>
    <rPh sb="32" eb="34">
      <t>ヨウゴ</t>
    </rPh>
    <rPh sb="34" eb="37">
      <t>シュッシンシャ</t>
    </rPh>
    <rPh sb="38" eb="41">
      <t>コリツカ</t>
    </rPh>
    <rPh sb="42" eb="43">
      <t>フセ</t>
    </rPh>
    <rPh sb="45" eb="47">
      <t>ジリツ</t>
    </rPh>
    <rPh sb="48" eb="49">
      <t>ム</t>
    </rPh>
    <rPh sb="51" eb="53">
      <t>シエン</t>
    </rPh>
    <rPh sb="53" eb="55">
      <t>タイセイ</t>
    </rPh>
    <rPh sb="56" eb="58">
      <t>コウチク</t>
    </rPh>
    <phoneticPr fontId="5"/>
  </si>
  <si>
    <t>交流会参加人数</t>
    <rPh sb="0" eb="3">
      <t>コウリュウカイ</t>
    </rPh>
    <rPh sb="3" eb="5">
      <t>サンカ</t>
    </rPh>
    <rPh sb="5" eb="7">
      <t>ニンズウ</t>
    </rPh>
    <phoneticPr fontId="5"/>
  </si>
  <si>
    <t>交流会参加人数の増加</t>
    <rPh sb="0" eb="3">
      <t>コウリュウカイ</t>
    </rPh>
    <rPh sb="3" eb="5">
      <t>サンカ</t>
    </rPh>
    <rPh sb="5" eb="7">
      <t>ニンズウ</t>
    </rPh>
    <rPh sb="8" eb="10">
      <t>ゾウカ</t>
    </rPh>
    <phoneticPr fontId="5"/>
  </si>
  <si>
    <t>人</t>
    <rPh sb="0" eb="1">
      <t>ヒト</t>
    </rPh>
    <phoneticPr fontId="5"/>
  </si>
  <si>
    <t>-</t>
    <phoneticPr fontId="5"/>
  </si>
  <si>
    <t>-</t>
    <phoneticPr fontId="5"/>
  </si>
  <si>
    <t>-</t>
    <phoneticPr fontId="5"/>
  </si>
  <si>
    <t>-</t>
    <phoneticPr fontId="5"/>
  </si>
  <si>
    <t>-</t>
    <phoneticPr fontId="5"/>
  </si>
  <si>
    <t>【定性的な目標】
社会的養護出身者の孤立化を防ぎ、自立に向けた支援体制を構築するため、交流会等を実施して、参加人数の増加を図る。</t>
    <rPh sb="1" eb="4">
      <t>テイセイテキ</t>
    </rPh>
    <rPh sb="5" eb="7">
      <t>モクヒョウ</t>
    </rPh>
    <rPh sb="9" eb="12">
      <t>シャカイテキ</t>
    </rPh>
    <rPh sb="12" eb="14">
      <t>ヨウゴ</t>
    </rPh>
    <rPh sb="14" eb="17">
      <t>シュッシンシャ</t>
    </rPh>
    <rPh sb="18" eb="21">
      <t>コリツカ</t>
    </rPh>
    <rPh sb="22" eb="23">
      <t>フセ</t>
    </rPh>
    <rPh sb="25" eb="27">
      <t>ジリツ</t>
    </rPh>
    <rPh sb="28" eb="29">
      <t>ム</t>
    </rPh>
    <rPh sb="31" eb="33">
      <t>シエン</t>
    </rPh>
    <rPh sb="33" eb="35">
      <t>タイセイ</t>
    </rPh>
    <rPh sb="36" eb="38">
      <t>コウチク</t>
    </rPh>
    <rPh sb="43" eb="46">
      <t>コウリュウカイ</t>
    </rPh>
    <rPh sb="46" eb="47">
      <t>トウ</t>
    </rPh>
    <rPh sb="48" eb="50">
      <t>ジッシ</t>
    </rPh>
    <rPh sb="53" eb="55">
      <t>サンカ</t>
    </rPh>
    <rPh sb="55" eb="57">
      <t>ニンズウ</t>
    </rPh>
    <rPh sb="58" eb="60">
      <t>ゾウカ</t>
    </rPh>
    <rPh sb="61" eb="62">
      <t>ハカ</t>
    </rPh>
    <phoneticPr fontId="5"/>
  </si>
  <si>
    <t>社会的養護経験者を対象とした全国規模の交流会等を開催することで、社会的養護経験者の孤立化を防ぎ、自立に向けた継続した支援体制の構築を目的とする。</t>
    <phoneticPr fontId="5"/>
  </si>
  <si>
    <t>民会団体等において、社会的養護経験者を対象とした全国規模の交流会等を開催し、社会的養護経験者同士のネットワークの構築をするとともに、支援制度や社会的養護経験者の支援に取り組んでいる団体の紹介やソーシャルスキルトレーニング等を実施する。
○実施主体：法人（公募により選定）
○補助率：定額（10/10相当）</t>
    <rPh sb="0" eb="2">
      <t>ミンカイ</t>
    </rPh>
    <rPh sb="2" eb="4">
      <t>ダンタイ</t>
    </rPh>
    <rPh sb="4" eb="5">
      <t>トウ</t>
    </rPh>
    <rPh sb="10" eb="13">
      <t>シャカイテキ</t>
    </rPh>
    <rPh sb="13" eb="15">
      <t>ヨウゴ</t>
    </rPh>
    <rPh sb="15" eb="18">
      <t>ケイケンシャ</t>
    </rPh>
    <rPh sb="19" eb="21">
      <t>タイショウ</t>
    </rPh>
    <rPh sb="24" eb="26">
      <t>ゼンコク</t>
    </rPh>
    <rPh sb="26" eb="28">
      <t>キボ</t>
    </rPh>
    <rPh sb="29" eb="32">
      <t>コウリュウカイ</t>
    </rPh>
    <rPh sb="32" eb="33">
      <t>トウ</t>
    </rPh>
    <rPh sb="34" eb="36">
      <t>カイサイ</t>
    </rPh>
    <rPh sb="38" eb="41">
      <t>シャカイテキ</t>
    </rPh>
    <rPh sb="41" eb="43">
      <t>ヨウゴ</t>
    </rPh>
    <rPh sb="43" eb="46">
      <t>ケイケンシャ</t>
    </rPh>
    <rPh sb="46" eb="48">
      <t>ドウシ</t>
    </rPh>
    <rPh sb="56" eb="58">
      <t>コウチク</t>
    </rPh>
    <rPh sb="66" eb="68">
      <t>シエン</t>
    </rPh>
    <rPh sb="68" eb="70">
      <t>セイド</t>
    </rPh>
    <rPh sb="71" eb="74">
      <t>シャカイテキ</t>
    </rPh>
    <rPh sb="74" eb="76">
      <t>ヨウゴ</t>
    </rPh>
    <rPh sb="76" eb="79">
      <t>ケイケンシャ</t>
    </rPh>
    <rPh sb="80" eb="82">
      <t>シエン</t>
    </rPh>
    <rPh sb="83" eb="84">
      <t>ト</t>
    </rPh>
    <rPh sb="85" eb="86">
      <t>ク</t>
    </rPh>
    <rPh sb="90" eb="92">
      <t>ダンタイ</t>
    </rPh>
    <rPh sb="93" eb="95">
      <t>ショウカイ</t>
    </rPh>
    <rPh sb="110" eb="111">
      <t>トウ</t>
    </rPh>
    <rPh sb="112" eb="114">
      <t>ジッシ</t>
    </rPh>
    <rPh sb="119" eb="121">
      <t>ジッシ</t>
    </rPh>
    <rPh sb="121" eb="123">
      <t>シュタイ</t>
    </rPh>
    <rPh sb="124" eb="126">
      <t>ホウジン</t>
    </rPh>
    <rPh sb="127" eb="129">
      <t>コウボ</t>
    </rPh>
    <rPh sb="132" eb="134">
      <t>センテイ</t>
    </rPh>
    <rPh sb="137" eb="140">
      <t>ホジョリツ</t>
    </rPh>
    <rPh sb="141" eb="143">
      <t>テイガク</t>
    </rPh>
    <rPh sb="149" eb="151">
      <t>ソウトウ</t>
    </rPh>
    <phoneticPr fontId="5"/>
  </si>
  <si>
    <t>厚生労働省</t>
  </si>
  <si>
    <t>【657児童虐待・DV対策等総合支援事業】
各自治体の主体的かつ弾力的な事業運営を可能とするため、複数の事業を統合した補助金を交付するもの。</t>
    <phoneticPr fontId="5"/>
  </si>
  <si>
    <t>児童虐待・ＤＶ対策等総合支援事業</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</si>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</sst>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64358</xdr:colOff>
      <xdr:row>741</xdr:row>
      <xdr:rowOff>12871</xdr:rowOff>
    </xdr:from>
    <xdr:to>
      <xdr:col>37</xdr:col>
      <xdr:colOff>5406</xdr:colOff>
      <xdr:row>744</xdr:row>
      <xdr:rowOff>56119</xdr:rowOff>
    </xdr:to>
    <xdr:sp macro="" textlink="">
      <xdr:nvSpPr>
        <xdr:cNvPr id="4" name="正方形/長方形 3"/>
        <xdr:cNvSpPr/>
      </xdr:nvSpPr>
      <xdr:spPr>
        <a:xfrm>
          <a:off x="3977331" y="43917972"/>
          <a:ext cx="3648075" cy="10858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180202</xdr:colOff>
      <xdr:row>744</xdr:row>
      <xdr:rowOff>38615</xdr:rowOff>
    </xdr:from>
    <xdr:to>
      <xdr:col>27</xdr:col>
      <xdr:colOff>194489</xdr:colOff>
      <xdr:row>746</xdr:row>
      <xdr:rowOff>83323</xdr:rowOff>
    </xdr:to>
    <xdr:cxnSp macro="">
      <xdr:nvCxnSpPr>
        <xdr:cNvPr id="6" name="直線矢印コネクタ 5"/>
        <xdr:cNvCxnSpPr/>
      </xdr:nvCxnSpPr>
      <xdr:spPr>
        <a:xfrm>
          <a:off x="5740743" y="44986318"/>
          <a:ext cx="14287" cy="739775"/>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twoCellAnchor>
    <xdr:from>
      <xdr:col>24</xdr:col>
      <xdr:colOff>38615</xdr:colOff>
      <xdr:row>747</xdr:row>
      <xdr:rowOff>0</xdr:rowOff>
    </xdr:from>
    <xdr:to>
      <xdr:col>32</xdr:col>
      <xdr:colOff>16647</xdr:colOff>
      <xdr:row>747</xdr:row>
      <xdr:rowOff>285750</xdr:rowOff>
    </xdr:to>
    <xdr:sp macro="" textlink="">
      <xdr:nvSpPr>
        <xdr:cNvPr id="7" name="テキスト ボックス 6"/>
        <xdr:cNvSpPr txBox="1"/>
      </xdr:nvSpPr>
      <xdr:spPr>
        <a:xfrm>
          <a:off x="4981318" y="45990304"/>
          <a:ext cx="1625599" cy="2857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64359</xdr:colOff>
      <xdr:row>748</xdr:row>
      <xdr:rowOff>25744</xdr:rowOff>
    </xdr:from>
    <xdr:to>
      <xdr:col>37</xdr:col>
      <xdr:colOff>5407</xdr:colOff>
      <xdr:row>751</xdr:row>
      <xdr:rowOff>68993</xdr:rowOff>
    </xdr:to>
    <xdr:sp macro="" textlink="">
      <xdr:nvSpPr>
        <xdr:cNvPr id="9" name="正方形/長方形 8"/>
        <xdr:cNvSpPr/>
      </xdr:nvSpPr>
      <xdr:spPr>
        <a:xfrm>
          <a:off x="3977332" y="46363582"/>
          <a:ext cx="3648075" cy="10858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１２百万円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0</xdr:colOff>
      <xdr:row>752</xdr:row>
      <xdr:rowOff>0</xdr:rowOff>
    </xdr:from>
    <xdr:to>
      <xdr:col>36</xdr:col>
      <xdr:colOff>204144</xdr:colOff>
      <xdr:row>753</xdr:row>
      <xdr:rowOff>169991</xdr:rowOff>
    </xdr:to>
    <xdr:sp macro="" textlink="">
      <xdr:nvSpPr>
        <xdr:cNvPr id="11" name="大かっこ 10"/>
        <xdr:cNvSpPr/>
      </xdr:nvSpPr>
      <xdr:spPr>
        <a:xfrm>
          <a:off x="3912973" y="47727973"/>
          <a:ext cx="3705225" cy="517525"/>
        </a:xfrm>
        <a:prstGeom prst="bracketPair">
          <a:avLst/>
        </a:prstGeom>
        <a:noFill/>
        <a:ln w="127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51487</xdr:colOff>
      <xdr:row>751</xdr:row>
      <xdr:rowOff>270305</xdr:rowOff>
    </xdr:from>
    <xdr:to>
      <xdr:col>36</xdr:col>
      <xdr:colOff>188956</xdr:colOff>
      <xdr:row>753</xdr:row>
      <xdr:rowOff>233395</xdr:rowOff>
    </xdr:to>
    <xdr:sp macro="" textlink="">
      <xdr:nvSpPr>
        <xdr:cNvPr id="13" name="テキスト ボックス 12"/>
        <xdr:cNvSpPr txBox="1"/>
      </xdr:nvSpPr>
      <xdr:spPr>
        <a:xfrm>
          <a:off x="3964460" y="47650744"/>
          <a:ext cx="3638550" cy="65815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社会的養護出身者ネットワーク形成事業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BH7" sqref="BH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544</v>
      </c>
      <c r="AP2" s="938"/>
      <c r="AQ2" s="938"/>
      <c r="AR2" s="78" t="str">
        <f>IF(OR(AO2="　", AO2=""), "", "-")</f>
        <v>-</v>
      </c>
      <c r="AS2" s="939">
        <v>31</v>
      </c>
      <c r="AT2" s="939"/>
      <c r="AU2" s="939"/>
      <c r="AV2" s="51" t="str">
        <f>IF(AW2="", "", "-")</f>
        <v/>
      </c>
      <c r="AW2" s="910"/>
      <c r="AX2" s="910"/>
    </row>
    <row r="3" spans="1:50" ht="21" customHeight="1" thickBot="1" x14ac:dyDescent="0.2">
      <c r="A3" s="866" t="s">
        <v>543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570</v>
      </c>
      <c r="H5" s="839"/>
      <c r="I5" s="839"/>
      <c r="J5" s="839"/>
      <c r="K5" s="839"/>
      <c r="L5" s="839"/>
      <c r="M5" s="840" t="s">
        <v>66</v>
      </c>
      <c r="N5" s="841"/>
      <c r="O5" s="841"/>
      <c r="P5" s="841"/>
      <c r="Q5" s="841"/>
      <c r="R5" s="842"/>
      <c r="S5" s="843" t="s">
        <v>131</v>
      </c>
      <c r="T5" s="839"/>
      <c r="U5" s="839"/>
      <c r="V5" s="839"/>
      <c r="W5" s="839"/>
      <c r="X5" s="844"/>
      <c r="Y5" s="697" t="s">
        <v>3</v>
      </c>
      <c r="Z5" s="542"/>
      <c r="AA5" s="542"/>
      <c r="AB5" s="542"/>
      <c r="AC5" s="542"/>
      <c r="AD5" s="543"/>
      <c r="AE5" s="698" t="s">
        <v>572</v>
      </c>
      <c r="AF5" s="698"/>
      <c r="AG5" s="698"/>
      <c r="AH5" s="698"/>
      <c r="AI5" s="698"/>
      <c r="AJ5" s="698"/>
      <c r="AK5" s="698"/>
      <c r="AL5" s="698"/>
      <c r="AM5" s="698"/>
      <c r="AN5" s="698"/>
      <c r="AO5" s="698"/>
      <c r="AP5" s="699"/>
      <c r="AQ5" s="700" t="s">
        <v>573</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577</v>
      </c>
      <c r="H7" s="498"/>
      <c r="I7" s="498"/>
      <c r="J7" s="498"/>
      <c r="K7" s="498"/>
      <c r="L7" s="498"/>
      <c r="M7" s="498"/>
      <c r="N7" s="498"/>
      <c r="O7" s="498"/>
      <c r="P7" s="498"/>
      <c r="Q7" s="498"/>
      <c r="R7" s="498"/>
      <c r="S7" s="498"/>
      <c r="T7" s="498"/>
      <c r="U7" s="498"/>
      <c r="V7" s="498"/>
      <c r="W7" s="498"/>
      <c r="X7" s="499"/>
      <c r="Y7" s="921" t="s">
        <v>515</v>
      </c>
      <c r="Z7" s="442"/>
      <c r="AA7" s="442"/>
      <c r="AB7" s="442"/>
      <c r="AC7" s="442"/>
      <c r="AD7" s="922"/>
      <c r="AE7" s="911" t="s">
        <v>625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377</v>
      </c>
      <c r="B8" s="495"/>
      <c r="C8" s="495"/>
      <c r="D8" s="495"/>
      <c r="E8" s="495"/>
      <c r="F8" s="496"/>
      <c r="G8" s="940" t="str">
        <f>入力規則等!A28</f>
        <v>子ども・若者育成支援</v>
      </c>
      <c r="H8" s="719"/>
      <c r="I8" s="719"/>
      <c r="J8" s="719"/>
      <c r="K8" s="719"/>
      <c r="L8" s="719"/>
      <c r="M8" s="719"/>
      <c r="N8" s="719"/>
      <c r="O8" s="719"/>
      <c r="P8" s="719"/>
      <c r="Q8" s="719"/>
      <c r="R8" s="719"/>
      <c r="S8" s="719"/>
      <c r="T8" s="719"/>
      <c r="U8" s="719"/>
      <c r="V8" s="719"/>
      <c r="W8" s="719"/>
      <c r="X8" s="941"/>
      <c r="Y8" s="845" t="s">
        <v>378</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637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638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577</v>
      </c>
      <c r="Q13" s="657"/>
      <c r="R13" s="657"/>
      <c r="S13" s="657"/>
      <c r="T13" s="657"/>
      <c r="U13" s="657"/>
      <c r="V13" s="658"/>
      <c r="W13" s="656" t="s">
        <v>581</v>
      </c>
      <c r="X13" s="657"/>
      <c r="Y13" s="657"/>
      <c r="Z13" s="657"/>
      <c r="AA13" s="657"/>
      <c r="AB13" s="657"/>
      <c r="AC13" s="658"/>
      <c r="AD13" s="656" t="s">
        <v>579</v>
      </c>
      <c r="AE13" s="657"/>
      <c r="AF13" s="657"/>
      <c r="AG13" s="657"/>
      <c r="AH13" s="657"/>
      <c r="AI13" s="657"/>
      <c r="AJ13" s="658"/>
      <c r="AK13" s="656" t="s">
        <v>580</v>
      </c>
      <c r="AL13" s="657"/>
      <c r="AM13" s="657"/>
      <c r="AN13" s="657"/>
      <c r="AO13" s="657"/>
      <c r="AP13" s="657"/>
      <c r="AQ13" s="658"/>
      <c r="AR13" s="918">
        <v>12</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578</v>
      </c>
      <c r="Q14" s="657"/>
      <c r="R14" s="657"/>
      <c r="S14" s="657"/>
      <c r="T14" s="657"/>
      <c r="U14" s="657"/>
      <c r="V14" s="658"/>
      <c r="W14" s="656" t="s">
        <v>579</v>
      </c>
      <c r="X14" s="657"/>
      <c r="Y14" s="657"/>
      <c r="Z14" s="657"/>
      <c r="AA14" s="657"/>
      <c r="AB14" s="657"/>
      <c r="AC14" s="658"/>
      <c r="AD14" s="656" t="s">
        <v>580</v>
      </c>
      <c r="AE14" s="657"/>
      <c r="AF14" s="657"/>
      <c r="AG14" s="657"/>
      <c r="AH14" s="657"/>
      <c r="AI14" s="657"/>
      <c r="AJ14" s="658"/>
      <c r="AK14" s="656" t="s">
        <v>577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577</v>
      </c>
      <c r="Q15" s="657"/>
      <c r="R15" s="657"/>
      <c r="S15" s="657"/>
      <c r="T15" s="657"/>
      <c r="U15" s="657"/>
      <c r="V15" s="658"/>
      <c r="W15" s="656" t="s">
        <v>579</v>
      </c>
      <c r="X15" s="657"/>
      <c r="Y15" s="657"/>
      <c r="Z15" s="657"/>
      <c r="AA15" s="657"/>
      <c r="AB15" s="657"/>
      <c r="AC15" s="658"/>
      <c r="AD15" s="656" t="s">
        <v>580</v>
      </c>
      <c r="AE15" s="657"/>
      <c r="AF15" s="657"/>
      <c r="AG15" s="657"/>
      <c r="AH15" s="657"/>
      <c r="AI15" s="657"/>
      <c r="AJ15" s="658"/>
      <c r="AK15" s="656" t="s">
        <v>577</v>
      </c>
      <c r="AL15" s="657"/>
      <c r="AM15" s="657"/>
      <c r="AN15" s="657"/>
      <c r="AO15" s="657"/>
      <c r="AP15" s="657"/>
      <c r="AQ15" s="658"/>
      <c r="AR15" s="656">
        <v>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579</v>
      </c>
      <c r="Q16" s="657"/>
      <c r="R16" s="657"/>
      <c r="S16" s="657"/>
      <c r="T16" s="657"/>
      <c r="U16" s="657"/>
      <c r="V16" s="658"/>
      <c r="W16" s="656" t="s">
        <v>579</v>
      </c>
      <c r="X16" s="657"/>
      <c r="Y16" s="657"/>
      <c r="Z16" s="657"/>
      <c r="AA16" s="657"/>
      <c r="AB16" s="657"/>
      <c r="AC16" s="658"/>
      <c r="AD16" s="656" t="s">
        <v>582</v>
      </c>
      <c r="AE16" s="657"/>
      <c r="AF16" s="657"/>
      <c r="AG16" s="657"/>
      <c r="AH16" s="657"/>
      <c r="AI16" s="657"/>
      <c r="AJ16" s="658"/>
      <c r="AK16" s="656" t="s">
        <v>579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580</v>
      </c>
      <c r="Q17" s="657"/>
      <c r="R17" s="657"/>
      <c r="S17" s="657"/>
      <c r="T17" s="657"/>
      <c r="U17" s="657"/>
      <c r="V17" s="658"/>
      <c r="W17" s="656" t="s">
        <v>579</v>
      </c>
      <c r="X17" s="657"/>
      <c r="Y17" s="657"/>
      <c r="Z17" s="657"/>
      <c r="AA17" s="657"/>
      <c r="AB17" s="657"/>
      <c r="AC17" s="658"/>
      <c r="AD17" s="656" t="s">
        <v>582</v>
      </c>
      <c r="AE17" s="657"/>
      <c r="AF17" s="657"/>
      <c r="AG17" s="657"/>
      <c r="AH17" s="657"/>
      <c r="AI17" s="657"/>
      <c r="AJ17" s="658"/>
      <c r="AK17" s="656" t="s">
        <v>581</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559</v>
      </c>
      <c r="B22" s="964"/>
      <c r="C22" s="964"/>
      <c r="D22" s="964"/>
      <c r="E22" s="964"/>
      <c r="F22" s="965"/>
      <c r="G22" s="950" t="s">
        <v>456</v>
      </c>
      <c r="H22" s="221"/>
      <c r="I22" s="221"/>
      <c r="J22" s="221"/>
      <c r="K22" s="221"/>
      <c r="L22" s="221"/>
      <c r="M22" s="221"/>
      <c r="N22" s="221"/>
      <c r="O22" s="222"/>
      <c r="P22" s="935" t="s">
        <v>520</v>
      </c>
      <c r="Q22" s="221"/>
      <c r="R22" s="221"/>
      <c r="S22" s="221"/>
      <c r="T22" s="221"/>
      <c r="U22" s="221"/>
      <c r="V22" s="222"/>
      <c r="W22" s="935" t="s">
        <v>516</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583</v>
      </c>
      <c r="H23" s="952"/>
      <c r="I23" s="952"/>
      <c r="J23" s="952"/>
      <c r="K23" s="952"/>
      <c r="L23" s="952"/>
      <c r="M23" s="952"/>
      <c r="N23" s="952"/>
      <c r="O23" s="953"/>
      <c r="P23" s="918" t="s">
        <v>579</v>
      </c>
      <c r="Q23" s="919"/>
      <c r="R23" s="919"/>
      <c r="S23" s="919"/>
      <c r="T23" s="919"/>
      <c r="U23" s="919"/>
      <c r="V23" s="936"/>
      <c r="W23" s="918">
        <v>12</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460</v>
      </c>
      <c r="H28" s="958"/>
      <c r="I28" s="958"/>
      <c r="J28" s="958"/>
      <c r="K28" s="958"/>
      <c r="L28" s="958"/>
      <c r="M28" s="958"/>
      <c r="N28" s="958"/>
      <c r="O28" s="959"/>
      <c r="P28" s="877" t="e">
        <f>P29-SUM(P23:P27)</f>
        <v>#VALUE!</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656" t="str">
        <f>AK13</f>
        <v>-</v>
      </c>
      <c r="Q29" s="657"/>
      <c r="R29" s="657"/>
      <c r="S29" s="657"/>
      <c r="T29" s="657"/>
      <c r="U29" s="657"/>
      <c r="V29" s="658"/>
      <c r="W29" s="932">
        <f>AR13</f>
        <v>12</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472</v>
      </c>
      <c r="B30" s="861"/>
      <c r="C30" s="861"/>
      <c r="D30" s="861"/>
      <c r="E30" s="861"/>
      <c r="F30" s="862"/>
      <c r="G30" s="772" t="s">
        <v>264</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535</v>
      </c>
      <c r="AF30" s="858"/>
      <c r="AG30" s="858"/>
      <c r="AH30" s="859"/>
      <c r="AI30" s="857" t="s">
        <v>532</v>
      </c>
      <c r="AJ30" s="858"/>
      <c r="AK30" s="858"/>
      <c r="AL30" s="859"/>
      <c r="AM30" s="914" t="s">
        <v>527</v>
      </c>
      <c r="AN30" s="914"/>
      <c r="AO30" s="914"/>
      <c r="AP30" s="857"/>
      <c r="AQ30" s="766" t="s">
        <v>353</v>
      </c>
      <c r="AR30" s="767"/>
      <c r="AS30" s="767"/>
      <c r="AT30" s="768"/>
      <c r="AU30" s="773" t="s">
        <v>252</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579</v>
      </c>
      <c r="AR31" s="199"/>
      <c r="AS31" s="132" t="s">
        <v>354</v>
      </c>
      <c r="AT31" s="133"/>
      <c r="AU31" s="198" t="s">
        <v>579</v>
      </c>
      <c r="AV31" s="198"/>
      <c r="AW31" s="397" t="s">
        <v>299</v>
      </c>
      <c r="AX31" s="398"/>
    </row>
    <row r="32" spans="1:50" ht="23.25" customHeight="1" x14ac:dyDescent="0.15">
      <c r="A32" s="402"/>
      <c r="B32" s="400"/>
      <c r="C32" s="400"/>
      <c r="D32" s="400"/>
      <c r="E32" s="400"/>
      <c r="F32" s="401"/>
      <c r="G32" s="563" t="s">
        <v>584</v>
      </c>
      <c r="H32" s="564"/>
      <c r="I32" s="564"/>
      <c r="J32" s="564"/>
      <c r="K32" s="564"/>
      <c r="L32" s="564"/>
      <c r="M32" s="564"/>
      <c r="N32" s="564"/>
      <c r="O32" s="565"/>
      <c r="P32" s="104" t="s">
        <v>586</v>
      </c>
      <c r="Q32" s="104"/>
      <c r="R32" s="104"/>
      <c r="S32" s="104"/>
      <c r="T32" s="104"/>
      <c r="U32" s="104"/>
      <c r="V32" s="104"/>
      <c r="W32" s="104"/>
      <c r="X32" s="105"/>
      <c r="Y32" s="470" t="s">
        <v>12</v>
      </c>
      <c r="Z32" s="530"/>
      <c r="AA32" s="531"/>
      <c r="AB32" s="460" t="s">
        <v>587</v>
      </c>
      <c r="AC32" s="460"/>
      <c r="AD32" s="460"/>
      <c r="AE32" s="217" t="s">
        <v>579</v>
      </c>
      <c r="AF32" s="218"/>
      <c r="AG32" s="218"/>
      <c r="AH32" s="218"/>
      <c r="AI32" s="217" t="s">
        <v>579</v>
      </c>
      <c r="AJ32" s="218"/>
      <c r="AK32" s="218"/>
      <c r="AL32" s="218"/>
      <c r="AM32" s="217" t="s">
        <v>579</v>
      </c>
      <c r="AN32" s="218"/>
      <c r="AO32" s="218"/>
      <c r="AP32" s="218"/>
      <c r="AQ32" s="339" t="s">
        <v>579</v>
      </c>
      <c r="AR32" s="206"/>
      <c r="AS32" s="206"/>
      <c r="AT32" s="340"/>
      <c r="AU32" s="218" t="s">
        <v>579</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587</v>
      </c>
      <c r="AC33" s="522"/>
      <c r="AD33" s="522"/>
      <c r="AE33" s="217" t="s">
        <v>579</v>
      </c>
      <c r="AF33" s="218"/>
      <c r="AG33" s="218"/>
      <c r="AH33" s="218"/>
      <c r="AI33" s="217" t="s">
        <v>588</v>
      </c>
      <c r="AJ33" s="218"/>
      <c r="AK33" s="218"/>
      <c r="AL33" s="218"/>
      <c r="AM33" s="217" t="s">
        <v>579</v>
      </c>
      <c r="AN33" s="218"/>
      <c r="AO33" s="218"/>
      <c r="AP33" s="218"/>
      <c r="AQ33" s="339" t="s">
        <v>579</v>
      </c>
      <c r="AR33" s="206"/>
      <c r="AS33" s="206"/>
      <c r="AT33" s="340"/>
      <c r="AU33" s="218" t="s">
        <v>589</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588</v>
      </c>
      <c r="AF34" s="218"/>
      <c r="AG34" s="218"/>
      <c r="AH34" s="218"/>
      <c r="AI34" s="217" t="s">
        <v>579</v>
      </c>
      <c r="AJ34" s="218"/>
      <c r="AK34" s="218"/>
      <c r="AL34" s="218"/>
      <c r="AM34" s="217" t="s">
        <v>580</v>
      </c>
      <c r="AN34" s="218"/>
      <c r="AO34" s="218"/>
      <c r="AP34" s="218"/>
      <c r="AQ34" s="339" t="s">
        <v>579</v>
      </c>
      <c r="AR34" s="206"/>
      <c r="AS34" s="206"/>
      <c r="AT34" s="340"/>
      <c r="AU34" s="218" t="s">
        <v>579</v>
      </c>
      <c r="AV34" s="218"/>
      <c r="AW34" s="218"/>
      <c r="AX34" s="220"/>
    </row>
    <row r="35" spans="1:50" ht="23.25" customHeight="1" x14ac:dyDescent="0.15">
      <c r="A35" s="225" t="s">
        <v>505</v>
      </c>
      <c r="B35" s="226"/>
      <c r="C35" s="226"/>
      <c r="D35" s="226"/>
      <c r="E35" s="226"/>
      <c r="F35" s="227"/>
      <c r="G35" s="231" t="s">
        <v>585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0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3" t="s">
        <v>252</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3" t="s">
        <v>252</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customHeight="1" x14ac:dyDescent="0.15">
      <c r="A80" s="86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64"/>
      <c r="B82" s="526"/>
      <c r="C82" s="427"/>
      <c r="D82" s="427"/>
      <c r="E82" s="427"/>
      <c r="F82" s="428"/>
      <c r="G82" s="675" t="s">
        <v>626</v>
      </c>
      <c r="H82" s="675"/>
      <c r="I82" s="675"/>
      <c r="J82" s="675"/>
      <c r="K82" s="675"/>
      <c r="L82" s="675"/>
      <c r="M82" s="675"/>
      <c r="N82" s="675"/>
      <c r="O82" s="675"/>
      <c r="P82" s="675"/>
      <c r="Q82" s="675"/>
      <c r="R82" s="675"/>
      <c r="S82" s="675"/>
      <c r="T82" s="675"/>
      <c r="U82" s="675"/>
      <c r="V82" s="675"/>
      <c r="W82" s="675"/>
      <c r="X82" s="675"/>
      <c r="Y82" s="675"/>
      <c r="Z82" s="675"/>
      <c r="AA82" s="676"/>
      <c r="AB82" s="883" t="s">
        <v>636</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t="s">
        <v>631</v>
      </c>
      <c r="AR86" s="198"/>
      <c r="AS86" s="132" t="s">
        <v>354</v>
      </c>
      <c r="AT86" s="133"/>
      <c r="AU86" s="198">
        <v>32</v>
      </c>
      <c r="AV86" s="198"/>
      <c r="AW86" s="397" t="s">
        <v>299</v>
      </c>
      <c r="AX86" s="398"/>
      <c r="AY86" s="10"/>
      <c r="AZ86" s="10"/>
      <c r="BA86" s="10"/>
      <c r="BB86" s="10"/>
      <c r="BC86" s="10"/>
      <c r="BD86" s="10"/>
      <c r="BE86" s="10"/>
      <c r="BF86" s="10"/>
      <c r="BG86" s="10"/>
      <c r="BH86" s="10"/>
    </row>
    <row r="87" spans="1:60" ht="23.25" customHeight="1" x14ac:dyDescent="0.15">
      <c r="A87" s="864"/>
      <c r="B87" s="427"/>
      <c r="C87" s="427"/>
      <c r="D87" s="427"/>
      <c r="E87" s="427"/>
      <c r="F87" s="428"/>
      <c r="G87" s="103" t="s">
        <v>629</v>
      </c>
      <c r="H87" s="104"/>
      <c r="I87" s="104"/>
      <c r="J87" s="104"/>
      <c r="K87" s="104"/>
      <c r="L87" s="104"/>
      <c r="M87" s="104"/>
      <c r="N87" s="104"/>
      <c r="O87" s="105"/>
      <c r="P87" s="104" t="s">
        <v>628</v>
      </c>
      <c r="Q87" s="513"/>
      <c r="R87" s="513"/>
      <c r="S87" s="513"/>
      <c r="T87" s="513"/>
      <c r="U87" s="513"/>
      <c r="V87" s="513"/>
      <c r="W87" s="513"/>
      <c r="X87" s="514"/>
      <c r="Y87" s="560" t="s">
        <v>62</v>
      </c>
      <c r="Z87" s="561"/>
      <c r="AA87" s="562"/>
      <c r="AB87" s="460" t="s">
        <v>630</v>
      </c>
      <c r="AC87" s="460"/>
      <c r="AD87" s="460"/>
      <c r="AE87" s="217" t="s">
        <v>631</v>
      </c>
      <c r="AF87" s="218"/>
      <c r="AG87" s="218"/>
      <c r="AH87" s="218"/>
      <c r="AI87" s="217" t="s">
        <v>631</v>
      </c>
      <c r="AJ87" s="218"/>
      <c r="AK87" s="218"/>
      <c r="AL87" s="218"/>
      <c r="AM87" s="217" t="s">
        <v>631</v>
      </c>
      <c r="AN87" s="218"/>
      <c r="AO87" s="218"/>
      <c r="AP87" s="218"/>
      <c r="AQ87" s="339" t="s">
        <v>633</v>
      </c>
      <c r="AR87" s="206"/>
      <c r="AS87" s="206"/>
      <c r="AT87" s="340"/>
      <c r="AU87" s="218" t="s">
        <v>635</v>
      </c>
      <c r="AV87" s="218"/>
      <c r="AW87" s="218"/>
      <c r="AX87" s="220"/>
    </row>
    <row r="88" spans="1:60" ht="23.25" customHeight="1" x14ac:dyDescent="0.15">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t="s">
        <v>630</v>
      </c>
      <c r="AC88" s="522"/>
      <c r="AD88" s="522"/>
      <c r="AE88" s="217" t="s">
        <v>631</v>
      </c>
      <c r="AF88" s="218"/>
      <c r="AG88" s="218"/>
      <c r="AH88" s="218"/>
      <c r="AI88" s="217" t="s">
        <v>632</v>
      </c>
      <c r="AJ88" s="218"/>
      <c r="AK88" s="218"/>
      <c r="AL88" s="218"/>
      <c r="AM88" s="217" t="s">
        <v>631</v>
      </c>
      <c r="AN88" s="218"/>
      <c r="AO88" s="218"/>
      <c r="AP88" s="218"/>
      <c r="AQ88" s="339" t="s">
        <v>633</v>
      </c>
      <c r="AR88" s="206"/>
      <c r="AS88" s="206"/>
      <c r="AT88" s="340"/>
      <c r="AU88" s="218">
        <v>70</v>
      </c>
      <c r="AV88" s="218"/>
      <c r="AW88" s="218"/>
      <c r="AX88" s="220"/>
      <c r="AY88" s="10"/>
      <c r="AZ88" s="10"/>
      <c r="BA88" s="10"/>
      <c r="BB88" s="10"/>
      <c r="BC88" s="10"/>
    </row>
    <row r="89" spans="1:60" ht="23.25" customHeight="1" thickBot="1" x14ac:dyDescent="0.2">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t="s">
        <v>631</v>
      </c>
      <c r="AF89" s="218"/>
      <c r="AG89" s="218"/>
      <c r="AH89" s="218"/>
      <c r="AI89" s="217" t="s">
        <v>631</v>
      </c>
      <c r="AJ89" s="218"/>
      <c r="AK89" s="218"/>
      <c r="AL89" s="218"/>
      <c r="AM89" s="217" t="s">
        <v>633</v>
      </c>
      <c r="AN89" s="218"/>
      <c r="AO89" s="218"/>
      <c r="AP89" s="218"/>
      <c r="AQ89" s="339" t="s">
        <v>634</v>
      </c>
      <c r="AR89" s="206"/>
      <c r="AS89" s="206"/>
      <c r="AT89" s="340"/>
      <c r="AU89" s="218" t="s">
        <v>631</v>
      </c>
      <c r="AV89" s="218"/>
      <c r="AW89" s="218"/>
      <c r="AX89" s="220"/>
      <c r="AY89" s="10"/>
      <c r="AZ89" s="10"/>
      <c r="BA89" s="10"/>
      <c r="BB89" s="10"/>
      <c r="BC89" s="10"/>
      <c r="BD89" s="10"/>
      <c r="BE89" s="10"/>
      <c r="BF89" s="10"/>
      <c r="BG89" s="10"/>
      <c r="BH89" s="10"/>
    </row>
    <row r="90" spans="1:60" ht="18.75" hidden="1" customHeight="1" x14ac:dyDescent="0.15">
      <c r="A90" s="86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590</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591</v>
      </c>
      <c r="AC101" s="460"/>
      <c r="AD101" s="460"/>
      <c r="AE101" s="217" t="s">
        <v>592</v>
      </c>
      <c r="AF101" s="218"/>
      <c r="AG101" s="218"/>
      <c r="AH101" s="219"/>
      <c r="AI101" s="217" t="s">
        <v>594</v>
      </c>
      <c r="AJ101" s="218"/>
      <c r="AK101" s="218"/>
      <c r="AL101" s="219"/>
      <c r="AM101" s="217" t="s">
        <v>594</v>
      </c>
      <c r="AN101" s="218"/>
      <c r="AO101" s="218"/>
      <c r="AP101" s="219"/>
      <c r="AQ101" s="217" t="s">
        <v>595</v>
      </c>
      <c r="AR101" s="218"/>
      <c r="AS101" s="218"/>
      <c r="AT101" s="219"/>
      <c r="AU101" s="217" t="s">
        <v>593</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591</v>
      </c>
      <c r="AC102" s="460"/>
      <c r="AD102" s="460"/>
      <c r="AE102" s="417" t="s">
        <v>593</v>
      </c>
      <c r="AF102" s="417"/>
      <c r="AG102" s="417"/>
      <c r="AH102" s="417"/>
      <c r="AI102" s="417" t="s">
        <v>593</v>
      </c>
      <c r="AJ102" s="417"/>
      <c r="AK102" s="417"/>
      <c r="AL102" s="417"/>
      <c r="AM102" s="417" t="s">
        <v>593</v>
      </c>
      <c r="AN102" s="417"/>
      <c r="AO102" s="417"/>
      <c r="AP102" s="417"/>
      <c r="AQ102" s="272" t="s">
        <v>596</v>
      </c>
      <c r="AR102" s="273"/>
      <c r="AS102" s="273"/>
      <c r="AT102" s="318"/>
      <c r="AU102" s="272">
        <v>7</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597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598</v>
      </c>
      <c r="AC116" s="462"/>
      <c r="AD116" s="463"/>
      <c r="AE116" s="417" t="s">
        <v>594</v>
      </c>
      <c r="AF116" s="417"/>
      <c r="AG116" s="417"/>
      <c r="AH116" s="417"/>
      <c r="AI116" s="417" t="s">
        <v>600</v>
      </c>
      <c r="AJ116" s="417"/>
      <c r="AK116" s="417"/>
      <c r="AL116" s="417"/>
      <c r="AM116" s="417" t="s">
        <v>593</v>
      </c>
      <c r="AN116" s="417"/>
      <c r="AO116" s="417"/>
      <c r="AP116" s="417"/>
      <c r="AQ116" s="217" t="s">
        <v>602</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599</v>
      </c>
      <c r="AC117" s="472"/>
      <c r="AD117" s="473"/>
      <c r="AE117" s="550" t="s">
        <v>593</v>
      </c>
      <c r="AF117" s="550"/>
      <c r="AG117" s="550"/>
      <c r="AH117" s="550"/>
      <c r="AI117" s="550" t="s">
        <v>593</v>
      </c>
      <c r="AJ117" s="550"/>
      <c r="AK117" s="550"/>
      <c r="AL117" s="550"/>
      <c r="AM117" s="550" t="s">
        <v>601</v>
      </c>
      <c r="AN117" s="550"/>
      <c r="AO117" s="550"/>
      <c r="AP117" s="550"/>
      <c r="AQ117" s="550" t="s">
        <v>593</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603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604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594</v>
      </c>
      <c r="AR133" s="198"/>
      <c r="AS133" s="132" t="s">
        <v>354</v>
      </c>
      <c r="AT133" s="133"/>
      <c r="AU133" s="199" t="s">
        <v>594</v>
      </c>
      <c r="AV133" s="199"/>
      <c r="AW133" s="132" t="s">
        <v>299</v>
      </c>
      <c r="AX133" s="194"/>
    </row>
    <row r="134" spans="1:50" ht="39.75" customHeight="1" x14ac:dyDescent="0.15">
      <c r="A134" s="188"/>
      <c r="B134" s="185"/>
      <c r="C134" s="179"/>
      <c r="D134" s="185"/>
      <c r="E134" s="179"/>
      <c r="F134" s="180"/>
      <c r="G134" s="103" t="s">
        <v>594</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605</v>
      </c>
      <c r="AC134" s="204"/>
      <c r="AD134" s="204"/>
      <c r="AE134" s="205" t="s">
        <v>594</v>
      </c>
      <c r="AF134" s="206"/>
      <c r="AG134" s="206"/>
      <c r="AH134" s="206"/>
      <c r="AI134" s="205" t="s">
        <v>594</v>
      </c>
      <c r="AJ134" s="206"/>
      <c r="AK134" s="206"/>
      <c r="AL134" s="206"/>
      <c r="AM134" s="205" t="s">
        <v>592</v>
      </c>
      <c r="AN134" s="206"/>
      <c r="AO134" s="206"/>
      <c r="AP134" s="206"/>
      <c r="AQ134" s="205" t="s">
        <v>593</v>
      </c>
      <c r="AR134" s="206"/>
      <c r="AS134" s="206"/>
      <c r="AT134" s="206"/>
      <c r="AU134" s="205" t="s">
        <v>593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593</v>
      </c>
      <c r="AC135" s="212"/>
      <c r="AD135" s="212"/>
      <c r="AE135" s="205" t="s">
        <v>593</v>
      </c>
      <c r="AF135" s="206"/>
      <c r="AG135" s="206"/>
      <c r="AH135" s="206"/>
      <c r="AI135" s="205" t="s">
        <v>593</v>
      </c>
      <c r="AJ135" s="206"/>
      <c r="AK135" s="206"/>
      <c r="AL135" s="206"/>
      <c r="AM135" s="205" t="s">
        <v>595</v>
      </c>
      <c r="AN135" s="206"/>
      <c r="AO135" s="206"/>
      <c r="AP135" s="206"/>
      <c r="AQ135" s="205" t="s">
        <v>593</v>
      </c>
      <c r="AR135" s="206"/>
      <c r="AS135" s="206"/>
      <c r="AT135" s="206"/>
      <c r="AU135" s="205" t="s">
        <v>606</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6.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t="s">
        <v>631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t="s">
        <v>631</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627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30"/>
      <c r="E430" s="173" t="s">
        <v>545</v>
      </c>
      <c r="F430" s="897"/>
      <c r="G430" s="898" t="s">
        <v>373</v>
      </c>
      <c r="H430" s="122"/>
      <c r="I430" s="122"/>
      <c r="J430" s="899" t="s">
        <v>611</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613</v>
      </c>
      <c r="AF432" s="199"/>
      <c r="AG432" s="132" t="s">
        <v>354</v>
      </c>
      <c r="AH432" s="133"/>
      <c r="AI432" s="155"/>
      <c r="AJ432" s="155"/>
      <c r="AK432" s="155"/>
      <c r="AL432" s="153"/>
      <c r="AM432" s="155"/>
      <c r="AN432" s="155"/>
      <c r="AO432" s="155"/>
      <c r="AP432" s="153"/>
      <c r="AQ432" s="589" t="s">
        <v>617</v>
      </c>
      <c r="AR432" s="199"/>
      <c r="AS432" s="132" t="s">
        <v>354</v>
      </c>
      <c r="AT432" s="133"/>
      <c r="AU432" s="199" t="s">
        <v>615</v>
      </c>
      <c r="AV432" s="199"/>
      <c r="AW432" s="132" t="s">
        <v>299</v>
      </c>
      <c r="AX432" s="194"/>
    </row>
    <row r="433" spans="1:50" ht="23.25" customHeight="1" x14ac:dyDescent="0.15">
      <c r="A433" s="188"/>
      <c r="B433" s="185"/>
      <c r="C433" s="179"/>
      <c r="D433" s="185"/>
      <c r="E433" s="341"/>
      <c r="F433" s="342"/>
      <c r="G433" s="103" t="s">
        <v>612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615</v>
      </c>
      <c r="AC433" s="212"/>
      <c r="AD433" s="212"/>
      <c r="AE433" s="339" t="s">
        <v>617</v>
      </c>
      <c r="AF433" s="206"/>
      <c r="AG433" s="206"/>
      <c r="AH433" s="206"/>
      <c r="AI433" s="339" t="s">
        <v>613</v>
      </c>
      <c r="AJ433" s="206"/>
      <c r="AK433" s="206"/>
      <c r="AL433" s="206"/>
      <c r="AM433" s="339" t="s">
        <v>613</v>
      </c>
      <c r="AN433" s="206"/>
      <c r="AO433" s="206"/>
      <c r="AP433" s="340"/>
      <c r="AQ433" s="339" t="s">
        <v>615</v>
      </c>
      <c r="AR433" s="206"/>
      <c r="AS433" s="206"/>
      <c r="AT433" s="340"/>
      <c r="AU433" s="206" t="s">
        <v>617</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616</v>
      </c>
      <c r="AC434" s="204"/>
      <c r="AD434" s="204"/>
      <c r="AE434" s="339" t="s">
        <v>615</v>
      </c>
      <c r="AF434" s="206"/>
      <c r="AG434" s="206"/>
      <c r="AH434" s="340"/>
      <c r="AI434" s="339" t="s">
        <v>618</v>
      </c>
      <c r="AJ434" s="206"/>
      <c r="AK434" s="206"/>
      <c r="AL434" s="206"/>
      <c r="AM434" s="339" t="s">
        <v>619</v>
      </c>
      <c r="AN434" s="206"/>
      <c r="AO434" s="206"/>
      <c r="AP434" s="340"/>
      <c r="AQ434" s="339" t="s">
        <v>615</v>
      </c>
      <c r="AR434" s="206"/>
      <c r="AS434" s="206"/>
      <c r="AT434" s="340"/>
      <c r="AU434" s="206" t="s">
        <v>619</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615</v>
      </c>
      <c r="AF435" s="206"/>
      <c r="AG435" s="206"/>
      <c r="AH435" s="340"/>
      <c r="AI435" s="339" t="s">
        <v>613</v>
      </c>
      <c r="AJ435" s="206"/>
      <c r="AK435" s="206"/>
      <c r="AL435" s="206"/>
      <c r="AM435" s="339" t="s">
        <v>614</v>
      </c>
      <c r="AN435" s="206"/>
      <c r="AO435" s="206"/>
      <c r="AP435" s="340"/>
      <c r="AQ435" s="339" t="s">
        <v>614</v>
      </c>
      <c r="AR435" s="206"/>
      <c r="AS435" s="206"/>
      <c r="AT435" s="340"/>
      <c r="AU435" s="206" t="s">
        <v>615</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615</v>
      </c>
      <c r="AF457" s="199"/>
      <c r="AG457" s="132" t="s">
        <v>354</v>
      </c>
      <c r="AH457" s="133"/>
      <c r="AI457" s="155"/>
      <c r="AJ457" s="155"/>
      <c r="AK457" s="155"/>
      <c r="AL457" s="153"/>
      <c r="AM457" s="155"/>
      <c r="AN457" s="155"/>
      <c r="AO457" s="155"/>
      <c r="AP457" s="153"/>
      <c r="AQ457" s="589" t="s">
        <v>615</v>
      </c>
      <c r="AR457" s="199"/>
      <c r="AS457" s="132" t="s">
        <v>354</v>
      </c>
      <c r="AT457" s="133"/>
      <c r="AU457" s="199" t="s">
        <v>615</v>
      </c>
      <c r="AV457" s="199"/>
      <c r="AW457" s="132" t="s">
        <v>299</v>
      </c>
      <c r="AX457" s="194"/>
    </row>
    <row r="458" spans="1:50" ht="23.25" customHeight="1" x14ac:dyDescent="0.15">
      <c r="A458" s="188"/>
      <c r="B458" s="185"/>
      <c r="C458" s="179"/>
      <c r="D458" s="185"/>
      <c r="E458" s="341"/>
      <c r="F458" s="342"/>
      <c r="G458" s="103" t="s">
        <v>613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613</v>
      </c>
      <c r="AC458" s="212"/>
      <c r="AD458" s="212"/>
      <c r="AE458" s="339" t="s">
        <v>615</v>
      </c>
      <c r="AF458" s="206"/>
      <c r="AG458" s="206"/>
      <c r="AH458" s="206"/>
      <c r="AI458" s="339" t="s">
        <v>612</v>
      </c>
      <c r="AJ458" s="206"/>
      <c r="AK458" s="206"/>
      <c r="AL458" s="206"/>
      <c r="AM458" s="339" t="s">
        <v>615</v>
      </c>
      <c r="AN458" s="206"/>
      <c r="AO458" s="206"/>
      <c r="AP458" s="340"/>
      <c r="AQ458" s="339" t="s">
        <v>615</v>
      </c>
      <c r="AR458" s="206"/>
      <c r="AS458" s="206"/>
      <c r="AT458" s="340"/>
      <c r="AU458" s="206" t="s">
        <v>615</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617</v>
      </c>
      <c r="AC459" s="204"/>
      <c r="AD459" s="204"/>
      <c r="AE459" s="339" t="s">
        <v>615</v>
      </c>
      <c r="AF459" s="206"/>
      <c r="AG459" s="206"/>
      <c r="AH459" s="340"/>
      <c r="AI459" s="339" t="s">
        <v>613</v>
      </c>
      <c r="AJ459" s="206"/>
      <c r="AK459" s="206"/>
      <c r="AL459" s="206"/>
      <c r="AM459" s="339" t="s">
        <v>617</v>
      </c>
      <c r="AN459" s="206"/>
      <c r="AO459" s="206"/>
      <c r="AP459" s="340"/>
      <c r="AQ459" s="339" t="s">
        <v>620</v>
      </c>
      <c r="AR459" s="206"/>
      <c r="AS459" s="206"/>
      <c r="AT459" s="340"/>
      <c r="AU459" s="206" t="s">
        <v>621</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615</v>
      </c>
      <c r="AF460" s="206"/>
      <c r="AG460" s="206"/>
      <c r="AH460" s="340"/>
      <c r="AI460" s="339" t="s">
        <v>615</v>
      </c>
      <c r="AJ460" s="206"/>
      <c r="AK460" s="206"/>
      <c r="AL460" s="206"/>
      <c r="AM460" s="339" t="s">
        <v>614</v>
      </c>
      <c r="AN460" s="206"/>
      <c r="AO460" s="206"/>
      <c r="AP460" s="340"/>
      <c r="AQ460" s="339" t="s">
        <v>615</v>
      </c>
      <c r="AR460" s="206"/>
      <c r="AS460" s="206"/>
      <c r="AT460" s="340"/>
      <c r="AU460" s="206" t="s">
        <v>615</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614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8" t="s">
        <v>373</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8" t="s">
        <v>373</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8" t="s">
        <v>373</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8" t="s">
        <v>373</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27" customHeight="1" x14ac:dyDescent="0.15">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576</v>
      </c>
      <c r="AE702" s="345"/>
      <c r="AF702" s="345"/>
      <c r="AG702" s="384" t="s">
        <v>622</v>
      </c>
      <c r="AH702" s="385"/>
      <c r="AI702" s="385"/>
      <c r="AJ702" s="385"/>
      <c r="AK702" s="385"/>
      <c r="AL702" s="385"/>
      <c r="AM702" s="385"/>
      <c r="AN702" s="385"/>
      <c r="AO702" s="385"/>
      <c r="AP702" s="385"/>
      <c r="AQ702" s="385"/>
      <c r="AR702" s="385"/>
      <c r="AS702" s="385"/>
      <c r="AT702" s="385"/>
      <c r="AU702" s="385"/>
      <c r="AV702" s="385"/>
      <c r="AW702" s="385"/>
      <c r="AX702" s="386"/>
    </row>
    <row r="703" spans="1:50" ht="50.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576</v>
      </c>
      <c r="AE703" s="328"/>
      <c r="AF703" s="328"/>
      <c r="AG703" s="100" t="s">
        <v>623</v>
      </c>
      <c r="AH703" s="101"/>
      <c r="AI703" s="101"/>
      <c r="AJ703" s="101"/>
      <c r="AK703" s="101"/>
      <c r="AL703" s="101"/>
      <c r="AM703" s="101"/>
      <c r="AN703" s="101"/>
      <c r="AO703" s="101"/>
      <c r="AP703" s="101"/>
      <c r="AQ703" s="101"/>
      <c r="AR703" s="101"/>
      <c r="AS703" s="101"/>
      <c r="AT703" s="101"/>
      <c r="AU703" s="101"/>
      <c r="AV703" s="101"/>
      <c r="AW703" s="101"/>
      <c r="AX703" s="102"/>
    </row>
    <row r="704" spans="1:50" ht="80.25" customHeight="1" x14ac:dyDescent="0.15">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576</v>
      </c>
      <c r="AE704" s="782"/>
      <c r="AF704" s="782"/>
      <c r="AG704" s="166" t="s">
        <v>624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607</v>
      </c>
      <c r="AE705" s="714"/>
      <c r="AF705" s="714"/>
      <c r="AG705" s="124" t="s">
        <v>593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t="s">
        <v>644</v>
      </c>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644</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607</v>
      </c>
      <c r="AE708" s="604"/>
      <c r="AF708" s="604"/>
      <c r="AG708" s="741" t="s">
        <v>608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607</v>
      </c>
      <c r="AE709" s="328"/>
      <c r="AF709" s="328"/>
      <c r="AG709" s="100" t="s">
        <v>594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607</v>
      </c>
      <c r="AE710" s="328"/>
      <c r="AF710" s="328"/>
      <c r="AG710" s="100" t="s">
        <v>608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607</v>
      </c>
      <c r="AE711" s="328"/>
      <c r="AF711" s="328"/>
      <c r="AG711" s="100" t="s">
        <v>593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607</v>
      </c>
      <c r="AE712" s="782"/>
      <c r="AF712" s="782"/>
      <c r="AG712" s="809" t="s">
        <v>593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607</v>
      </c>
      <c r="AE713" s="328"/>
      <c r="AF713" s="662"/>
      <c r="AG713" s="100" t="s">
        <v>593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607</v>
      </c>
      <c r="AE714" s="807"/>
      <c r="AF714" s="808"/>
      <c r="AG714" s="735" t="s">
        <v>593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607</v>
      </c>
      <c r="AE715" s="604"/>
      <c r="AF715" s="655"/>
      <c r="AG715" s="741" t="s">
        <v>593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607</v>
      </c>
      <c r="AE716" s="626"/>
      <c r="AF716" s="626"/>
      <c r="AG716" s="100" t="s">
        <v>594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607</v>
      </c>
      <c r="AE717" s="328"/>
      <c r="AF717" s="328"/>
      <c r="AG717" s="100" t="s">
        <v>609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607</v>
      </c>
      <c r="AE718" s="328"/>
      <c r="AF718" s="328"/>
      <c r="AG718" s="126" t="s">
        <v>593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576</v>
      </c>
      <c r="AE719" s="604"/>
      <c r="AF719" s="604"/>
      <c r="AG719" s="124" t="s">
        <v>640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5" t="s">
        <v>639</v>
      </c>
      <c r="D721" s="296"/>
      <c r="E721" s="296"/>
      <c r="F721" s="297"/>
      <c r="G721" s="286"/>
      <c r="H721" s="287"/>
      <c r="I721" s="82" t="str">
        <f>IF(OR(G721="　", G721=""), "", "-")</f>
        <v/>
      </c>
      <c r="J721" s="290">
        <v>657</v>
      </c>
      <c r="K721" s="290"/>
      <c r="L721" s="82" t="str">
        <f>IF(M721="","","-")</f>
        <v/>
      </c>
      <c r="M721" s="83"/>
      <c r="N721" s="303" t="s">
        <v>641</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593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610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643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549</v>
      </c>
      <c r="B737" s="209"/>
      <c r="C737" s="209"/>
      <c r="D737" s="210"/>
      <c r="E737" s="989" t="s">
        <v>608</v>
      </c>
      <c r="F737" s="989"/>
      <c r="G737" s="989"/>
      <c r="H737" s="989"/>
      <c r="I737" s="989"/>
      <c r="J737" s="989"/>
      <c r="K737" s="989"/>
      <c r="L737" s="989"/>
      <c r="M737" s="989"/>
      <c r="N737" s="364" t="s">
        <v>542</v>
      </c>
      <c r="O737" s="364"/>
      <c r="P737" s="364"/>
      <c r="Q737" s="364"/>
      <c r="R737" s="989" t="s">
        <v>594</v>
      </c>
      <c r="S737" s="989"/>
      <c r="T737" s="989"/>
      <c r="U737" s="989"/>
      <c r="V737" s="989"/>
      <c r="W737" s="989"/>
      <c r="X737" s="989"/>
      <c r="Y737" s="989"/>
      <c r="Z737" s="989"/>
      <c r="AA737" s="364" t="s">
        <v>541</v>
      </c>
      <c r="AB737" s="364"/>
      <c r="AC737" s="364"/>
      <c r="AD737" s="364"/>
      <c r="AE737" s="989" t="s">
        <v>593</v>
      </c>
      <c r="AF737" s="989"/>
      <c r="AG737" s="989"/>
      <c r="AH737" s="989"/>
      <c r="AI737" s="989"/>
      <c r="AJ737" s="989"/>
      <c r="AK737" s="989"/>
      <c r="AL737" s="989"/>
      <c r="AM737" s="989"/>
      <c r="AN737" s="364" t="s">
        <v>540</v>
      </c>
      <c r="AO737" s="364"/>
      <c r="AP737" s="364"/>
      <c r="AQ737" s="364"/>
      <c r="AR737" s="981" t="s">
        <v>608</v>
      </c>
      <c r="AS737" s="982"/>
      <c r="AT737" s="982"/>
      <c r="AU737" s="982"/>
      <c r="AV737" s="982"/>
      <c r="AW737" s="982"/>
      <c r="AX737" s="983"/>
      <c r="AY737" s="88"/>
      <c r="AZ737" s="88"/>
    </row>
    <row r="738" spans="1:52" ht="24.75" customHeight="1" x14ac:dyDescent="0.15">
      <c r="A738" s="990" t="s">
        <v>539</v>
      </c>
      <c r="B738" s="209"/>
      <c r="C738" s="209"/>
      <c r="D738" s="210"/>
      <c r="E738" s="989" t="s">
        <v>593</v>
      </c>
      <c r="F738" s="989"/>
      <c r="G738" s="989"/>
      <c r="H738" s="989"/>
      <c r="I738" s="989"/>
      <c r="J738" s="989"/>
      <c r="K738" s="989"/>
      <c r="L738" s="989"/>
      <c r="M738" s="989"/>
      <c r="N738" s="364" t="s">
        <v>538</v>
      </c>
      <c r="O738" s="364"/>
      <c r="P738" s="364"/>
      <c r="Q738" s="364"/>
      <c r="R738" s="989" t="s">
        <v>592</v>
      </c>
      <c r="S738" s="989"/>
      <c r="T738" s="989"/>
      <c r="U738" s="989"/>
      <c r="V738" s="989"/>
      <c r="W738" s="989"/>
      <c r="X738" s="989"/>
      <c r="Y738" s="989"/>
      <c r="Z738" s="989"/>
      <c r="AA738" s="364" t="s">
        <v>537</v>
      </c>
      <c r="AB738" s="364"/>
      <c r="AC738" s="364"/>
      <c r="AD738" s="364"/>
      <c r="AE738" s="989" t="s">
        <v>593</v>
      </c>
      <c r="AF738" s="989"/>
      <c r="AG738" s="989"/>
      <c r="AH738" s="989"/>
      <c r="AI738" s="989"/>
      <c r="AJ738" s="989"/>
      <c r="AK738" s="989"/>
      <c r="AL738" s="989"/>
      <c r="AM738" s="989"/>
      <c r="AN738" s="364" t="s">
        <v>533</v>
      </c>
      <c r="AO738" s="364"/>
      <c r="AP738" s="364"/>
      <c r="AQ738" s="364"/>
      <c r="AR738" s="981" t="s">
        <v>594</v>
      </c>
      <c r="AS738" s="982"/>
      <c r="AT738" s="982"/>
      <c r="AU738" s="982"/>
      <c r="AV738" s="982"/>
      <c r="AW738" s="982"/>
      <c r="AX738" s="983"/>
    </row>
    <row r="739" spans="1:52" ht="24.75" customHeight="1" thickBot="1" x14ac:dyDescent="0.2">
      <c r="A739" s="991" t="s">
        <v>529</v>
      </c>
      <c r="B739" s="992"/>
      <c r="C739" s="992"/>
      <c r="D739" s="993"/>
      <c r="E739" s="994"/>
      <c r="F739" s="984"/>
      <c r="G739" s="984"/>
      <c r="H739" s="92" t="str">
        <f>IF(E739="", "", "(")</f>
        <v/>
      </c>
      <c r="I739" s="984"/>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thickBot="1" x14ac:dyDescent="0.2">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4"/>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146" t="s">
        <v>593</v>
      </c>
      <c r="F1102" s="374"/>
      <c r="G1102" s="374"/>
      <c r="H1102" s="374"/>
      <c r="I1102" s="374"/>
      <c r="J1102" s="347" t="s">
        <v>608</v>
      </c>
      <c r="K1102" s="348"/>
      <c r="L1102" s="348"/>
      <c r="M1102" s="348"/>
      <c r="N1102" s="348"/>
      <c r="O1102" s="348"/>
      <c r="P1102" s="361" t="s">
        <v>593</v>
      </c>
      <c r="Q1102" s="349"/>
      <c r="R1102" s="349"/>
      <c r="S1102" s="349"/>
      <c r="T1102" s="349"/>
      <c r="U1102" s="349"/>
      <c r="V1102" s="349"/>
      <c r="W1102" s="349"/>
      <c r="X1102" s="349"/>
      <c r="Y1102" s="350" t="s">
        <v>593</v>
      </c>
      <c r="Z1102" s="351"/>
      <c r="AA1102" s="351"/>
      <c r="AB1102" s="352"/>
      <c r="AC1102" s="353"/>
      <c r="AD1102" s="353"/>
      <c r="AE1102" s="353"/>
      <c r="AF1102" s="353"/>
      <c r="AG1102" s="353"/>
      <c r="AH1102" s="354" t="s">
        <v>593</v>
      </c>
      <c r="AI1102" s="355"/>
      <c r="AJ1102" s="355"/>
      <c r="AK1102" s="355"/>
      <c r="AL1102" s="356" t="s">
        <v>593</v>
      </c>
      <c r="AM1102" s="357"/>
      <c r="AN1102" s="357"/>
      <c r="AO1102" s="358"/>
      <c r="AP1102" s="359" t="s">
        <v>594</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F18" sqref="F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t="s">
        <v>576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子ども・若者育成支援</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子ども・若者育成支援</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子ども・若者育成支援</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子ども・若者育成支援</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28"/>
      <c r="AA2" s="829"/>
      <c r="AB2" s="1025" t="s">
        <v>11</v>
      </c>
      <c r="AC2" s="1026"/>
      <c r="AD2" s="1027"/>
      <c r="AE2" s="1031" t="s">
        <v>556</v>
      </c>
      <c r="AF2" s="1031"/>
      <c r="AG2" s="1031"/>
      <c r="AH2" s="1031"/>
      <c r="AI2" s="1031" t="s">
        <v>553</v>
      </c>
      <c r="AJ2" s="1031"/>
      <c r="AK2" s="1031"/>
      <c r="AL2" s="1031"/>
      <c r="AM2" s="1031" t="s">
        <v>527</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28"/>
      <c r="AA9" s="829"/>
      <c r="AB9" s="1025" t="s">
        <v>11</v>
      </c>
      <c r="AC9" s="1026"/>
      <c r="AD9" s="1027"/>
      <c r="AE9" s="1031" t="s">
        <v>557</v>
      </c>
      <c r="AF9" s="1031"/>
      <c r="AG9" s="1031"/>
      <c r="AH9" s="1031"/>
      <c r="AI9" s="1031" t="s">
        <v>553</v>
      </c>
      <c r="AJ9" s="1031"/>
      <c r="AK9" s="1031"/>
      <c r="AL9" s="1031"/>
      <c r="AM9" s="1031" t="s">
        <v>527</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28"/>
      <c r="AA16" s="829"/>
      <c r="AB16" s="1025" t="s">
        <v>11</v>
      </c>
      <c r="AC16" s="1026"/>
      <c r="AD16" s="1027"/>
      <c r="AE16" s="1031" t="s">
        <v>556</v>
      </c>
      <c r="AF16" s="1031"/>
      <c r="AG16" s="1031"/>
      <c r="AH16" s="1031"/>
      <c r="AI16" s="1031" t="s">
        <v>554</v>
      </c>
      <c r="AJ16" s="1031"/>
      <c r="AK16" s="1031"/>
      <c r="AL16" s="1031"/>
      <c r="AM16" s="1031" t="s">
        <v>527</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28"/>
      <c r="AA23" s="829"/>
      <c r="AB23" s="1025" t="s">
        <v>11</v>
      </c>
      <c r="AC23" s="1026"/>
      <c r="AD23" s="1027"/>
      <c r="AE23" s="1031" t="s">
        <v>558</v>
      </c>
      <c r="AF23" s="1031"/>
      <c r="AG23" s="1031"/>
      <c r="AH23" s="1031"/>
      <c r="AI23" s="1031" t="s">
        <v>553</v>
      </c>
      <c r="AJ23" s="1031"/>
      <c r="AK23" s="1031"/>
      <c r="AL23" s="1031"/>
      <c r="AM23" s="1031" t="s">
        <v>527</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28"/>
      <c r="AA30" s="829"/>
      <c r="AB30" s="1025" t="s">
        <v>11</v>
      </c>
      <c r="AC30" s="1026"/>
      <c r="AD30" s="1027"/>
      <c r="AE30" s="1031" t="s">
        <v>556</v>
      </c>
      <c r="AF30" s="1031"/>
      <c r="AG30" s="1031"/>
      <c r="AH30" s="1031"/>
      <c r="AI30" s="1031" t="s">
        <v>553</v>
      </c>
      <c r="AJ30" s="1031"/>
      <c r="AK30" s="1031"/>
      <c r="AL30" s="1031"/>
      <c r="AM30" s="1031" t="s">
        <v>551</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28"/>
      <c r="AA37" s="829"/>
      <c r="AB37" s="1025" t="s">
        <v>11</v>
      </c>
      <c r="AC37" s="1026"/>
      <c r="AD37" s="1027"/>
      <c r="AE37" s="1031" t="s">
        <v>558</v>
      </c>
      <c r="AF37" s="1031"/>
      <c r="AG37" s="1031"/>
      <c r="AH37" s="1031"/>
      <c r="AI37" s="1031" t="s">
        <v>555</v>
      </c>
      <c r="AJ37" s="1031"/>
      <c r="AK37" s="1031"/>
      <c r="AL37" s="1031"/>
      <c r="AM37" s="1031" t="s">
        <v>552</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28"/>
      <c r="AA44" s="829"/>
      <c r="AB44" s="1025" t="s">
        <v>11</v>
      </c>
      <c r="AC44" s="1026"/>
      <c r="AD44" s="1027"/>
      <c r="AE44" s="1031" t="s">
        <v>556</v>
      </c>
      <c r="AF44" s="1031"/>
      <c r="AG44" s="1031"/>
      <c r="AH44" s="1031"/>
      <c r="AI44" s="1031" t="s">
        <v>553</v>
      </c>
      <c r="AJ44" s="1031"/>
      <c r="AK44" s="1031"/>
      <c r="AL44" s="1031"/>
      <c r="AM44" s="1031" t="s">
        <v>527</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28"/>
      <c r="AA51" s="829"/>
      <c r="AB51" s="556" t="s">
        <v>11</v>
      </c>
      <c r="AC51" s="1026"/>
      <c r="AD51" s="1027"/>
      <c r="AE51" s="1031" t="s">
        <v>556</v>
      </c>
      <c r="AF51" s="1031"/>
      <c r="AG51" s="1031"/>
      <c r="AH51" s="1031"/>
      <c r="AI51" s="1031" t="s">
        <v>553</v>
      </c>
      <c r="AJ51" s="1031"/>
      <c r="AK51" s="1031"/>
      <c r="AL51" s="1031"/>
      <c r="AM51" s="1031" t="s">
        <v>527</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28"/>
      <c r="AA58" s="829"/>
      <c r="AB58" s="1025" t="s">
        <v>11</v>
      </c>
      <c r="AC58" s="1026"/>
      <c r="AD58" s="1027"/>
      <c r="AE58" s="1031" t="s">
        <v>556</v>
      </c>
      <c r="AF58" s="1031"/>
      <c r="AG58" s="1031"/>
      <c r="AH58" s="1031"/>
      <c r="AI58" s="1031" t="s">
        <v>553</v>
      </c>
      <c r="AJ58" s="1031"/>
      <c r="AK58" s="1031"/>
      <c r="AL58" s="1031"/>
      <c r="AM58" s="1031" t="s">
        <v>527</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28"/>
      <c r="AA65" s="829"/>
      <c r="AB65" s="1025" t="s">
        <v>11</v>
      </c>
      <c r="AC65" s="1026"/>
      <c r="AD65" s="1027"/>
      <c r="AE65" s="1031" t="s">
        <v>556</v>
      </c>
      <c r="AF65" s="1031"/>
      <c r="AG65" s="1031"/>
      <c r="AH65" s="1031"/>
      <c r="AI65" s="1031" t="s">
        <v>553</v>
      </c>
      <c r="AJ65" s="1031"/>
      <c r="AK65" s="1031"/>
      <c r="AL65" s="1031"/>
      <c r="AM65" s="1031" t="s">
        <v>527</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2019-08-22T07:45:43Z</cp:lastPrinted>
  <dcterms:created xsi:type="dcterms:W3CDTF">2012-03-13T00:50:25Z</dcterms:created>
  <dcterms:modified xsi:type="dcterms:W3CDTF">2019-09-11T04:24:21Z</dcterms:modified>
</cp:coreProperties>
</file>