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<sst xmlns="http://schemas.openxmlformats.org/spreadsheetml/2006/main" count="2885" uniqueCount="638">
  <si>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</si>
  <si>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</si>
  <si>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</si>
  <si>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</si>
  <si>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</si>
  <si>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</si>
  <si>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</si>
  <si>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</si>
  <si>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</si>
  <si>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</si>
  <si>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</si>
  <si>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</si>
  <si>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</si>
  <si>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</si>
  <si>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</si>
  <si>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</si>
  <si>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</si>
  <si>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</si>
  <si>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</si>
  <si>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</si>
  <si>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</si>
  <si>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</si>
  <si>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</si>
  <si>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</si>
  <si>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</si>
  <si>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</si>
  <si>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</si>
  <si>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</si>
  <si>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</si>
  <si>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</si>
  <si>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</si>
  <si>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</si>
  <si>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</si>
  <si>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</si>
  <si>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</si>
  <si>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</si>
  <si>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</si>
  <si>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</si>
  <si>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</si>
  <si>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</si>
  <si>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</si>
  <si>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</si>
  <si>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</si>
  <si>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</si>
  <si>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</si>
  <si>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</si>
  <si>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</si>
  <si>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</si>
  <si>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</si>
  <si>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</si>
  <si>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</si>
  <si>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</si>
  <si>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</si>
  <si>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</si>
  <si>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</si>
  <si>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</si>
  <si>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</si>
  <si>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</si>
  <si>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</si>
  <si>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</si>
  <si>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</si>
  <si>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</si>
  <si>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</si>
  <si>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</si>
  <si>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</si>
  <si>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</si>
  <si>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</si>
  <si>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</si>
  <si>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</si>
  <si>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</si>
  <si>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</si>
  <si>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</si>
  <si>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</si>
  <si>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</si>
  <si>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</si>
  <si>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</si>
  <si>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</si>
  <si>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</si>
  <si>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</si>
  <si>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</si>
  <si>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</si>
  <si>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</si>
  <si>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</si>
  <si>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</si>
  <si>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</si>
  <si>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</si>
  <si>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</si>
  <si>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</si>
  <si>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</si>
  <si>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</si>
  <si>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</si>
  <si>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</si>
  <si>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</si>
  <si>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</si>
  <si>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</si>
  <si>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</si>
  <si>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</si>
  <si>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</si>
  <si>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</si>
  <si>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</si>
  <si>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</si>
  <si>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</si>
  <si>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</si>
  <si>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</si>
  <si>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</si>
  <si>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</si>
  <si>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</si>
  <si>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</si>
  <si>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</si>
  <si>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</si>
  <si>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</si>
  <si>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</si>
  <si>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</si>
  <si>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</si>
  <si>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</si>
  <si>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</si>
  <si>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</si>
  <si>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</si>
  <si>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</si>
  <si>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</si>
  <si>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</si>
  <si>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</si>
  <si>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</si>
  <si>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</si>
  <si>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</si>
  <si>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</si>
  <si>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</si>
  <si>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</si>
  <si>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</si>
  <si>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</si>
  <si>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</si>
  <si>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</si>
  <si>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</si>
  <si>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</si>
  <si>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</si>
  <si>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</si>
  <si>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</si>
  <si>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</si>
  <si>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</si>
  <si>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</si>
  <si>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</si>
  <si>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</si>
  <si>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</si>
  <si>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</si>
  <si>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</si>
  <si>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</si>
  <si>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</si>
  <si>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</si>
  <si>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</si>
  <si>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</si>
  <si>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</si>
  <si>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</si>
  <si>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</si>
  <si>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</si>
  <si>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</si>
  <si>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</si>
  <si>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</si>
  <si>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</si>
  <si>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</si>
  <si>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</si>
  <si>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</si>
  <si>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</si>
  <si>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</si>
  <si>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</si>
  <si>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</si>
  <si>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</si>
  <si>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</si>
  <si>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</si>
  <si>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</si>
  <si>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</si>
  <si>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</si>
  <si>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</si>
  <si>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</si>
  <si>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</si>
  <si>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</si>
  <si>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</si>
  <si>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</si>
  <si>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</si>
  <si>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</si>
  <si>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</si>
  <si>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</si>
  <si>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</si>
  <si>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</si>
  <si>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</si>
  <si>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</si>
  <si>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</si>
  <si>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</si>
  <si>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</si>
  <si>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</si>
  <si>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</si>
  <si>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</si>
  <si>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</si>
  <si>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</si>
  <si>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</si>
  <si>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</si>
  <si>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</si>
  <si>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</si>
  <si>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</si>
  <si>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</si>
  <si>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</si>
  <si>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</si>
  <si>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</si>
  <si>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</si>
  <si>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</si>
  <si>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</si>
  <si>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</si>
  <si>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</si>
  <si>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</si>
  <si>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</si>
  <si>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</si>
  <si>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</si>
  <si>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</si>
  <si>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</si>
  <si>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</si>
  <si>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</si>
  <si>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</si>
  <si>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</si>
  <si>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</si>
  <si>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</si>
  <si>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</si>
  <si>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</si>
  <si>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</si>
  <si>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</si>
  <si>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</si>
  <si>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</si>
  <si>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</si>
  <si>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</si>
  <si>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</si>
  <si>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</si>
  <si>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</si>
  <si>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</si>
  <si>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</si>
  <si>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</si>
  <si>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</si>
  <si>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</si>
  <si>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</si>
  <si>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</si>
  <si>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</si>
  <si>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</si>
  <si>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</si>
  <si>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</si>
  <si>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</si>
  <si>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</si>
  <si>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</si>
  <si>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</si>
  <si>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</si>
  <si>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</si>
  <si>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</si>
  <si>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</si>
  <si>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</si>
  <si>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</si>
  <si>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</si>
  <si>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</si>
  <si>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</si>
  <si>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</si>
  <si>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</si>
  <si>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</si>
  <si>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</si>
  <si>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</si>
  <si>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</si>
  <si>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</si>
  <si>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</si>
  <si>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</si>
  <si>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</si>
  <si>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</si>
  <si>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</si>
  <si>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</si>
  <si>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</si>
  <si>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</si>
  <si>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</si>
  <si>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</si>
  <si>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</si>
  <si>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</si>
  <si>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</si>
  <si>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</si>
  <si>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</si>
  <si>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</si>
  <si>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</si>
  <si>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</si>
  <si>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</si>
  <si>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</si>
  <si>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</si>
  <si>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</si>
  <si>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</si>
  <si>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</si>
  <si>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</si>
  <si>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</si>
  <si>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</si>
  <si>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</si>
  <si>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</si>
  <si>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</si>
  <si>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</si>
  <si>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</si>
  <si>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</si>
  <si>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</si>
  <si>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</si>
  <si>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</si>
  <si>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</si>
  <si>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</si>
  <si>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</si>
  <si>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</si>
  <si>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</si>
  <si>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</si>
  <si>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</si>
  <si>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</si>
  <si>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</si>
  <si>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</si>
  <si>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</si>
  <si>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</si>
  <si>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</si>
  <si>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</si>
  <si>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</si>
  <si>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</si>
  <si>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</si>
  <si>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</si>
  <si>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</si>
  <si>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</si>
  <si>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</si>
  <si>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</si>
  <si>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</si>
  <si>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</si>
  <si>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</si>
  <si>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</si>
  <si>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</si>
  <si>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</si>
  <si>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</si>
  <si>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</si>
  <si>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</si>
  <si>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</si>
  <si>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</si>
  <si>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</si>
  <si>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</si>
  <si>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</si>
  <si>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</si>
  <si>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</si>
  <si>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</si>
  <si>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</si>
  <si>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</si>
  <si>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</si>
  <si>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</si>
  <si>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</si>
  <si>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</si>
  <si>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</si>
  <si>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</si>
  <si>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</si>
  <si>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</si>
  <si>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</si>
  <si>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</si>
  <si>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</si>
  <si>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</si>
  <si>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</si>
  <si>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</si>
  <si>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</si>
  <si>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</si>
  <si>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</si>
  <si>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</si>
  <si>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</si>
  <si>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</si>
  <si>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</si>
  <si>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</si>
  <si>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</si>
  <si>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</si>
  <si>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</si>
  <si>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</si>
  <si>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</si>
  <si>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</si>
  <si>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</si>
  <si>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</si>
  <si>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</si>
  <si>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</si>
  <si>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</si>
  <si>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</si>
  <si>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</si>
  <si>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</si>
  <si>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</si>
  <si>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</si>
  <si>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</si>
  <si>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</si>
  <si>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</si>
  <si>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</si>
  <si>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</si>
  <si>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</si>
  <si>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</si>
  <si>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</si>
  <si>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</si>
  <si>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</si>
  <si>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</si>
  <si>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</si>
  <si>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</si>
  <si>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</si>
  <si>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</si>
  <si>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</si>
  <si>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</si>
  <si>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</si>
  <si>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</si>
  <si>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</si>
  <si>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</si>
  <si>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</si>
  <si>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</si>
  <si>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</si>
  <si>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</si>
  <si>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</si>
  <si>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</si>
  <si>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</si>
  <si>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</si>
  <si>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</si>
  <si>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</si>
  <si>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</si>
  <si>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</si>
  <si>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</si>
  <si>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</si>
  <si>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</si>
  <si>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</si>
  <si>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</si>
  <si>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</si>
  <si>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</si>
  <si>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</si>
  <si>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</si>
  <si>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</si>
  <si>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</si>
  <si>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</si>
  <si>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</si>
  <si>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</si>
  <si>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</si>
  <si>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</si>
  <si>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</si>
  <si>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</si>
  <si>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</si>
  <si>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</si>
  <si>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</si>
  <si>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</si>
  <si>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</si>
  <si>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</si>
  <si>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</si>
  <si>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</si>
  <si>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</si>
  <si>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</si>
  <si>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</si>
  <si>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</si>
  <si>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</si>
  <si>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</si>
  <si>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</si>
  <si>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</si>
  <si>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</si>
  <si>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</si>
  <si>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</si>
  <si>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</si>
  <si>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</si>
  <si>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</si>
  <si>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</si>
  <si>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</si>
  <si>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</si>
  <si>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</si>
  <si>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</si>
  <si>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</si>
  <si>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</si>
  <si>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</si>
  <si>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</si>
  <si>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</si>
  <si>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</si>
  <si>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</si>
  <si>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</si>
  <si>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</si>
  <si>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</si>
  <si>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</si>
  <si>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</si>
  <si>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</si>
  <si>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</si>
  <si>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</si>
  <si>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</si>
  <si>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</si>
  <si>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</si>
  <si>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</si>
  <si>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</si>
  <si>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</si>
  <si>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</si>
  <si>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</si>
  <si>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</si>
  <si>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</si>
  <si>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</si>
  <si>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</si>
  <si>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</si>
  <si>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</si>
  <si>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</si>
  <si>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</si>
  <si>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</si>
  <si>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</si>
  <si>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</si>
  <si>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</si>
  <si>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</si>
  <si>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</si>
  <si>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</si>
  <si>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</si>
  <si>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</si>
  <si>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</si>
  <si>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</si>
  <si>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</si>
  <si>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</si>
  <si>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</si>
  <si>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</si>
  <si>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</si>
  <si>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</si>
  <si>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</si>
  <si>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</si>
  <si>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</si>
  <si>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</si>
  <si>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</si>
  <si>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</si>
  <si>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</si>
  <si>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</si>
  <si>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</si>
  <si>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</si>
  <si>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</si>
  <si>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</si>
  <si>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</si>
  <si>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</si>
  <si>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</si>
  <si>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</si>
  <si>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</si>
  <si>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</si>
  <si>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</si>
  <si>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</si>
  <si>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</si>
  <si>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</si>
  <si>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</si>
  <si>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</si>
  <si>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</si>
  <si>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</si>
  <si>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</si>
  <si>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</si>
  <si>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</si>
  <si>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</si>
  <si>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</si>
  <si>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</si>
  <si>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</si>
  <si>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</si>
  <si>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</si>
  <si>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</si>
  <si>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</si>
  <si>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</si>
  <si>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</si>
  <si>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</si>
  <si>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</si>
  <si>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</si>
  <si>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</si>
  <si>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</si>
  <si>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</si>
  <si>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</si>
  <si>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</si>
  <si>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</si>
  <si>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</si>
  <si>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</si>
  <si>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</si>
  <si>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</si>
  <si>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</si>
  <si>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</si>
  <si>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</si>
  <si>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</si>
  <si>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</si>
  <si>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</si>
  <si>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</si>
  <si>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</si>
  <si>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</si>
  <si>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</si>
  <si>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</si>
  <si>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</si>
  <si>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</si>
  <si>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</si>
  <si>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</si>
  <si>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</si>
  <si>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</si>
  <si>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厚生労働省</t>
  </si>
  <si>
    <t>人材開発統括官</t>
    <rPh sb="0" eb="2">
      <t>ジンザイ</t>
    </rPh>
    <rPh sb="2" eb="4">
      <t>カイハツ</t>
    </rPh>
    <rPh sb="4" eb="7">
      <t>トウカツカン</t>
    </rPh>
    <phoneticPr fontId="5"/>
  </si>
  <si>
    <t>政策企画室</t>
    <rPh sb="0" eb="2">
      <t>セイサク</t>
    </rPh>
    <rPh sb="2" eb="5">
      <t>キカクシツ</t>
    </rPh>
    <phoneticPr fontId="5"/>
  </si>
  <si>
    <t>○</t>
  </si>
  <si>
    <t>政策企画室長
前田　奈歩子</t>
    <rPh sb="0" eb="2">
      <t>セイサク</t>
    </rPh>
    <rPh sb="2" eb="5">
      <t>キカクシツ</t>
    </rPh>
    <rPh sb="5" eb="6">
      <t>チョウ</t>
    </rPh>
    <rPh sb="7" eb="9">
      <t>マエダ</t>
    </rPh>
    <rPh sb="10" eb="11">
      <t>ナ</t>
    </rPh>
    <rPh sb="11" eb="12">
      <t>アユミ</t>
    </rPh>
    <rPh sb="12" eb="13">
      <t>コ</t>
    </rPh>
    <phoneticPr fontId="5"/>
  </si>
  <si>
    <t>「厚生労働省就職氷河期世代活躍支援プラン」（令和元年5月29日2040年を展望した社会保障・働き方改革本部取りまとめ）
「経済財政運営と改革の基本方針2019」（令和元年6月21日閣議決定）</t>
    <rPh sb="1" eb="3">
      <t>コウセイ</t>
    </rPh>
    <rPh sb="3" eb="6">
      <t>ロウドウショウ</t>
    </rPh>
    <rPh sb="6" eb="8">
      <t>シュウショク</t>
    </rPh>
    <rPh sb="8" eb="11">
      <t>ヒョウガキ</t>
    </rPh>
    <rPh sb="11" eb="13">
      <t>セダイ</t>
    </rPh>
    <rPh sb="13" eb="15">
      <t>カツヤク</t>
    </rPh>
    <rPh sb="15" eb="17">
      <t>シエン</t>
    </rPh>
    <rPh sb="22" eb="24">
      <t>レイワ</t>
    </rPh>
    <rPh sb="24" eb="26">
      <t>ガンネン</t>
    </rPh>
    <rPh sb="27" eb="28">
      <t>ガツ</t>
    </rPh>
    <rPh sb="30" eb="31">
      <t>ニチ</t>
    </rPh>
    <rPh sb="35" eb="36">
      <t>ネン</t>
    </rPh>
    <rPh sb="37" eb="39">
      <t>テンボウ</t>
    </rPh>
    <rPh sb="41" eb="43">
      <t>シャカイ</t>
    </rPh>
    <rPh sb="43" eb="45">
      <t>ホショウ</t>
    </rPh>
    <rPh sb="46" eb="47">
      <t>ハタラ</t>
    </rPh>
    <rPh sb="48" eb="49">
      <t>カタ</t>
    </rPh>
    <rPh sb="49" eb="51">
      <t>カイカク</t>
    </rPh>
    <rPh sb="51" eb="53">
      <t>ホンブ</t>
    </rPh>
    <rPh sb="53" eb="54">
      <t>ト</t>
    </rPh>
    <rPh sb="61" eb="63">
      <t>ケイザイ</t>
    </rPh>
    <rPh sb="63" eb="65">
      <t>ザイセイ</t>
    </rPh>
    <rPh sb="65" eb="67">
      <t>ウンエイ</t>
    </rPh>
    <rPh sb="68" eb="70">
      <t>カイカク</t>
    </rPh>
    <rPh sb="71" eb="73">
      <t>キホン</t>
    </rPh>
    <rPh sb="73" eb="75">
      <t>ホウシン</t>
    </rPh>
    <rPh sb="81" eb="83">
      <t>レイワ</t>
    </rPh>
    <rPh sb="83" eb="85">
      <t>ガンネン</t>
    </rPh>
    <rPh sb="86" eb="87">
      <t>ガツ</t>
    </rPh>
    <rPh sb="89" eb="90">
      <t>ニチ</t>
    </rPh>
    <rPh sb="90" eb="92">
      <t>カクギ</t>
    </rPh>
    <rPh sb="92" eb="94">
      <t>ケッテイ</t>
    </rPh>
    <phoneticPr fontId="5"/>
  </si>
  <si>
    <t>-</t>
  </si>
  <si>
    <t>-</t>
    <phoneticPr fontId="5"/>
  </si>
  <si>
    <t>-</t>
    <phoneticPr fontId="5"/>
  </si>
  <si>
    <t>-</t>
    <phoneticPr fontId="5"/>
  </si>
  <si>
    <t>-</t>
    <phoneticPr fontId="5"/>
  </si>
  <si>
    <t>-</t>
    <phoneticPr fontId="5"/>
  </si>
  <si>
    <t>-</t>
    <phoneticPr fontId="5"/>
  </si>
  <si>
    <t>-</t>
    <phoneticPr fontId="5"/>
  </si>
  <si>
    <t>生涯職業能力開発事業等委託費</t>
    <rPh sb="0" eb="2">
      <t>ショウガイ</t>
    </rPh>
    <rPh sb="2" eb="4">
      <t>ショクギョウ</t>
    </rPh>
    <rPh sb="4" eb="6">
      <t>ノウリョク</t>
    </rPh>
    <rPh sb="6" eb="8">
      <t>カイハツ</t>
    </rPh>
    <rPh sb="8" eb="11">
      <t>ジギョウトウ</t>
    </rPh>
    <rPh sb="11" eb="14">
      <t>イタクヒ</t>
    </rPh>
    <phoneticPr fontId="5"/>
  </si>
  <si>
    <t>-</t>
    <phoneticPr fontId="5"/>
  </si>
  <si>
    <t>-</t>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</si>
  <si>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</si>
  <si>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</si>
  <si>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</si>
  <si>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</si>
  <si>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t>
  </si>
  <si>
    <t>-</t>
    <phoneticPr fontId="5"/>
  </si>
  <si>
    <t>-</t>
    <phoneticPr fontId="5"/>
  </si>
  <si>
    <t>点検対象外</t>
    <rPh sb="0" eb="2">
      <t>テンケン</t>
    </rPh>
    <rPh sb="2" eb="4">
      <t>タイショウ</t>
    </rPh>
    <rPh sb="4" eb="5">
      <t>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</si>
  <si>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</si>
  <si>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</si>
  <si>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</si>
  <si>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</si>
  <si>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</si>
  <si>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</si>
  <si>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</si>
  <si>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</si>
  <si>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</si>
  <si>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</si>
  <si>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</si>
  <si>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</si>
  <si>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</si>
  <si>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</si>
  <si>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</si>
  <si>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</si>
  <si>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</si>
  <si>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</si>
  <si>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円</t>
    <phoneticPr fontId="5"/>
  </si>
  <si>
    <t>　　　Ｘ/Ｙ</t>
    <phoneticPr fontId="5"/>
  </si>
  <si>
    <t>-</t>
    <phoneticPr fontId="5"/>
  </si>
  <si>
    <t>-</t>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</si>
  <si>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</si>
  <si>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</si>
  <si>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就職氷河期世代の方向けの「短期資格等習得コース（仮称）」</t>
    <rPh sb="0" eb="2">
      <t>シュウショク</t>
    </rPh>
    <rPh sb="2" eb="5">
      <t>ヒョウガキ</t>
    </rPh>
    <rPh sb="5" eb="7">
      <t>セダイ</t>
    </rPh>
    <rPh sb="8" eb="10">
      <t>カタム</t>
    </rPh>
    <rPh sb="13" eb="15">
      <t>タンキ</t>
    </rPh>
    <rPh sb="15" eb="17">
      <t>シカク</t>
    </rPh>
    <rPh sb="17" eb="18">
      <t>トウ</t>
    </rPh>
    <rPh sb="18" eb="20">
      <t>シュウトク</t>
    </rPh>
    <rPh sb="24" eb="26">
      <t>カショウ</t>
    </rPh>
    <phoneticPr fontId="5"/>
  </si>
  <si>
    <t>新規要求による増</t>
    <rPh sb="0" eb="2">
      <t>シンキ</t>
    </rPh>
    <rPh sb="2" eb="4">
      <t>ヨウキュウ</t>
    </rPh>
    <rPh sb="7" eb="8">
      <t>ゾウ</t>
    </rPh>
    <phoneticPr fontId="5"/>
  </si>
  <si>
    <t>訓練受講者数</t>
    <rPh sb="0" eb="2">
      <t>クンレン</t>
    </rPh>
    <rPh sb="2" eb="4">
      <t>ジュコウ</t>
    </rPh>
    <rPh sb="4" eb="5">
      <t>シャ</t>
    </rPh>
    <rPh sb="5" eb="6">
      <t>スウ</t>
    </rPh>
    <phoneticPr fontId="5"/>
  </si>
  <si>
    <t>予算執行額（Ｘ）／訓練受講者数（Ｙ）　　　　　　　　　　　　　　</t>
    <rPh sb="0" eb="2">
      <t>ヨサン</t>
    </rPh>
    <rPh sb="2" eb="4">
      <t>シッコウ</t>
    </rPh>
    <rPh sb="4" eb="5">
      <t>ガク</t>
    </rPh>
    <rPh sb="9" eb="11">
      <t>クンレン</t>
    </rPh>
    <rPh sb="11" eb="13">
      <t>ジュコウ</t>
    </rPh>
    <rPh sb="13" eb="14">
      <t>シャ</t>
    </rPh>
    <rPh sb="14" eb="15">
      <t>スウ</t>
    </rPh>
    <phoneticPr fontId="5"/>
  </si>
  <si>
    <t>-</t>
    <phoneticPr fontId="5"/>
  </si>
  <si>
    <t>-</t>
    <phoneticPr fontId="5"/>
  </si>
  <si>
    <t>-</t>
    <phoneticPr fontId="5"/>
  </si>
  <si>
    <t>-</t>
    <phoneticPr fontId="5"/>
  </si>
  <si>
    <t>本事業は、「経済財政運営と改革の基本方針2019」（令和元年６月21日閣議決定）及び「厚生労働省就職氷河期世代活躍支援プラン」（令和元年5月29日2040年を展望した社会保障・働き方改革本部取りまとめ）を受け、国が人材ニーズの高い業界団体等に委託して事業を実施することとしている。</t>
    <rPh sb="0" eb="1">
      <t>ホン</t>
    </rPh>
    <rPh sb="1" eb="3">
      <t>ジギョウ</t>
    </rPh>
    <rPh sb="102" eb="103">
      <t>ウ</t>
    </rPh>
    <rPh sb="105" eb="106">
      <t>クニ</t>
    </rPh>
    <rPh sb="107" eb="109">
      <t>ジンザイ</t>
    </rPh>
    <rPh sb="113" eb="114">
      <t>タカ</t>
    </rPh>
    <rPh sb="115" eb="117">
      <t>ギョウカイ</t>
    </rPh>
    <rPh sb="117" eb="120">
      <t>ダンタイトウ</t>
    </rPh>
    <rPh sb="121" eb="123">
      <t>イタク</t>
    </rPh>
    <rPh sb="125" eb="127">
      <t>ジギョウ</t>
    </rPh>
    <rPh sb="128" eb="130">
      <t>ジッシ</t>
    </rPh>
    <phoneticPr fontId="5"/>
  </si>
  <si>
    <t>「経済財政運営と改革の基本方針2019」（令和元年６月21日閣議決定）及び「厚生労働省就職氷河期世代活躍支援プラン」（令和元年5月29日2040年を展望した社会保障・働き方改革本部取りまとめ）を踏まえ、安定就労に向けた支援として必要かつ適切な事業であり、優先度の高い事業である。</t>
    <rPh sb="97" eb="98">
      <t>フ</t>
    </rPh>
    <rPh sb="101" eb="103">
      <t>アンテイ</t>
    </rPh>
    <rPh sb="103" eb="105">
      <t>シュウロウ</t>
    </rPh>
    <rPh sb="106" eb="107">
      <t>ム</t>
    </rPh>
    <rPh sb="109" eb="111">
      <t>シエン</t>
    </rPh>
    <rPh sb="114" eb="116">
      <t>ヒツヨウ</t>
    </rPh>
    <rPh sb="118" eb="120">
      <t>テキセツ</t>
    </rPh>
    <rPh sb="121" eb="123">
      <t>ジギョウ</t>
    </rPh>
    <rPh sb="127" eb="130">
      <t>ユウセンド</t>
    </rPh>
    <rPh sb="131" eb="132">
      <t>タカ</t>
    </rPh>
    <rPh sb="133" eb="135">
      <t>ジギョウ</t>
    </rPh>
    <phoneticPr fontId="5"/>
  </si>
  <si>
    <t>　就職氷河期世代の方向けの「短期資格等習得コース（仮称）」を創設し、短期間で取得でき、安定就労につながる資格等の習得を支援するため、人材ニーズの高い業界団体等に委託し、訓練と職場体験等を組み合わせ、正社員就職を支援する出口一体型の訓練を行う。さらに、同コースにおいて、求職中の非正規雇用労働者の方が働きながら受講しやすい夜間、土日やｅラーニング等の訓練を提供する。
　また、地域の経済団体、氷河期世代の支援機関、求人者・求職者などの関係者・当事者のニーズを踏まえた的確な職場実習・体験の機会をコーディネートする者を都道府県労働局に配置する。</t>
    <phoneticPr fontId="5"/>
  </si>
  <si>
    <t>-</t>
    <phoneticPr fontId="5"/>
  </si>
  <si>
    <t>-</t>
    <phoneticPr fontId="5"/>
  </si>
  <si>
    <t>　就職氷河期世代が抱える固有の課題や今後の人材ニーズを踏まえつつ、個々人の状況に応じた支援により、正規雇用化をはじめとして、同世代の活躍の場を更に広げ、全ての世代の人々が希望に応じて意欲・能力をいかして活躍できる環境整備を進める。</t>
    <rPh sb="1" eb="3">
      <t>シュウショク</t>
    </rPh>
    <rPh sb="3" eb="6">
      <t>ヒョウガキ</t>
    </rPh>
    <rPh sb="6" eb="8">
      <t>セダイ</t>
    </rPh>
    <rPh sb="9" eb="10">
      <t>カカ</t>
    </rPh>
    <rPh sb="12" eb="14">
      <t>コユウ</t>
    </rPh>
    <rPh sb="15" eb="17">
      <t>カダイ</t>
    </rPh>
    <rPh sb="18" eb="20">
      <t>コンゴ</t>
    </rPh>
    <rPh sb="21" eb="23">
      <t>ジンザイ</t>
    </rPh>
    <rPh sb="27" eb="28">
      <t>フ</t>
    </rPh>
    <rPh sb="33" eb="36">
      <t>ココジン</t>
    </rPh>
    <rPh sb="37" eb="39">
      <t>ジョウキョウ</t>
    </rPh>
    <rPh sb="40" eb="41">
      <t>オウ</t>
    </rPh>
    <rPh sb="43" eb="45">
      <t>シエン</t>
    </rPh>
    <rPh sb="49" eb="51">
      <t>セイキ</t>
    </rPh>
    <rPh sb="51" eb="53">
      <t>コヨウ</t>
    </rPh>
    <rPh sb="53" eb="54">
      <t>カ</t>
    </rPh>
    <rPh sb="62" eb="65">
      <t>ドウセダイ</t>
    </rPh>
    <rPh sb="66" eb="68">
      <t>カツヤク</t>
    </rPh>
    <rPh sb="69" eb="70">
      <t>バ</t>
    </rPh>
    <rPh sb="71" eb="72">
      <t>サラ</t>
    </rPh>
    <rPh sb="73" eb="74">
      <t>ヒロ</t>
    </rPh>
    <rPh sb="76" eb="77">
      <t>スベ</t>
    </rPh>
    <rPh sb="79" eb="81">
      <t>セダイ</t>
    </rPh>
    <rPh sb="82" eb="84">
      <t>ヒトビト</t>
    </rPh>
    <rPh sb="85" eb="87">
      <t>キボウ</t>
    </rPh>
    <rPh sb="88" eb="89">
      <t>オウ</t>
    </rPh>
    <rPh sb="91" eb="93">
      <t>イヨク</t>
    </rPh>
    <rPh sb="94" eb="96">
      <t>ノウリョク</t>
    </rPh>
    <rPh sb="101" eb="103">
      <t>カツヤク</t>
    </rPh>
    <rPh sb="106" eb="108">
      <t>カンキョウ</t>
    </rPh>
    <rPh sb="108" eb="110">
      <t>セイビ</t>
    </rPh>
    <rPh sb="111" eb="112">
      <t>スス</t>
    </rPh>
    <phoneticPr fontId="5"/>
  </si>
  <si>
    <t>本事業により、就職氷河期の方向けの職業能力開発の機会を確保することで人材の育成効果が見込まれ、施策目標の達成に寄与すると考えられる。</t>
    <rPh sb="0" eb="1">
      <t>ホン</t>
    </rPh>
    <rPh sb="1" eb="3">
      <t>ジギョウ</t>
    </rPh>
    <rPh sb="7" eb="9">
      <t>シュウショク</t>
    </rPh>
    <rPh sb="9" eb="12">
      <t>ヒョウガキ</t>
    </rPh>
    <rPh sb="13" eb="15">
      <t>カタム</t>
    </rPh>
    <rPh sb="17" eb="19">
      <t>ショクギョウ</t>
    </rPh>
    <rPh sb="19" eb="21">
      <t>ノウリョク</t>
    </rPh>
    <rPh sb="21" eb="23">
      <t>カイハツ</t>
    </rPh>
    <rPh sb="24" eb="26">
      <t>キカイ</t>
    </rPh>
    <rPh sb="27" eb="29">
      <t>カクホ</t>
    </rPh>
    <rPh sb="34" eb="36">
      <t>ジンザイ</t>
    </rPh>
    <rPh sb="37" eb="39">
      <t>イクセイ</t>
    </rPh>
    <rPh sb="39" eb="41">
      <t>コウカ</t>
    </rPh>
    <rPh sb="42" eb="44">
      <t>ミコ</t>
    </rPh>
    <rPh sb="47" eb="49">
      <t>セサク</t>
    </rPh>
    <rPh sb="49" eb="51">
      <t>モクヒョウ</t>
    </rPh>
    <rPh sb="52" eb="54">
      <t>タッセイ</t>
    </rPh>
    <rPh sb="55" eb="57">
      <t>キヨ</t>
    </rPh>
    <rPh sb="60" eb="61">
      <t>カンガ</t>
    </rPh>
    <phoneticPr fontId="5"/>
  </si>
  <si>
    <t>「経済財政運営と改革の基本方針2019」（令和元年６月21日閣議決定）及び「厚生労働省就職氷河期世代活躍支援プラン」（令和元年5月29日2040年を展望した社会保障・働き方改革本部取りまとめ）において、いわゆる就職氷河期世代の方々の活躍の場をさらに広げるための支援の必要性が示されており、本事業の目的は国民や社会のニーズを反映している。</t>
    <rPh sb="1" eb="3">
      <t>ケイザイ</t>
    </rPh>
    <rPh sb="3" eb="5">
      <t>ザイセイ</t>
    </rPh>
    <rPh sb="5" eb="7">
      <t>ウンエイ</t>
    </rPh>
    <rPh sb="8" eb="10">
      <t>カイカク</t>
    </rPh>
    <rPh sb="11" eb="13">
      <t>キホン</t>
    </rPh>
    <rPh sb="13" eb="15">
      <t>ホウシン</t>
    </rPh>
    <rPh sb="21" eb="23">
      <t>レイワ</t>
    </rPh>
    <rPh sb="23" eb="25">
      <t>ガンネン</t>
    </rPh>
    <rPh sb="26" eb="27">
      <t>ガツ</t>
    </rPh>
    <rPh sb="29" eb="30">
      <t>ニチ</t>
    </rPh>
    <rPh sb="30" eb="32">
      <t>カクギ</t>
    </rPh>
    <rPh sb="32" eb="34">
      <t>ケッテイ</t>
    </rPh>
    <rPh sb="35" eb="36">
      <t>オヨ</t>
    </rPh>
    <rPh sb="105" eb="107">
      <t>シュウショク</t>
    </rPh>
    <rPh sb="107" eb="110">
      <t>ヒョウガキ</t>
    </rPh>
    <rPh sb="110" eb="112">
      <t>セダイ</t>
    </rPh>
    <rPh sb="113" eb="115">
      <t>カタガタ</t>
    </rPh>
    <rPh sb="116" eb="118">
      <t>カツヤク</t>
    </rPh>
    <rPh sb="119" eb="120">
      <t>バ</t>
    </rPh>
    <rPh sb="124" eb="125">
      <t>ヒロ</t>
    </rPh>
    <rPh sb="130" eb="132">
      <t>シエン</t>
    </rPh>
    <rPh sb="133" eb="136">
      <t>ヒツヨウセイ</t>
    </rPh>
    <rPh sb="137" eb="138">
      <t>シメ</t>
    </rPh>
    <rPh sb="144" eb="145">
      <t>ホン</t>
    </rPh>
    <rPh sb="145" eb="147">
      <t>ジギョウ</t>
    </rPh>
    <rPh sb="148" eb="150">
      <t>モクテキ</t>
    </rPh>
    <rPh sb="151" eb="153">
      <t>コクミン</t>
    </rPh>
    <rPh sb="154" eb="156">
      <t>シャカイ</t>
    </rPh>
    <rPh sb="161" eb="163">
      <t>ハンエイ</t>
    </rPh>
    <phoneticPr fontId="5"/>
  </si>
  <si>
    <t>雇用保険法第63条第1項第3号及び第8号</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</si>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</sst>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742</xdr:row>
      <xdr:rowOff>12869</xdr:rowOff>
    </xdr:from>
    <xdr:to>
      <xdr:col>34</xdr:col>
      <xdr:colOff>193075</xdr:colOff>
      <xdr:row>745</xdr:row>
      <xdr:rowOff>12872</xdr:rowOff>
    </xdr:to>
    <xdr:sp macro="" textlink="">
      <xdr:nvSpPr>
        <xdr:cNvPr id="12" name="正方形/長方形 11"/>
        <xdr:cNvSpPr/>
      </xdr:nvSpPr>
      <xdr:spPr>
        <a:xfrm>
          <a:off x="4324865" y="39103984"/>
          <a:ext cx="2870372" cy="104260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４，０５５百万円</a:t>
          </a:r>
        </a:p>
      </xdr:txBody>
    </xdr:sp>
    <xdr:clientData/>
  </xdr:twoCellAnchor>
  <xdr:twoCellAnchor>
    <xdr:from>
      <xdr:col>11</xdr:col>
      <xdr:colOff>12872</xdr:colOff>
      <xdr:row>747</xdr:row>
      <xdr:rowOff>341312</xdr:rowOff>
    </xdr:from>
    <xdr:to>
      <xdr:col>25</xdr:col>
      <xdr:colOff>0</xdr:colOff>
      <xdr:row>750</xdr:row>
      <xdr:rowOff>193074</xdr:rowOff>
    </xdr:to>
    <xdr:sp macro="" textlink="">
      <xdr:nvSpPr>
        <xdr:cNvPr id="13" name="正方形/長方形 12"/>
        <xdr:cNvSpPr/>
      </xdr:nvSpPr>
      <xdr:spPr>
        <a:xfrm>
          <a:off x="2278277" y="41170096"/>
          <a:ext cx="2870372" cy="89436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業界団体</a:t>
          </a:r>
          <a:r>
            <a:rPr kumimoji="1" lang="ja-JP" altLang="en-US" sz="1400"/>
            <a:t>等（</a:t>
          </a:r>
          <a:r>
            <a:rPr kumimoji="1" lang="en-US" altLang="ja-JP" sz="1400">
              <a:latin typeface="+mn-ea"/>
              <a:ea typeface="+mn-ea"/>
            </a:rPr>
            <a:t>10</a:t>
          </a:r>
          <a:r>
            <a:rPr kumimoji="1" lang="ja-JP" altLang="en-US" sz="1400"/>
            <a:t>程度）</a:t>
          </a:r>
          <a:endParaRPr kumimoji="1" lang="en-US" altLang="ja-JP" sz="1100">
            <a:latin typeface="+mn-ea"/>
            <a:ea typeface="+mn-ea"/>
          </a:endParaRPr>
        </a:p>
        <a:p>
          <a:pPr algn="ctr"/>
          <a:r>
            <a:rPr kumimoji="1" lang="ja-JP" altLang="en-US" sz="1400">
              <a:latin typeface="+mn-ea"/>
              <a:ea typeface="+mn-ea"/>
            </a:rPr>
            <a:t>３，４５８百万円</a:t>
          </a:r>
        </a:p>
      </xdr:txBody>
    </xdr:sp>
    <xdr:clientData/>
  </xdr:twoCellAnchor>
  <xdr:twoCellAnchor>
    <xdr:from>
      <xdr:col>22</xdr:col>
      <xdr:colOff>203370</xdr:colOff>
      <xdr:row>745</xdr:row>
      <xdr:rowOff>42579</xdr:rowOff>
    </xdr:from>
    <xdr:to>
      <xdr:col>22</xdr:col>
      <xdr:colOff>203371</xdr:colOff>
      <xdr:row>748</xdr:row>
      <xdr:rowOff>1179</xdr:rowOff>
    </xdr:to>
    <xdr:cxnSp macro="">
      <xdr:nvCxnSpPr>
        <xdr:cNvPr id="14" name="直線矢印コネクタ 13"/>
        <xdr:cNvCxnSpPr/>
      </xdr:nvCxnSpPr>
      <xdr:spPr>
        <a:xfrm flipH="1">
          <a:off x="4734181" y="40176295"/>
          <a:ext cx="1" cy="10012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0</xdr:colOff>
      <xdr:row>748</xdr:row>
      <xdr:rowOff>0</xdr:rowOff>
    </xdr:from>
    <xdr:to>
      <xdr:col>45</xdr:col>
      <xdr:colOff>0</xdr:colOff>
      <xdr:row>750</xdr:row>
      <xdr:rowOff>193074</xdr:rowOff>
    </xdr:to>
    <xdr:sp macro="" textlink="">
      <xdr:nvSpPr>
        <xdr:cNvPr id="15" name="正方形/長方形 14"/>
        <xdr:cNvSpPr/>
      </xdr:nvSpPr>
      <xdr:spPr>
        <a:xfrm>
          <a:off x="6384324" y="41176318"/>
          <a:ext cx="2883244" cy="88814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都道府県労働局（</a:t>
          </a:r>
          <a:r>
            <a:rPr kumimoji="1" lang="en-US" altLang="ja-JP" sz="1400">
              <a:latin typeface="+mn-ea"/>
              <a:ea typeface="+mn-ea"/>
            </a:rPr>
            <a:t>47</a:t>
          </a:r>
          <a:r>
            <a:rPr kumimoji="1" lang="ja-JP" altLang="en-US" sz="1400">
              <a:latin typeface="+mn-ea"/>
              <a:ea typeface="+mn-ea"/>
            </a:rPr>
            <a:t>局）</a:t>
          </a:r>
          <a:endParaRPr kumimoji="1" lang="en-US" altLang="ja-JP" sz="1100">
            <a:latin typeface="+mn-ea"/>
            <a:ea typeface="+mn-ea"/>
          </a:endParaRPr>
        </a:p>
        <a:p>
          <a:pPr algn="ctr"/>
          <a:r>
            <a:rPr kumimoji="1" lang="ja-JP" altLang="en-US" sz="1400">
              <a:latin typeface="+mn-ea"/>
              <a:ea typeface="+mn-ea"/>
            </a:rPr>
            <a:t>５８９百万円</a:t>
          </a:r>
        </a:p>
      </xdr:txBody>
    </xdr:sp>
    <xdr:clientData/>
  </xdr:twoCellAnchor>
  <xdr:twoCellAnchor>
    <xdr:from>
      <xdr:col>33</xdr:col>
      <xdr:colOff>6190</xdr:colOff>
      <xdr:row>745</xdr:row>
      <xdr:rowOff>33054</xdr:rowOff>
    </xdr:from>
    <xdr:to>
      <xdr:col>33</xdr:col>
      <xdr:colOff>6191</xdr:colOff>
      <xdr:row>747</xdr:row>
      <xdr:rowOff>339188</xdr:rowOff>
    </xdr:to>
    <xdr:cxnSp macro="">
      <xdr:nvCxnSpPr>
        <xdr:cNvPr id="16" name="直線矢印コネクタ 15"/>
        <xdr:cNvCxnSpPr/>
      </xdr:nvCxnSpPr>
      <xdr:spPr>
        <a:xfrm flipH="1">
          <a:off x="6802406" y="40166770"/>
          <a:ext cx="1" cy="10012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131239</xdr:colOff>
      <xdr:row>750</xdr:row>
      <xdr:rowOff>346502</xdr:rowOff>
    </xdr:from>
    <xdr:to>
      <xdr:col>28</xdr:col>
      <xdr:colOff>0</xdr:colOff>
      <xdr:row>752</xdr:row>
      <xdr:rowOff>167332</xdr:rowOff>
    </xdr:to>
    <xdr:sp macro="" textlink="">
      <xdr:nvSpPr>
        <xdr:cNvPr id="17" name="大かっこ 16"/>
        <xdr:cNvSpPr/>
      </xdr:nvSpPr>
      <xdr:spPr>
        <a:xfrm>
          <a:off x="2190698" y="41793124"/>
          <a:ext cx="3575788" cy="515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oneCellAnchor>
    <xdr:from>
      <xdr:col>11</xdr:col>
      <xdr:colOff>28467</xdr:colOff>
      <xdr:row>751</xdr:row>
      <xdr:rowOff>36040</xdr:rowOff>
    </xdr:from>
    <xdr:ext cx="3125081" cy="492571"/>
    <xdr:sp macro="" textlink="">
      <xdr:nvSpPr>
        <xdr:cNvPr id="18" name="テキスト ボックス 17"/>
        <xdr:cNvSpPr txBox="1"/>
      </xdr:nvSpPr>
      <xdr:spPr>
        <a:xfrm>
          <a:off x="2293872" y="41830195"/>
          <a:ext cx="3125081"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事業の周知・広報、カリキュラム・教材開発、訓練、職場実習等の実施</a:t>
          </a:r>
        </a:p>
      </xdr:txBody>
    </xdr:sp>
    <xdr:clientData/>
  </xdr:oneCellAnchor>
  <xdr:twoCellAnchor>
    <xdr:from>
      <xdr:col>30</xdr:col>
      <xdr:colOff>126847</xdr:colOff>
      <xdr:row>750</xdr:row>
      <xdr:rowOff>321797</xdr:rowOff>
    </xdr:from>
    <xdr:to>
      <xdr:col>48</xdr:col>
      <xdr:colOff>12871</xdr:colOff>
      <xdr:row>752</xdr:row>
      <xdr:rowOff>141530</xdr:rowOff>
    </xdr:to>
    <xdr:sp macro="" textlink="">
      <xdr:nvSpPr>
        <xdr:cNvPr id="19" name="大かっこ 18"/>
        <xdr:cNvSpPr/>
      </xdr:nvSpPr>
      <xdr:spPr>
        <a:xfrm>
          <a:off x="6305225" y="41768419"/>
          <a:ext cx="3593051" cy="514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xdr:txBody>
    </xdr:sp>
    <xdr:clientData/>
  </xdr:twoCellAnchor>
  <xdr:twoCellAnchor>
    <xdr:from>
      <xdr:col>35</xdr:col>
      <xdr:colOff>195566</xdr:colOff>
      <xdr:row>743</xdr:row>
      <xdr:rowOff>274248</xdr:rowOff>
    </xdr:from>
    <xdr:to>
      <xdr:col>45</xdr:col>
      <xdr:colOff>102974</xdr:colOff>
      <xdr:row>745</xdr:row>
      <xdr:rowOff>90101</xdr:rowOff>
    </xdr:to>
    <xdr:sp macro="" textlink="">
      <xdr:nvSpPr>
        <xdr:cNvPr id="22" name="大かっこ 21"/>
        <xdr:cNvSpPr/>
      </xdr:nvSpPr>
      <xdr:spPr>
        <a:xfrm>
          <a:off x="7403674" y="39288133"/>
          <a:ext cx="1966868" cy="5109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xdr:txBody>
    </xdr:sp>
    <xdr:clientData/>
  </xdr:twoCellAnchor>
  <xdr:twoCellAnchor>
    <xdr:from>
      <xdr:col>36</xdr:col>
      <xdr:colOff>116057</xdr:colOff>
      <xdr:row>743</xdr:row>
      <xdr:rowOff>319716</xdr:rowOff>
    </xdr:from>
    <xdr:to>
      <xdr:col>44</xdr:col>
      <xdr:colOff>115844</xdr:colOff>
      <xdr:row>745</xdr:row>
      <xdr:rowOff>156534</xdr:rowOff>
    </xdr:to>
    <xdr:sp macro="" textlink="">
      <xdr:nvSpPr>
        <xdr:cNvPr id="23" name="テキスト ボックス 22"/>
        <xdr:cNvSpPr txBox="1"/>
      </xdr:nvSpPr>
      <xdr:spPr>
        <a:xfrm>
          <a:off x="7530111" y="39333601"/>
          <a:ext cx="1647355" cy="5318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うち、本省事務費</a:t>
          </a:r>
          <a:endParaRPr kumimoji="1" lang="en-US" altLang="ja-JP" sz="1200"/>
        </a:p>
        <a:p>
          <a:pPr algn="r"/>
          <a:r>
            <a:rPr kumimoji="1" lang="ja-JP" altLang="en-US" sz="1200"/>
            <a:t>８百万円</a:t>
          </a:r>
          <a:endParaRPr kumimoji="1" lang="ja-JP" altLang="en-US" sz="1000"/>
        </a:p>
      </xdr:txBody>
    </xdr:sp>
    <xdr:clientData/>
  </xdr:twoCellAnchor>
  <xdr:oneCellAnchor>
    <xdr:from>
      <xdr:col>31</xdr:col>
      <xdr:colOff>33738</xdr:colOff>
      <xdr:row>751</xdr:row>
      <xdr:rowOff>12871</xdr:rowOff>
    </xdr:from>
    <xdr:ext cx="3209912" cy="492571"/>
    <xdr:sp macro="" textlink="">
      <xdr:nvSpPr>
        <xdr:cNvPr id="20" name="テキスト ボックス 19"/>
        <xdr:cNvSpPr txBox="1"/>
      </xdr:nvSpPr>
      <xdr:spPr>
        <a:xfrm>
          <a:off x="6418062" y="41807026"/>
          <a:ext cx="3209912"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就職支援コーディネーター（人材開発支援分）による活動・支援</a:t>
          </a:r>
        </a:p>
      </xdr:txBody>
    </xdr:sp>
    <xdr:clientData/>
  </xdr:oneCellAnchor>
  <xdr:twoCellAnchor>
    <xdr:from>
      <xdr:col>19</xdr:col>
      <xdr:colOff>180203</xdr:colOff>
      <xdr:row>746</xdr:row>
      <xdr:rowOff>257433</xdr:rowOff>
    </xdr:from>
    <xdr:to>
      <xdr:col>22</xdr:col>
      <xdr:colOff>115845</xdr:colOff>
      <xdr:row>747</xdr:row>
      <xdr:rowOff>193075</xdr:rowOff>
    </xdr:to>
    <xdr:sp macro="" textlink="">
      <xdr:nvSpPr>
        <xdr:cNvPr id="21" name="テキスト ボックス 20"/>
        <xdr:cNvSpPr txBox="1"/>
      </xdr:nvSpPr>
      <xdr:spPr>
        <a:xfrm>
          <a:off x="4093176" y="40313919"/>
          <a:ext cx="553480" cy="283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委託</a:t>
          </a:r>
        </a:p>
      </xdr:txBody>
    </xdr:sp>
    <xdr:clientData/>
  </xdr:twoCellAnchor>
  <xdr:twoCellAnchor>
    <xdr:from>
      <xdr:col>34</xdr:col>
      <xdr:colOff>12871</xdr:colOff>
      <xdr:row>746</xdr:row>
      <xdr:rowOff>218818</xdr:rowOff>
    </xdr:from>
    <xdr:to>
      <xdr:col>39</xdr:col>
      <xdr:colOff>64358</xdr:colOff>
      <xdr:row>747</xdr:row>
      <xdr:rowOff>205946</xdr:rowOff>
    </xdr:to>
    <xdr:sp macro="" textlink="">
      <xdr:nvSpPr>
        <xdr:cNvPr id="24" name="テキスト ボックス 23"/>
        <xdr:cNvSpPr txBox="1"/>
      </xdr:nvSpPr>
      <xdr:spPr>
        <a:xfrm>
          <a:off x="7015033" y="40275304"/>
          <a:ext cx="1081217" cy="334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予算配賦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4" zoomScaleNormal="75" zoomScaleSheetLayoutView="74"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t="s">
        <v>544</v>
      </c>
      <c r="AP2" s="219"/>
      <c r="AQ2" s="219"/>
      <c r="AR2" s="78" t="str">
        <f>IF(OR(AO2="　", AO2=""), "", "-")</f>
        <v>-</v>
      </c>
      <c r="AS2" s="220">
        <v>28</v>
      </c>
      <c r="AT2" s="220"/>
      <c r="AU2" s="220"/>
      <c r="AV2" s="51"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570</v>
      </c>
      <c r="H5" s="559"/>
      <c r="I5" s="559"/>
      <c r="J5" s="559"/>
      <c r="K5" s="559"/>
      <c r="L5" s="559"/>
      <c r="M5" s="560" t="s">
        <v>66</v>
      </c>
      <c r="N5" s="561"/>
      <c r="O5" s="561"/>
      <c r="P5" s="561"/>
      <c r="Q5" s="561"/>
      <c r="R5" s="562"/>
      <c r="S5" s="563" t="s">
        <v>87</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72" customHeight="1" x14ac:dyDescent="0.15">
      <c r="A7" s="826" t="s">
        <v>22</v>
      </c>
      <c r="B7" s="827"/>
      <c r="C7" s="827"/>
      <c r="D7" s="827"/>
      <c r="E7" s="827"/>
      <c r="F7" s="828"/>
      <c r="G7" s="829" t="s">
        <v>636</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377</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633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630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c r="Q13" s="109"/>
      <c r="R13" s="109"/>
      <c r="S13" s="109"/>
      <c r="T13" s="109"/>
      <c r="U13" s="109"/>
      <c r="V13" s="110"/>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v>4055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584</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581</v>
      </c>
      <c r="X15" s="109"/>
      <c r="Y15" s="109"/>
      <c r="Z15" s="109"/>
      <c r="AA15" s="109"/>
      <c r="AB15" s="109"/>
      <c r="AC15" s="110"/>
      <c r="AD15" s="108" t="s">
        <v>579</v>
      </c>
      <c r="AE15" s="109"/>
      <c r="AF15" s="109"/>
      <c r="AG15" s="109"/>
      <c r="AH15" s="109"/>
      <c r="AI15" s="109"/>
      <c r="AJ15" s="110"/>
      <c r="AK15" s="108" t="s">
        <v>581</v>
      </c>
      <c r="AL15" s="109"/>
      <c r="AM15" s="109"/>
      <c r="AN15" s="109"/>
      <c r="AO15" s="109"/>
      <c r="AP15" s="109"/>
      <c r="AQ15" s="110"/>
      <c r="AR15" s="108" t="s">
        <v>624</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582</v>
      </c>
      <c r="X16" s="109"/>
      <c r="Y16" s="109"/>
      <c r="Z16" s="109"/>
      <c r="AA16" s="109"/>
      <c r="AB16" s="109"/>
      <c r="AC16" s="110"/>
      <c r="AD16" s="108" t="s">
        <v>579</v>
      </c>
      <c r="AE16" s="109"/>
      <c r="AF16" s="109"/>
      <c r="AG16" s="109"/>
      <c r="AH16" s="109"/>
      <c r="AI16" s="109"/>
      <c r="AJ16" s="110"/>
      <c r="AK16" s="108" t="s">
        <v>583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t="s">
        <v>581</v>
      </c>
      <c r="X17" s="109"/>
      <c r="Y17" s="109"/>
      <c r="Z17" s="109"/>
      <c r="AA17" s="109"/>
      <c r="AB17" s="109"/>
      <c r="AC17" s="110"/>
      <c r="AD17" s="108" t="s">
        <v>579</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4055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456</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t="s">
        <v>586</v>
      </c>
      <c r="Q23" s="106"/>
      <c r="R23" s="106"/>
      <c r="S23" s="106"/>
      <c r="T23" s="106"/>
      <c r="U23" s="106"/>
      <c r="V23" s="107"/>
      <c r="W23" s="105">
        <v>3458</v>
      </c>
      <c r="X23" s="106"/>
      <c r="Y23" s="106"/>
      <c r="Z23" s="106"/>
      <c r="AA23" s="106"/>
      <c r="AB23" s="106"/>
      <c r="AC23" s="107"/>
      <c r="AD23" s="209" t="s">
        <v>621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589</v>
      </c>
      <c r="H24" s="190"/>
      <c r="I24" s="190"/>
      <c r="J24" s="190"/>
      <c r="K24" s="190"/>
      <c r="L24" s="190"/>
      <c r="M24" s="190"/>
      <c r="N24" s="190"/>
      <c r="O24" s="191"/>
      <c r="P24" s="108" t="s">
        <v>587</v>
      </c>
      <c r="Q24" s="109"/>
      <c r="R24" s="109"/>
      <c r="S24" s="109"/>
      <c r="T24" s="109"/>
      <c r="U24" s="109"/>
      <c r="V24" s="110"/>
      <c r="W24" s="108">
        <v>276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588</v>
      </c>
      <c r="H25" s="190"/>
      <c r="I25" s="190"/>
      <c r="J25" s="190"/>
      <c r="K25" s="190"/>
      <c r="L25" s="190"/>
      <c r="M25" s="190"/>
      <c r="N25" s="190"/>
      <c r="O25" s="191"/>
      <c r="P25" s="108" t="s">
        <v>584</v>
      </c>
      <c r="Q25" s="109"/>
      <c r="R25" s="109"/>
      <c r="S25" s="109"/>
      <c r="T25" s="109"/>
      <c r="U25" s="109"/>
      <c r="V25" s="110"/>
      <c r="W25" s="108">
        <v>284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590</v>
      </c>
      <c r="H26" s="190"/>
      <c r="I26" s="190"/>
      <c r="J26" s="190"/>
      <c r="K26" s="190"/>
      <c r="L26" s="190"/>
      <c r="M26" s="190"/>
      <c r="N26" s="190"/>
      <c r="O26" s="191"/>
      <c r="P26" s="108" t="s">
        <v>584</v>
      </c>
      <c r="Q26" s="109"/>
      <c r="R26" s="109"/>
      <c r="S26" s="109"/>
      <c r="T26" s="109"/>
      <c r="U26" s="109"/>
      <c r="V26" s="110"/>
      <c r="W26" s="108">
        <v>35</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591</v>
      </c>
      <c r="H27" s="190"/>
      <c r="I27" s="190"/>
      <c r="J27" s="190"/>
      <c r="K27" s="190"/>
      <c r="L27" s="190"/>
      <c r="M27" s="190"/>
      <c r="N27" s="190"/>
      <c r="O27" s="191"/>
      <c r="P27" s="108" t="s">
        <v>578</v>
      </c>
      <c r="Q27" s="109"/>
      <c r="R27" s="109"/>
      <c r="S27" s="109"/>
      <c r="T27" s="109"/>
      <c r="U27" s="109"/>
      <c r="V27" s="110"/>
      <c r="W27" s="108">
        <v>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0</v>
      </c>
      <c r="Q29" s="109"/>
      <c r="R29" s="109"/>
      <c r="S29" s="109"/>
      <c r="T29" s="109"/>
      <c r="U29" s="109"/>
      <c r="V29" s="110"/>
      <c r="W29" s="227">
        <f>AR13</f>
        <v>4055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264</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353</v>
      </c>
      <c r="AR30" s="639"/>
      <c r="AS30" s="639"/>
      <c r="AT30" s="640"/>
      <c r="AU30" s="390" t="s">
        <v>252</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354</v>
      </c>
      <c r="AT31" s="172"/>
      <c r="AU31" s="271" t="s">
        <v>632</v>
      </c>
      <c r="AV31" s="271"/>
      <c r="AW31" s="379" t="s">
        <v>299</v>
      </c>
      <c r="AX31" s="380"/>
    </row>
    <row r="32" spans="1:50" ht="23.25" customHeight="1" x14ac:dyDescent="0.15">
      <c r="A32" s="515"/>
      <c r="B32" s="513"/>
      <c r="C32" s="513"/>
      <c r="D32" s="513"/>
      <c r="E32" s="513"/>
      <c r="F32" s="514"/>
      <c r="G32" s="540" t="s">
        <v>566</v>
      </c>
      <c r="H32" s="541"/>
      <c r="I32" s="541"/>
      <c r="J32" s="541"/>
      <c r="K32" s="541"/>
      <c r="L32" s="541"/>
      <c r="M32" s="541"/>
      <c r="N32" s="541"/>
      <c r="O32" s="542"/>
      <c r="P32" s="161" t="s">
        <v>631</v>
      </c>
      <c r="Q32" s="161"/>
      <c r="R32" s="161"/>
      <c r="S32" s="161"/>
      <c r="T32" s="161"/>
      <c r="U32" s="161"/>
      <c r="V32" s="161"/>
      <c r="W32" s="161"/>
      <c r="X32" s="231"/>
      <c r="Y32" s="338" t="s">
        <v>12</v>
      </c>
      <c r="Z32" s="549"/>
      <c r="AA32" s="550"/>
      <c r="AB32" s="551" t="s">
        <v>611</v>
      </c>
      <c r="AC32" s="551"/>
      <c r="AD32" s="551"/>
      <c r="AE32" s="364" t="s">
        <v>608</v>
      </c>
      <c r="AF32" s="365"/>
      <c r="AG32" s="365"/>
      <c r="AH32" s="365"/>
      <c r="AI32" s="364" t="s">
        <v>581</v>
      </c>
      <c r="AJ32" s="365"/>
      <c r="AK32" s="365"/>
      <c r="AL32" s="365"/>
      <c r="AM32" s="364" t="s">
        <v>599</v>
      </c>
      <c r="AN32" s="365"/>
      <c r="AO32" s="365"/>
      <c r="AP32" s="365"/>
      <c r="AQ32" s="111" t="s">
        <v>579</v>
      </c>
      <c r="AR32" s="112"/>
      <c r="AS32" s="112"/>
      <c r="AT32" s="113"/>
      <c r="AU32" s="365" t="s">
        <v>581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610</v>
      </c>
      <c r="AC33" s="522"/>
      <c r="AD33" s="522"/>
      <c r="AE33" s="364" t="s">
        <v>609</v>
      </c>
      <c r="AF33" s="365"/>
      <c r="AG33" s="365"/>
      <c r="AH33" s="365"/>
      <c r="AI33" s="364" t="s">
        <v>599</v>
      </c>
      <c r="AJ33" s="365"/>
      <c r="AK33" s="365"/>
      <c r="AL33" s="365"/>
      <c r="AM33" s="364" t="s">
        <v>581</v>
      </c>
      <c r="AN33" s="365"/>
      <c r="AO33" s="365"/>
      <c r="AP33" s="365"/>
      <c r="AQ33" s="111" t="s">
        <v>581</v>
      </c>
      <c r="AR33" s="112"/>
      <c r="AS33" s="112"/>
      <c r="AT33" s="113"/>
      <c r="AU33" s="365" t="s">
        <v>632</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300</v>
      </c>
      <c r="AC34" s="497"/>
      <c r="AD34" s="497"/>
      <c r="AE34" s="364" t="s">
        <v>599</v>
      </c>
      <c r="AF34" s="365"/>
      <c r="AG34" s="365"/>
      <c r="AH34" s="365"/>
      <c r="AI34" s="364" t="s">
        <v>581</v>
      </c>
      <c r="AJ34" s="365"/>
      <c r="AK34" s="365"/>
      <c r="AL34" s="365"/>
      <c r="AM34" s="364" t="s">
        <v>599</v>
      </c>
      <c r="AN34" s="365"/>
      <c r="AO34" s="365"/>
      <c r="AP34" s="365"/>
      <c r="AQ34" s="111" t="s">
        <v>579</v>
      </c>
      <c r="AR34" s="112"/>
      <c r="AS34" s="112"/>
      <c r="AT34" s="113"/>
      <c r="AU34" s="365" t="s">
        <v>604</v>
      </c>
      <c r="AV34" s="365"/>
      <c r="AW34" s="365"/>
      <c r="AX34" s="367"/>
    </row>
    <row r="35" spans="1:50" ht="23.25" customHeight="1" x14ac:dyDescent="0.15">
      <c r="A35" s="897" t="s">
        <v>505</v>
      </c>
      <c r="B35" s="898"/>
      <c r="C35" s="898"/>
      <c r="D35" s="898"/>
      <c r="E35" s="898"/>
      <c r="F35" s="899"/>
      <c r="G35" s="903" t="s">
        <v>617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264</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353</v>
      </c>
      <c r="AR37" s="268"/>
      <c r="AS37" s="268"/>
      <c r="AT37" s="269"/>
      <c r="AU37" s="381" t="s">
        <v>252</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299</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300</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264</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353</v>
      </c>
      <c r="AR44" s="268"/>
      <c r="AS44" s="268"/>
      <c r="AT44" s="269"/>
      <c r="AU44" s="381" t="s">
        <v>252</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299</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300</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264</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353</v>
      </c>
      <c r="AR51" s="268"/>
      <c r="AS51" s="268"/>
      <c r="AT51" s="269"/>
      <c r="AU51" s="377" t="s">
        <v>252</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299</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264</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353</v>
      </c>
      <c r="AR58" s="268"/>
      <c r="AS58" s="268"/>
      <c r="AT58" s="269"/>
      <c r="AU58" s="377" t="s">
        <v>252</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299</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264</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353</v>
      </c>
      <c r="AR65" s="863"/>
      <c r="AS65" s="863"/>
      <c r="AT65" s="864"/>
      <c r="AU65" s="976" t="s">
        <v>252</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354</v>
      </c>
      <c r="AT66" s="866"/>
      <c r="AU66" s="271"/>
      <c r="AV66" s="271"/>
      <c r="AW66" s="865" t="s">
        <v>471</v>
      </c>
      <c r="AX66" s="978"/>
    </row>
    <row r="67" spans="1:50" ht="23.25" hidden="1" customHeight="1" x14ac:dyDescent="0.15">
      <c r="A67" s="851"/>
      <c r="B67" s="852"/>
      <c r="C67" s="852"/>
      <c r="D67" s="852"/>
      <c r="E67" s="852"/>
      <c r="F67" s="853"/>
      <c r="G67" s="979" t="s">
        <v>355</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478</v>
      </c>
      <c r="B70" s="852"/>
      <c r="C70" s="852"/>
      <c r="D70" s="852"/>
      <c r="E70" s="852"/>
      <c r="F70" s="853"/>
      <c r="G70" s="939" t="s">
        <v>356</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473</v>
      </c>
      <c r="B73" s="838"/>
      <c r="C73" s="838"/>
      <c r="D73" s="838"/>
      <c r="E73" s="838"/>
      <c r="F73" s="839"/>
      <c r="G73" s="806"/>
      <c r="H73" s="169" t="s">
        <v>264</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353</v>
      </c>
      <c r="AR73" s="169"/>
      <c r="AS73" s="169"/>
      <c r="AT73" s="170"/>
      <c r="AU73" s="273" t="s">
        <v>252</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299</v>
      </c>
      <c r="AX74" s="138"/>
    </row>
    <row r="75" spans="1:50" ht="23.25" hidden="1" customHeight="1" x14ac:dyDescent="0.15">
      <c r="A75" s="840"/>
      <c r="B75" s="841"/>
      <c r="C75" s="841"/>
      <c r="D75" s="841"/>
      <c r="E75" s="841"/>
      <c r="F75" s="842"/>
      <c r="G75" s="78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450</v>
      </c>
      <c r="F78" s="910"/>
      <c r="G78" s="56" t="s">
        <v>356</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0" t="s">
        <v>465</v>
      </c>
      <c r="AS79" s="148"/>
      <c r="AT79" s="149"/>
      <c r="AU79" s="149"/>
      <c r="AV79" s="149"/>
      <c r="AW79" s="149"/>
      <c r="AX79" s="150"/>
    </row>
    <row r="80" spans="1:50" ht="18.75" hidden="1" customHeight="1" x14ac:dyDescent="0.15">
      <c r="A80" s="519" t="s">
        <v>265</v>
      </c>
      <c r="B80" s="846" t="s">
        <v>464</v>
      </c>
      <c r="C80" s="847"/>
      <c r="D80" s="847"/>
      <c r="E80" s="847"/>
      <c r="F80" s="848"/>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353</v>
      </c>
      <c r="AR85" s="169"/>
      <c r="AS85" s="169"/>
      <c r="AT85" s="170"/>
      <c r="AU85" s="373" t="s">
        <v>252</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299</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353</v>
      </c>
      <c r="AR90" s="169"/>
      <c r="AS90" s="169"/>
      <c r="AT90" s="170"/>
      <c r="AU90" s="373" t="s">
        <v>252</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299</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263</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353</v>
      </c>
      <c r="AR95" s="169"/>
      <c r="AS95" s="169"/>
      <c r="AT95" s="170"/>
      <c r="AU95" s="373" t="s">
        <v>252</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299</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622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612</v>
      </c>
      <c r="AC101" s="551"/>
      <c r="AD101" s="551"/>
      <c r="AE101" s="364" t="s">
        <v>581</v>
      </c>
      <c r="AF101" s="365"/>
      <c r="AG101" s="365"/>
      <c r="AH101" s="366"/>
      <c r="AI101" s="364" t="s">
        <v>581</v>
      </c>
      <c r="AJ101" s="365"/>
      <c r="AK101" s="365"/>
      <c r="AL101" s="366"/>
      <c r="AM101" s="364" t="s">
        <v>599</v>
      </c>
      <c r="AN101" s="365"/>
      <c r="AO101" s="365"/>
      <c r="AP101" s="366"/>
      <c r="AQ101" s="364" t="s">
        <v>599</v>
      </c>
      <c r="AR101" s="365"/>
      <c r="AS101" s="365"/>
      <c r="AT101" s="366"/>
      <c r="AU101" s="364" t="s">
        <v>581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612</v>
      </c>
      <c r="AC102" s="551"/>
      <c r="AD102" s="551"/>
      <c r="AE102" s="358" t="s">
        <v>581</v>
      </c>
      <c r="AF102" s="358"/>
      <c r="AG102" s="358"/>
      <c r="AH102" s="358"/>
      <c r="AI102" s="358" t="s">
        <v>613</v>
      </c>
      <c r="AJ102" s="358"/>
      <c r="AK102" s="358"/>
      <c r="AL102" s="358"/>
      <c r="AM102" s="358" t="s">
        <v>599</v>
      </c>
      <c r="AN102" s="358"/>
      <c r="AO102" s="358"/>
      <c r="AP102" s="358"/>
      <c r="AQ102" s="814" t="s">
        <v>599</v>
      </c>
      <c r="AR102" s="815"/>
      <c r="AS102" s="815"/>
      <c r="AT102" s="816"/>
      <c r="AU102" s="814">
        <v>3000</v>
      </c>
      <c r="AV102" s="815"/>
      <c r="AW102" s="815"/>
      <c r="AX102" s="816"/>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614</v>
      </c>
      <c r="AC116" s="301"/>
      <c r="AD116" s="302"/>
      <c r="AE116" s="358" t="s">
        <v>609</v>
      </c>
      <c r="AF116" s="358"/>
      <c r="AG116" s="358"/>
      <c r="AH116" s="358"/>
      <c r="AI116" s="358" t="s">
        <v>581</v>
      </c>
      <c r="AJ116" s="358"/>
      <c r="AK116" s="358"/>
      <c r="AL116" s="358"/>
      <c r="AM116" s="358" t="s">
        <v>584</v>
      </c>
      <c r="AN116" s="358"/>
      <c r="AO116" s="358"/>
      <c r="AP116" s="358"/>
      <c r="AQ116" s="364" t="s">
        <v>581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615</v>
      </c>
      <c r="AC117" s="342"/>
      <c r="AD117" s="343"/>
      <c r="AE117" s="306" t="s">
        <v>616</v>
      </c>
      <c r="AF117" s="306"/>
      <c r="AG117" s="306"/>
      <c r="AH117" s="306"/>
      <c r="AI117" s="306" t="s">
        <v>581</v>
      </c>
      <c r="AJ117" s="306"/>
      <c r="AK117" s="306"/>
      <c r="AL117" s="306"/>
      <c r="AM117" s="306" t="s">
        <v>579</v>
      </c>
      <c r="AN117" s="306"/>
      <c r="AO117" s="306"/>
      <c r="AP117" s="306"/>
      <c r="AQ117" s="306" t="s">
        <v>581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357</v>
      </c>
      <c r="D130" s="991"/>
      <c r="E130" s="308" t="s">
        <v>386</v>
      </c>
      <c r="F130" s="309"/>
      <c r="G130" s="310" t="s">
        <v>618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385</v>
      </c>
      <c r="F131" s="239"/>
      <c r="G131" s="235" t="s">
        <v>619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353</v>
      </c>
      <c r="AR132" s="268"/>
      <c r="AS132" s="268"/>
      <c r="AT132" s="269"/>
      <c r="AU132" s="279" t="s">
        <v>369</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354</v>
      </c>
      <c r="AT133" s="172"/>
      <c r="AU133" s="136" t="s">
        <v>581</v>
      </c>
      <c r="AV133" s="136"/>
      <c r="AW133" s="137" t="s">
        <v>299</v>
      </c>
      <c r="AX133" s="138"/>
    </row>
    <row r="134" spans="1:50" ht="39.75" customHeight="1" x14ac:dyDescent="0.15">
      <c r="A134" s="994"/>
      <c r="B134" s="252"/>
      <c r="C134" s="251"/>
      <c r="D134" s="252"/>
      <c r="E134" s="251"/>
      <c r="F134" s="314"/>
      <c r="G134" s="230" t="s">
        <v>607</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605</v>
      </c>
      <c r="AC134" s="221"/>
      <c r="AD134" s="221"/>
      <c r="AE134" s="266" t="s">
        <v>581</v>
      </c>
      <c r="AF134" s="112"/>
      <c r="AG134" s="112"/>
      <c r="AH134" s="112"/>
      <c r="AI134" s="266" t="s">
        <v>605</v>
      </c>
      <c r="AJ134" s="112"/>
      <c r="AK134" s="112"/>
      <c r="AL134" s="112"/>
      <c r="AM134" s="266" t="s">
        <v>584</v>
      </c>
      <c r="AN134" s="112"/>
      <c r="AO134" s="112"/>
      <c r="AP134" s="112"/>
      <c r="AQ134" s="266" t="s">
        <v>605</v>
      </c>
      <c r="AR134" s="112"/>
      <c r="AS134" s="112"/>
      <c r="AT134" s="112"/>
      <c r="AU134" s="266" t="s">
        <v>604</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t="s">
        <v>579</v>
      </c>
      <c r="AF135" s="112"/>
      <c r="AG135" s="112"/>
      <c r="AH135" s="112"/>
      <c r="AI135" s="266" t="s">
        <v>581</v>
      </c>
      <c r="AJ135" s="112"/>
      <c r="AK135" s="112"/>
      <c r="AL135" s="112"/>
      <c r="AM135" s="266" t="s">
        <v>581</v>
      </c>
      <c r="AN135" s="112"/>
      <c r="AO135" s="112"/>
      <c r="AP135" s="112"/>
      <c r="AQ135" s="266" t="s">
        <v>581</v>
      </c>
      <c r="AR135" s="112"/>
      <c r="AS135" s="112"/>
      <c r="AT135" s="112"/>
      <c r="AU135" s="266" t="s">
        <v>581</v>
      </c>
      <c r="AV135" s="112"/>
      <c r="AW135" s="112"/>
      <c r="AX135" s="222"/>
    </row>
    <row r="136" spans="1:50" ht="18.75" hidden="1" customHeight="1" x14ac:dyDescent="0.15">
      <c r="A136" s="994"/>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353</v>
      </c>
      <c r="AR136" s="268"/>
      <c r="AS136" s="268"/>
      <c r="AT136" s="269"/>
      <c r="AU136" s="279" t="s">
        <v>369</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299</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353</v>
      </c>
      <c r="AR140" s="268"/>
      <c r="AS140" s="268"/>
      <c r="AT140" s="269"/>
      <c r="AU140" s="279" t="s">
        <v>369</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299</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353</v>
      </c>
      <c r="AR144" s="268"/>
      <c r="AS144" s="268"/>
      <c r="AT144" s="269"/>
      <c r="AU144" s="279" t="s">
        <v>369</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299</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353</v>
      </c>
      <c r="AR148" s="268"/>
      <c r="AS148" s="268"/>
      <c r="AT148" s="269"/>
      <c r="AU148" s="279" t="s">
        <v>369</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299</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370</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370</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370</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370</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370</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353</v>
      </c>
      <c r="AR192" s="268"/>
      <c r="AS192" s="268"/>
      <c r="AT192" s="269"/>
      <c r="AU192" s="279" t="s">
        <v>369</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299</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353</v>
      </c>
      <c r="AR196" s="268"/>
      <c r="AS196" s="268"/>
      <c r="AT196" s="269"/>
      <c r="AU196" s="279" t="s">
        <v>369</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299</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353</v>
      </c>
      <c r="AR200" s="268"/>
      <c r="AS200" s="268"/>
      <c r="AT200" s="269"/>
      <c r="AU200" s="279" t="s">
        <v>369</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299</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353</v>
      </c>
      <c r="AR204" s="268"/>
      <c r="AS204" s="268"/>
      <c r="AT204" s="269"/>
      <c r="AU204" s="279" t="s">
        <v>369</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299</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353</v>
      </c>
      <c r="AR208" s="268"/>
      <c r="AS208" s="268"/>
      <c r="AT208" s="269"/>
      <c r="AU208" s="279" t="s">
        <v>369</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299</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370</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370</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370</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370</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370</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353</v>
      </c>
      <c r="AR252" s="268"/>
      <c r="AS252" s="268"/>
      <c r="AT252" s="269"/>
      <c r="AU252" s="279" t="s">
        <v>369</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299</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353</v>
      </c>
      <c r="AR256" s="268"/>
      <c r="AS256" s="268"/>
      <c r="AT256" s="269"/>
      <c r="AU256" s="279" t="s">
        <v>369</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299</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353</v>
      </c>
      <c r="AR260" s="268"/>
      <c r="AS260" s="268"/>
      <c r="AT260" s="269"/>
      <c r="AU260" s="279" t="s">
        <v>369</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299</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353</v>
      </c>
      <c r="AR264" s="169"/>
      <c r="AS264" s="169"/>
      <c r="AT264" s="170"/>
      <c r="AU264" s="134" t="s">
        <v>369</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299</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353</v>
      </c>
      <c r="AR268" s="268"/>
      <c r="AS268" s="268"/>
      <c r="AT268" s="269"/>
      <c r="AU268" s="279" t="s">
        <v>369</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299</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370</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370</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370</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370</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370</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353</v>
      </c>
      <c r="AR312" s="268"/>
      <c r="AS312" s="268"/>
      <c r="AT312" s="269"/>
      <c r="AU312" s="279" t="s">
        <v>369</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299</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353</v>
      </c>
      <c r="AR316" s="268"/>
      <c r="AS316" s="268"/>
      <c r="AT316" s="269"/>
      <c r="AU316" s="279" t="s">
        <v>369</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299</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353</v>
      </c>
      <c r="AR320" s="268"/>
      <c r="AS320" s="268"/>
      <c r="AT320" s="269"/>
      <c r="AU320" s="279" t="s">
        <v>369</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299</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353</v>
      </c>
      <c r="AR324" s="268"/>
      <c r="AS324" s="268"/>
      <c r="AT324" s="269"/>
      <c r="AU324" s="279" t="s">
        <v>369</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299</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353</v>
      </c>
      <c r="AR328" s="268"/>
      <c r="AS328" s="268"/>
      <c r="AT328" s="269"/>
      <c r="AU328" s="279" t="s">
        <v>369</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299</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370</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370</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370</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370</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370</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353</v>
      </c>
      <c r="AR372" s="268"/>
      <c r="AS372" s="268"/>
      <c r="AT372" s="269"/>
      <c r="AU372" s="279" t="s">
        <v>369</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299</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353</v>
      </c>
      <c r="AR376" s="268"/>
      <c r="AS376" s="268"/>
      <c r="AT376" s="269"/>
      <c r="AU376" s="279" t="s">
        <v>369</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299</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353</v>
      </c>
      <c r="AR380" s="268"/>
      <c r="AS380" s="268"/>
      <c r="AT380" s="269"/>
      <c r="AU380" s="279" t="s">
        <v>369</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299</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353</v>
      </c>
      <c r="AR384" s="268"/>
      <c r="AS384" s="268"/>
      <c r="AT384" s="269"/>
      <c r="AU384" s="279" t="s">
        <v>369</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299</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353</v>
      </c>
      <c r="AR388" s="268"/>
      <c r="AS388" s="268"/>
      <c r="AT388" s="269"/>
      <c r="AU388" s="279" t="s">
        <v>369</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299</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370</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370</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370</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370</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370</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4"/>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994"/>
      <c r="B428" s="252"/>
      <c r="C428" s="251"/>
      <c r="D428" s="252"/>
      <c r="E428" s="160" t="s">
        <v>634</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373</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528</v>
      </c>
      <c r="AJ431" s="181"/>
      <c r="AK431" s="181"/>
      <c r="AL431" s="176"/>
      <c r="AM431" s="181" t="s">
        <v>523</v>
      </c>
      <c r="AN431" s="181"/>
      <c r="AO431" s="181"/>
      <c r="AP431" s="176"/>
      <c r="AQ431" s="176" t="s">
        <v>353</v>
      </c>
      <c r="AR431" s="169"/>
      <c r="AS431" s="169"/>
      <c r="AT431" s="170"/>
      <c r="AU431" s="134" t="s">
        <v>252</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354</v>
      </c>
      <c r="AH432" s="172"/>
      <c r="AI432" s="182"/>
      <c r="AJ432" s="182"/>
      <c r="AK432" s="182"/>
      <c r="AL432" s="177"/>
      <c r="AM432" s="182"/>
      <c r="AN432" s="182"/>
      <c r="AO432" s="182"/>
      <c r="AP432" s="177"/>
      <c r="AQ432" s="217" t="s">
        <v>606</v>
      </c>
      <c r="AR432" s="136"/>
      <c r="AS432" s="137" t="s">
        <v>354</v>
      </c>
      <c r="AT432" s="172"/>
      <c r="AU432" s="136" t="s">
        <v>581</v>
      </c>
      <c r="AV432" s="136"/>
      <c r="AW432" s="137" t="s">
        <v>299</v>
      </c>
      <c r="AX432" s="138"/>
    </row>
    <row r="433" spans="1:50" ht="23.25" customHeight="1" x14ac:dyDescent="0.15">
      <c r="A433" s="994"/>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602</v>
      </c>
      <c r="AC433" s="133"/>
      <c r="AD433" s="133"/>
      <c r="AE433" s="111" t="s">
        <v>581</v>
      </c>
      <c r="AF433" s="112"/>
      <c r="AG433" s="112"/>
      <c r="AH433" s="112"/>
      <c r="AI433" s="111" t="s">
        <v>581</v>
      </c>
      <c r="AJ433" s="112"/>
      <c r="AK433" s="112"/>
      <c r="AL433" s="112"/>
      <c r="AM433" s="111" t="s">
        <v>604</v>
      </c>
      <c r="AN433" s="112"/>
      <c r="AO433" s="112"/>
      <c r="AP433" s="113"/>
      <c r="AQ433" s="111" t="s">
        <v>581</v>
      </c>
      <c r="AR433" s="112"/>
      <c r="AS433" s="112"/>
      <c r="AT433" s="113"/>
      <c r="AU433" s="112" t="s">
        <v>581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596</v>
      </c>
      <c r="AC434" s="221"/>
      <c r="AD434" s="221"/>
      <c r="AE434" s="111" t="s">
        <v>581</v>
      </c>
      <c r="AF434" s="112"/>
      <c r="AG434" s="112"/>
      <c r="AH434" s="113"/>
      <c r="AI434" s="111" t="s">
        <v>581</v>
      </c>
      <c r="AJ434" s="112"/>
      <c r="AK434" s="112"/>
      <c r="AL434" s="112"/>
      <c r="AM434" s="111" t="s">
        <v>605</v>
      </c>
      <c r="AN434" s="112"/>
      <c r="AO434" s="112"/>
      <c r="AP434" s="113"/>
      <c r="AQ434" s="111" t="s">
        <v>581</v>
      </c>
      <c r="AR434" s="112"/>
      <c r="AS434" s="112"/>
      <c r="AT434" s="113"/>
      <c r="AU434" s="112" t="s">
        <v>581</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300</v>
      </c>
      <c r="AC435" s="237"/>
      <c r="AD435" s="237"/>
      <c r="AE435" s="111" t="s">
        <v>581</v>
      </c>
      <c r="AF435" s="112"/>
      <c r="AG435" s="112"/>
      <c r="AH435" s="113"/>
      <c r="AI435" s="111" t="s">
        <v>581</v>
      </c>
      <c r="AJ435" s="112"/>
      <c r="AK435" s="112"/>
      <c r="AL435" s="112"/>
      <c r="AM435" s="111" t="s">
        <v>579</v>
      </c>
      <c r="AN435" s="112"/>
      <c r="AO435" s="112"/>
      <c r="AP435" s="113"/>
      <c r="AQ435" s="111" t="s">
        <v>581</v>
      </c>
      <c r="AR435" s="112"/>
      <c r="AS435" s="112"/>
      <c r="AT435" s="113"/>
      <c r="AU435" s="112" t="s">
        <v>581</v>
      </c>
      <c r="AV435" s="112"/>
      <c r="AW435" s="112"/>
      <c r="AX435" s="222"/>
    </row>
    <row r="436" spans="1:50" ht="18.75" hidden="1" customHeight="1" x14ac:dyDescent="0.15">
      <c r="A436" s="994"/>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527</v>
      </c>
      <c r="AJ436" s="181"/>
      <c r="AK436" s="181"/>
      <c r="AL436" s="176"/>
      <c r="AM436" s="181" t="s">
        <v>523</v>
      </c>
      <c r="AN436" s="181"/>
      <c r="AO436" s="181"/>
      <c r="AP436" s="176"/>
      <c r="AQ436" s="176" t="s">
        <v>353</v>
      </c>
      <c r="AR436" s="169"/>
      <c r="AS436" s="169"/>
      <c r="AT436" s="170"/>
      <c r="AU436" s="134" t="s">
        <v>252</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299</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300</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527</v>
      </c>
      <c r="AJ441" s="181"/>
      <c r="AK441" s="181"/>
      <c r="AL441" s="176"/>
      <c r="AM441" s="181" t="s">
        <v>519</v>
      </c>
      <c r="AN441" s="181"/>
      <c r="AO441" s="181"/>
      <c r="AP441" s="176"/>
      <c r="AQ441" s="176" t="s">
        <v>353</v>
      </c>
      <c r="AR441" s="169"/>
      <c r="AS441" s="169"/>
      <c r="AT441" s="170"/>
      <c r="AU441" s="134" t="s">
        <v>252</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299</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300</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527</v>
      </c>
      <c r="AJ446" s="181"/>
      <c r="AK446" s="181"/>
      <c r="AL446" s="176"/>
      <c r="AM446" s="181" t="s">
        <v>524</v>
      </c>
      <c r="AN446" s="181"/>
      <c r="AO446" s="181"/>
      <c r="AP446" s="176"/>
      <c r="AQ446" s="176" t="s">
        <v>353</v>
      </c>
      <c r="AR446" s="169"/>
      <c r="AS446" s="169"/>
      <c r="AT446" s="170"/>
      <c r="AU446" s="134" t="s">
        <v>252</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299</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300</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527</v>
      </c>
      <c r="AJ451" s="181"/>
      <c r="AK451" s="181"/>
      <c r="AL451" s="176"/>
      <c r="AM451" s="181" t="s">
        <v>523</v>
      </c>
      <c r="AN451" s="181"/>
      <c r="AO451" s="181"/>
      <c r="AP451" s="176"/>
      <c r="AQ451" s="176" t="s">
        <v>353</v>
      </c>
      <c r="AR451" s="169"/>
      <c r="AS451" s="169"/>
      <c r="AT451" s="170"/>
      <c r="AU451" s="134" t="s">
        <v>252</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299</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300</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527</v>
      </c>
      <c r="AJ456" s="181"/>
      <c r="AK456" s="181"/>
      <c r="AL456" s="176"/>
      <c r="AM456" s="181" t="s">
        <v>523</v>
      </c>
      <c r="AN456" s="181"/>
      <c r="AO456" s="181"/>
      <c r="AP456" s="176"/>
      <c r="AQ456" s="176" t="s">
        <v>353</v>
      </c>
      <c r="AR456" s="169"/>
      <c r="AS456" s="169"/>
      <c r="AT456" s="170"/>
      <c r="AU456" s="134" t="s">
        <v>252</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299</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527</v>
      </c>
      <c r="AJ461" s="181"/>
      <c r="AK461" s="181"/>
      <c r="AL461" s="176"/>
      <c r="AM461" s="181" t="s">
        <v>525</v>
      </c>
      <c r="AN461" s="181"/>
      <c r="AO461" s="181"/>
      <c r="AP461" s="176"/>
      <c r="AQ461" s="176" t="s">
        <v>353</v>
      </c>
      <c r="AR461" s="169"/>
      <c r="AS461" s="169"/>
      <c r="AT461" s="170"/>
      <c r="AU461" s="134" t="s">
        <v>252</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299</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527</v>
      </c>
      <c r="AJ466" s="181"/>
      <c r="AK466" s="181"/>
      <c r="AL466" s="176"/>
      <c r="AM466" s="181" t="s">
        <v>523</v>
      </c>
      <c r="AN466" s="181"/>
      <c r="AO466" s="181"/>
      <c r="AP466" s="176"/>
      <c r="AQ466" s="176" t="s">
        <v>353</v>
      </c>
      <c r="AR466" s="169"/>
      <c r="AS466" s="169"/>
      <c r="AT466" s="170"/>
      <c r="AU466" s="134" t="s">
        <v>252</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299</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527</v>
      </c>
      <c r="AJ471" s="181"/>
      <c r="AK471" s="181"/>
      <c r="AL471" s="176"/>
      <c r="AM471" s="181" t="s">
        <v>519</v>
      </c>
      <c r="AN471" s="181"/>
      <c r="AO471" s="181"/>
      <c r="AP471" s="176"/>
      <c r="AQ471" s="176" t="s">
        <v>353</v>
      </c>
      <c r="AR471" s="169"/>
      <c r="AS471" s="169"/>
      <c r="AT471" s="170"/>
      <c r="AU471" s="134" t="s">
        <v>252</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299</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527</v>
      </c>
      <c r="AJ476" s="181"/>
      <c r="AK476" s="181"/>
      <c r="AL476" s="176"/>
      <c r="AM476" s="181" t="s">
        <v>523</v>
      </c>
      <c r="AN476" s="181"/>
      <c r="AO476" s="181"/>
      <c r="AP476" s="176"/>
      <c r="AQ476" s="176" t="s">
        <v>353</v>
      </c>
      <c r="AR476" s="169"/>
      <c r="AS476" s="169"/>
      <c r="AT476" s="170"/>
      <c r="AU476" s="134" t="s">
        <v>252</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299</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528</v>
      </c>
      <c r="AJ485" s="181"/>
      <c r="AK485" s="181"/>
      <c r="AL485" s="176"/>
      <c r="AM485" s="181" t="s">
        <v>525</v>
      </c>
      <c r="AN485" s="181"/>
      <c r="AO485" s="181"/>
      <c r="AP485" s="176"/>
      <c r="AQ485" s="176" t="s">
        <v>353</v>
      </c>
      <c r="AR485" s="169"/>
      <c r="AS485" s="169"/>
      <c r="AT485" s="170"/>
      <c r="AU485" s="134" t="s">
        <v>252</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299</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300</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527</v>
      </c>
      <c r="AJ490" s="181"/>
      <c r="AK490" s="181"/>
      <c r="AL490" s="176"/>
      <c r="AM490" s="181" t="s">
        <v>525</v>
      </c>
      <c r="AN490" s="181"/>
      <c r="AO490" s="181"/>
      <c r="AP490" s="176"/>
      <c r="AQ490" s="176" t="s">
        <v>353</v>
      </c>
      <c r="AR490" s="169"/>
      <c r="AS490" s="169"/>
      <c r="AT490" s="170"/>
      <c r="AU490" s="134" t="s">
        <v>252</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299</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300</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527</v>
      </c>
      <c r="AJ495" s="181"/>
      <c r="AK495" s="181"/>
      <c r="AL495" s="176"/>
      <c r="AM495" s="181" t="s">
        <v>523</v>
      </c>
      <c r="AN495" s="181"/>
      <c r="AO495" s="181"/>
      <c r="AP495" s="176"/>
      <c r="AQ495" s="176" t="s">
        <v>353</v>
      </c>
      <c r="AR495" s="169"/>
      <c r="AS495" s="169"/>
      <c r="AT495" s="170"/>
      <c r="AU495" s="134" t="s">
        <v>252</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299</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300</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527</v>
      </c>
      <c r="AJ500" s="181"/>
      <c r="AK500" s="181"/>
      <c r="AL500" s="176"/>
      <c r="AM500" s="181" t="s">
        <v>524</v>
      </c>
      <c r="AN500" s="181"/>
      <c r="AO500" s="181"/>
      <c r="AP500" s="176"/>
      <c r="AQ500" s="176" t="s">
        <v>353</v>
      </c>
      <c r="AR500" s="169"/>
      <c r="AS500" s="169"/>
      <c r="AT500" s="170"/>
      <c r="AU500" s="134" t="s">
        <v>252</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299</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300</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527</v>
      </c>
      <c r="AJ505" s="181"/>
      <c r="AK505" s="181"/>
      <c r="AL505" s="176"/>
      <c r="AM505" s="181" t="s">
        <v>525</v>
      </c>
      <c r="AN505" s="181"/>
      <c r="AO505" s="181"/>
      <c r="AP505" s="176"/>
      <c r="AQ505" s="176" t="s">
        <v>353</v>
      </c>
      <c r="AR505" s="169"/>
      <c r="AS505" s="169"/>
      <c r="AT505" s="170"/>
      <c r="AU505" s="134" t="s">
        <v>252</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299</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300</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527</v>
      </c>
      <c r="AJ510" s="181"/>
      <c r="AK510" s="181"/>
      <c r="AL510" s="176"/>
      <c r="AM510" s="181" t="s">
        <v>523</v>
      </c>
      <c r="AN510" s="181"/>
      <c r="AO510" s="181"/>
      <c r="AP510" s="176"/>
      <c r="AQ510" s="176" t="s">
        <v>353</v>
      </c>
      <c r="AR510" s="169"/>
      <c r="AS510" s="169"/>
      <c r="AT510" s="170"/>
      <c r="AU510" s="134" t="s">
        <v>252</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299</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528</v>
      </c>
      <c r="AJ515" s="181"/>
      <c r="AK515" s="181"/>
      <c r="AL515" s="176"/>
      <c r="AM515" s="181" t="s">
        <v>523</v>
      </c>
      <c r="AN515" s="181"/>
      <c r="AO515" s="181"/>
      <c r="AP515" s="176"/>
      <c r="AQ515" s="176" t="s">
        <v>353</v>
      </c>
      <c r="AR515" s="169"/>
      <c r="AS515" s="169"/>
      <c r="AT515" s="170"/>
      <c r="AU515" s="134" t="s">
        <v>252</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299</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528</v>
      </c>
      <c r="AJ520" s="181"/>
      <c r="AK520" s="181"/>
      <c r="AL520" s="176"/>
      <c r="AM520" s="181" t="s">
        <v>523</v>
      </c>
      <c r="AN520" s="181"/>
      <c r="AO520" s="181"/>
      <c r="AP520" s="176"/>
      <c r="AQ520" s="176" t="s">
        <v>353</v>
      </c>
      <c r="AR520" s="169"/>
      <c r="AS520" s="169"/>
      <c r="AT520" s="170"/>
      <c r="AU520" s="134" t="s">
        <v>252</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299</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527</v>
      </c>
      <c r="AJ525" s="181"/>
      <c r="AK525" s="181"/>
      <c r="AL525" s="176"/>
      <c r="AM525" s="181" t="s">
        <v>519</v>
      </c>
      <c r="AN525" s="181"/>
      <c r="AO525" s="181"/>
      <c r="AP525" s="176"/>
      <c r="AQ525" s="176" t="s">
        <v>353</v>
      </c>
      <c r="AR525" s="169"/>
      <c r="AS525" s="169"/>
      <c r="AT525" s="170"/>
      <c r="AU525" s="134" t="s">
        <v>252</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299</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527</v>
      </c>
      <c r="AJ530" s="181"/>
      <c r="AK530" s="181"/>
      <c r="AL530" s="176"/>
      <c r="AM530" s="181" t="s">
        <v>523</v>
      </c>
      <c r="AN530" s="181"/>
      <c r="AO530" s="181"/>
      <c r="AP530" s="176"/>
      <c r="AQ530" s="176" t="s">
        <v>353</v>
      </c>
      <c r="AR530" s="169"/>
      <c r="AS530" s="169"/>
      <c r="AT530" s="170"/>
      <c r="AU530" s="134" t="s">
        <v>252</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299</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528</v>
      </c>
      <c r="AJ539" s="181"/>
      <c r="AK539" s="181"/>
      <c r="AL539" s="176"/>
      <c r="AM539" s="181" t="s">
        <v>523</v>
      </c>
      <c r="AN539" s="181"/>
      <c r="AO539" s="181"/>
      <c r="AP539" s="176"/>
      <c r="AQ539" s="176" t="s">
        <v>353</v>
      </c>
      <c r="AR539" s="169"/>
      <c r="AS539" s="169"/>
      <c r="AT539" s="170"/>
      <c r="AU539" s="134" t="s">
        <v>252</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299</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300</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527</v>
      </c>
      <c r="AJ544" s="181"/>
      <c r="AK544" s="181"/>
      <c r="AL544" s="176"/>
      <c r="AM544" s="181" t="s">
        <v>525</v>
      </c>
      <c r="AN544" s="181"/>
      <c r="AO544" s="181"/>
      <c r="AP544" s="176"/>
      <c r="AQ544" s="176" t="s">
        <v>353</v>
      </c>
      <c r="AR544" s="169"/>
      <c r="AS544" s="169"/>
      <c r="AT544" s="170"/>
      <c r="AU544" s="134" t="s">
        <v>252</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299</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300</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527</v>
      </c>
      <c r="AJ549" s="181"/>
      <c r="AK549" s="181"/>
      <c r="AL549" s="176"/>
      <c r="AM549" s="181" t="s">
        <v>519</v>
      </c>
      <c r="AN549" s="181"/>
      <c r="AO549" s="181"/>
      <c r="AP549" s="176"/>
      <c r="AQ549" s="176" t="s">
        <v>353</v>
      </c>
      <c r="AR549" s="169"/>
      <c r="AS549" s="169"/>
      <c r="AT549" s="170"/>
      <c r="AU549" s="134" t="s">
        <v>252</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299</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300</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527</v>
      </c>
      <c r="AJ554" s="181"/>
      <c r="AK554" s="181"/>
      <c r="AL554" s="176"/>
      <c r="AM554" s="181" t="s">
        <v>519</v>
      </c>
      <c r="AN554" s="181"/>
      <c r="AO554" s="181"/>
      <c r="AP554" s="176"/>
      <c r="AQ554" s="176" t="s">
        <v>353</v>
      </c>
      <c r="AR554" s="169"/>
      <c r="AS554" s="169"/>
      <c r="AT554" s="170"/>
      <c r="AU554" s="134" t="s">
        <v>252</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299</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300</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527</v>
      </c>
      <c r="AJ559" s="181"/>
      <c r="AK559" s="181"/>
      <c r="AL559" s="176"/>
      <c r="AM559" s="181" t="s">
        <v>523</v>
      </c>
      <c r="AN559" s="181"/>
      <c r="AO559" s="181"/>
      <c r="AP559" s="176"/>
      <c r="AQ559" s="176" t="s">
        <v>353</v>
      </c>
      <c r="AR559" s="169"/>
      <c r="AS559" s="169"/>
      <c r="AT559" s="170"/>
      <c r="AU559" s="134" t="s">
        <v>252</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299</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300</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527</v>
      </c>
      <c r="AJ564" s="181"/>
      <c r="AK564" s="181"/>
      <c r="AL564" s="176"/>
      <c r="AM564" s="181" t="s">
        <v>519</v>
      </c>
      <c r="AN564" s="181"/>
      <c r="AO564" s="181"/>
      <c r="AP564" s="176"/>
      <c r="AQ564" s="176" t="s">
        <v>353</v>
      </c>
      <c r="AR564" s="169"/>
      <c r="AS564" s="169"/>
      <c r="AT564" s="170"/>
      <c r="AU564" s="134" t="s">
        <v>252</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299</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528</v>
      </c>
      <c r="AJ569" s="181"/>
      <c r="AK569" s="181"/>
      <c r="AL569" s="176"/>
      <c r="AM569" s="181" t="s">
        <v>519</v>
      </c>
      <c r="AN569" s="181"/>
      <c r="AO569" s="181"/>
      <c r="AP569" s="176"/>
      <c r="AQ569" s="176" t="s">
        <v>353</v>
      </c>
      <c r="AR569" s="169"/>
      <c r="AS569" s="169"/>
      <c r="AT569" s="170"/>
      <c r="AU569" s="134" t="s">
        <v>252</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299</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527</v>
      </c>
      <c r="AJ574" s="181"/>
      <c r="AK574" s="181"/>
      <c r="AL574" s="176"/>
      <c r="AM574" s="181" t="s">
        <v>519</v>
      </c>
      <c r="AN574" s="181"/>
      <c r="AO574" s="181"/>
      <c r="AP574" s="176"/>
      <c r="AQ574" s="176" t="s">
        <v>353</v>
      </c>
      <c r="AR574" s="169"/>
      <c r="AS574" s="169"/>
      <c r="AT574" s="170"/>
      <c r="AU574" s="134" t="s">
        <v>252</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299</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527</v>
      </c>
      <c r="AJ579" s="181"/>
      <c r="AK579" s="181"/>
      <c r="AL579" s="176"/>
      <c r="AM579" s="181" t="s">
        <v>519</v>
      </c>
      <c r="AN579" s="181"/>
      <c r="AO579" s="181"/>
      <c r="AP579" s="176"/>
      <c r="AQ579" s="176" t="s">
        <v>353</v>
      </c>
      <c r="AR579" s="169"/>
      <c r="AS579" s="169"/>
      <c r="AT579" s="170"/>
      <c r="AU579" s="134" t="s">
        <v>252</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299</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527</v>
      </c>
      <c r="AJ584" s="181"/>
      <c r="AK584" s="181"/>
      <c r="AL584" s="176"/>
      <c r="AM584" s="181" t="s">
        <v>523</v>
      </c>
      <c r="AN584" s="181"/>
      <c r="AO584" s="181"/>
      <c r="AP584" s="176"/>
      <c r="AQ584" s="176" t="s">
        <v>353</v>
      </c>
      <c r="AR584" s="169"/>
      <c r="AS584" s="169"/>
      <c r="AT584" s="170"/>
      <c r="AU584" s="134" t="s">
        <v>252</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299</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527</v>
      </c>
      <c r="AJ593" s="181"/>
      <c r="AK593" s="181"/>
      <c r="AL593" s="176"/>
      <c r="AM593" s="181" t="s">
        <v>519</v>
      </c>
      <c r="AN593" s="181"/>
      <c r="AO593" s="181"/>
      <c r="AP593" s="176"/>
      <c r="AQ593" s="176" t="s">
        <v>353</v>
      </c>
      <c r="AR593" s="169"/>
      <c r="AS593" s="169"/>
      <c r="AT593" s="170"/>
      <c r="AU593" s="134" t="s">
        <v>252</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299</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300</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528</v>
      </c>
      <c r="AJ598" s="181"/>
      <c r="AK598" s="181"/>
      <c r="AL598" s="176"/>
      <c r="AM598" s="181" t="s">
        <v>524</v>
      </c>
      <c r="AN598" s="181"/>
      <c r="AO598" s="181"/>
      <c r="AP598" s="176"/>
      <c r="AQ598" s="176" t="s">
        <v>353</v>
      </c>
      <c r="AR598" s="169"/>
      <c r="AS598" s="169"/>
      <c r="AT598" s="170"/>
      <c r="AU598" s="134" t="s">
        <v>252</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299</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300</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527</v>
      </c>
      <c r="AJ603" s="181"/>
      <c r="AK603" s="181"/>
      <c r="AL603" s="176"/>
      <c r="AM603" s="181" t="s">
        <v>519</v>
      </c>
      <c r="AN603" s="181"/>
      <c r="AO603" s="181"/>
      <c r="AP603" s="176"/>
      <c r="AQ603" s="176" t="s">
        <v>353</v>
      </c>
      <c r="AR603" s="169"/>
      <c r="AS603" s="169"/>
      <c r="AT603" s="170"/>
      <c r="AU603" s="134" t="s">
        <v>252</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299</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300</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527</v>
      </c>
      <c r="AJ608" s="181"/>
      <c r="AK608" s="181"/>
      <c r="AL608" s="176"/>
      <c r="AM608" s="181" t="s">
        <v>519</v>
      </c>
      <c r="AN608" s="181"/>
      <c r="AO608" s="181"/>
      <c r="AP608" s="176"/>
      <c r="AQ608" s="176" t="s">
        <v>353</v>
      </c>
      <c r="AR608" s="169"/>
      <c r="AS608" s="169"/>
      <c r="AT608" s="170"/>
      <c r="AU608" s="134" t="s">
        <v>252</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299</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300</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527</v>
      </c>
      <c r="AJ613" s="181"/>
      <c r="AK613" s="181"/>
      <c r="AL613" s="176"/>
      <c r="AM613" s="181" t="s">
        <v>523</v>
      </c>
      <c r="AN613" s="181"/>
      <c r="AO613" s="181"/>
      <c r="AP613" s="176"/>
      <c r="AQ613" s="176" t="s">
        <v>353</v>
      </c>
      <c r="AR613" s="169"/>
      <c r="AS613" s="169"/>
      <c r="AT613" s="170"/>
      <c r="AU613" s="134" t="s">
        <v>252</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299</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300</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527</v>
      </c>
      <c r="AJ618" s="181"/>
      <c r="AK618" s="181"/>
      <c r="AL618" s="176"/>
      <c r="AM618" s="181" t="s">
        <v>523</v>
      </c>
      <c r="AN618" s="181"/>
      <c r="AO618" s="181"/>
      <c r="AP618" s="176"/>
      <c r="AQ618" s="176" t="s">
        <v>353</v>
      </c>
      <c r="AR618" s="169"/>
      <c r="AS618" s="169"/>
      <c r="AT618" s="170"/>
      <c r="AU618" s="134" t="s">
        <v>252</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299</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527</v>
      </c>
      <c r="AJ623" s="181"/>
      <c r="AK623" s="181"/>
      <c r="AL623" s="176"/>
      <c r="AM623" s="181" t="s">
        <v>524</v>
      </c>
      <c r="AN623" s="181"/>
      <c r="AO623" s="181"/>
      <c r="AP623" s="176"/>
      <c r="AQ623" s="176" t="s">
        <v>353</v>
      </c>
      <c r="AR623" s="169"/>
      <c r="AS623" s="169"/>
      <c r="AT623" s="170"/>
      <c r="AU623" s="134" t="s">
        <v>252</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299</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527</v>
      </c>
      <c r="AJ628" s="181"/>
      <c r="AK628" s="181"/>
      <c r="AL628" s="176"/>
      <c r="AM628" s="181" t="s">
        <v>523</v>
      </c>
      <c r="AN628" s="181"/>
      <c r="AO628" s="181"/>
      <c r="AP628" s="176"/>
      <c r="AQ628" s="176" t="s">
        <v>353</v>
      </c>
      <c r="AR628" s="169"/>
      <c r="AS628" s="169"/>
      <c r="AT628" s="170"/>
      <c r="AU628" s="134" t="s">
        <v>252</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299</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527</v>
      </c>
      <c r="AJ633" s="181"/>
      <c r="AK633" s="181"/>
      <c r="AL633" s="176"/>
      <c r="AM633" s="181" t="s">
        <v>519</v>
      </c>
      <c r="AN633" s="181"/>
      <c r="AO633" s="181"/>
      <c r="AP633" s="176"/>
      <c r="AQ633" s="176" t="s">
        <v>353</v>
      </c>
      <c r="AR633" s="169"/>
      <c r="AS633" s="169"/>
      <c r="AT633" s="170"/>
      <c r="AU633" s="134" t="s">
        <v>252</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299</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527</v>
      </c>
      <c r="AJ638" s="181"/>
      <c r="AK638" s="181"/>
      <c r="AL638" s="176"/>
      <c r="AM638" s="181" t="s">
        <v>523</v>
      </c>
      <c r="AN638" s="181"/>
      <c r="AO638" s="181"/>
      <c r="AP638" s="176"/>
      <c r="AQ638" s="176" t="s">
        <v>353</v>
      </c>
      <c r="AR638" s="169"/>
      <c r="AS638" s="169"/>
      <c r="AT638" s="170"/>
      <c r="AU638" s="134" t="s">
        <v>252</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299</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528</v>
      </c>
      <c r="AJ647" s="181"/>
      <c r="AK647" s="181"/>
      <c r="AL647" s="176"/>
      <c r="AM647" s="181" t="s">
        <v>519</v>
      </c>
      <c r="AN647" s="181"/>
      <c r="AO647" s="181"/>
      <c r="AP647" s="176"/>
      <c r="AQ647" s="176" t="s">
        <v>353</v>
      </c>
      <c r="AR647" s="169"/>
      <c r="AS647" s="169"/>
      <c r="AT647" s="170"/>
      <c r="AU647" s="134" t="s">
        <v>252</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299</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300</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527</v>
      </c>
      <c r="AJ652" s="181"/>
      <c r="AK652" s="181"/>
      <c r="AL652" s="176"/>
      <c r="AM652" s="181" t="s">
        <v>519</v>
      </c>
      <c r="AN652" s="181"/>
      <c r="AO652" s="181"/>
      <c r="AP652" s="176"/>
      <c r="AQ652" s="176" t="s">
        <v>353</v>
      </c>
      <c r="AR652" s="169"/>
      <c r="AS652" s="169"/>
      <c r="AT652" s="170"/>
      <c r="AU652" s="134" t="s">
        <v>252</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299</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300</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527</v>
      </c>
      <c r="AJ657" s="181"/>
      <c r="AK657" s="181"/>
      <c r="AL657" s="176"/>
      <c r="AM657" s="181" t="s">
        <v>523</v>
      </c>
      <c r="AN657" s="181"/>
      <c r="AO657" s="181"/>
      <c r="AP657" s="176"/>
      <c r="AQ657" s="176" t="s">
        <v>353</v>
      </c>
      <c r="AR657" s="169"/>
      <c r="AS657" s="169"/>
      <c r="AT657" s="170"/>
      <c r="AU657" s="134" t="s">
        <v>252</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299</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300</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527</v>
      </c>
      <c r="AJ662" s="181"/>
      <c r="AK662" s="181"/>
      <c r="AL662" s="176"/>
      <c r="AM662" s="181" t="s">
        <v>519</v>
      </c>
      <c r="AN662" s="181"/>
      <c r="AO662" s="181"/>
      <c r="AP662" s="176"/>
      <c r="AQ662" s="176" t="s">
        <v>353</v>
      </c>
      <c r="AR662" s="169"/>
      <c r="AS662" s="169"/>
      <c r="AT662" s="170"/>
      <c r="AU662" s="134" t="s">
        <v>252</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299</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300</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527</v>
      </c>
      <c r="AJ667" s="181"/>
      <c r="AK667" s="181"/>
      <c r="AL667" s="176"/>
      <c r="AM667" s="181" t="s">
        <v>519</v>
      </c>
      <c r="AN667" s="181"/>
      <c r="AO667" s="181"/>
      <c r="AP667" s="176"/>
      <c r="AQ667" s="176" t="s">
        <v>353</v>
      </c>
      <c r="AR667" s="169"/>
      <c r="AS667" s="169"/>
      <c r="AT667" s="170"/>
      <c r="AU667" s="134" t="s">
        <v>252</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299</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300</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528</v>
      </c>
      <c r="AJ672" s="181"/>
      <c r="AK672" s="181"/>
      <c r="AL672" s="176"/>
      <c r="AM672" s="181" t="s">
        <v>519</v>
      </c>
      <c r="AN672" s="181"/>
      <c r="AO672" s="181"/>
      <c r="AP672" s="176"/>
      <c r="AQ672" s="176" t="s">
        <v>353</v>
      </c>
      <c r="AR672" s="169"/>
      <c r="AS672" s="169"/>
      <c r="AT672" s="170"/>
      <c r="AU672" s="134" t="s">
        <v>252</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299</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527</v>
      </c>
      <c r="AJ677" s="181"/>
      <c r="AK677" s="181"/>
      <c r="AL677" s="176"/>
      <c r="AM677" s="181" t="s">
        <v>525</v>
      </c>
      <c r="AN677" s="181"/>
      <c r="AO677" s="181"/>
      <c r="AP677" s="176"/>
      <c r="AQ677" s="176" t="s">
        <v>353</v>
      </c>
      <c r="AR677" s="169"/>
      <c r="AS677" s="169"/>
      <c r="AT677" s="170"/>
      <c r="AU677" s="134" t="s">
        <v>252</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299</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528</v>
      </c>
      <c r="AJ682" s="181"/>
      <c r="AK682" s="181"/>
      <c r="AL682" s="176"/>
      <c r="AM682" s="181" t="s">
        <v>523</v>
      </c>
      <c r="AN682" s="181"/>
      <c r="AO682" s="181"/>
      <c r="AP682" s="176"/>
      <c r="AQ682" s="176" t="s">
        <v>353</v>
      </c>
      <c r="AR682" s="169"/>
      <c r="AS682" s="169"/>
      <c r="AT682" s="170"/>
      <c r="AU682" s="134" t="s">
        <v>252</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299</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527</v>
      </c>
      <c r="AJ687" s="181"/>
      <c r="AK687" s="181"/>
      <c r="AL687" s="176"/>
      <c r="AM687" s="181" t="s">
        <v>519</v>
      </c>
      <c r="AN687" s="181"/>
      <c r="AO687" s="181"/>
      <c r="AP687" s="176"/>
      <c r="AQ687" s="176" t="s">
        <v>353</v>
      </c>
      <c r="AR687" s="169"/>
      <c r="AS687" s="169"/>
      <c r="AT687" s="170"/>
      <c r="AU687" s="134" t="s">
        <v>252</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299</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527</v>
      </c>
      <c r="AJ692" s="181"/>
      <c r="AK692" s="181"/>
      <c r="AL692" s="176"/>
      <c r="AM692" s="181" t="s">
        <v>524</v>
      </c>
      <c r="AN692" s="181"/>
      <c r="AO692" s="181"/>
      <c r="AP692" s="176"/>
      <c r="AQ692" s="176" t="s">
        <v>353</v>
      </c>
      <c r="AR692" s="169"/>
      <c r="AS692" s="169"/>
      <c r="AT692" s="170"/>
      <c r="AU692" s="134" t="s">
        <v>252</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299</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4"/>
      <c r="B698" s="252"/>
      <c r="C698" s="251"/>
      <c r="D698" s="252"/>
      <c r="E698" s="160" t="s">
        <v>603</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3" customHeight="1" x14ac:dyDescent="0.15">
      <c r="A702" s="529" t="s">
        <v>258</v>
      </c>
      <c r="B702" s="530"/>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635</v>
      </c>
      <c r="AH702" s="886"/>
      <c r="AI702" s="886"/>
      <c r="AJ702" s="886"/>
      <c r="AK702" s="886"/>
      <c r="AL702" s="886"/>
      <c r="AM702" s="886"/>
      <c r="AN702" s="886"/>
      <c r="AO702" s="886"/>
      <c r="AP702" s="886"/>
      <c r="AQ702" s="886"/>
      <c r="AR702" s="886"/>
      <c r="AS702" s="886"/>
      <c r="AT702" s="886"/>
      <c r="AU702" s="886"/>
      <c r="AV702" s="886"/>
      <c r="AW702" s="886"/>
      <c r="AX702" s="887"/>
    </row>
    <row r="703" spans="1:50" ht="9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628</v>
      </c>
      <c r="AH703" s="665"/>
      <c r="AI703" s="665"/>
      <c r="AJ703" s="665"/>
      <c r="AK703" s="665"/>
      <c r="AL703" s="665"/>
      <c r="AM703" s="665"/>
      <c r="AN703" s="665"/>
      <c r="AO703" s="665"/>
      <c r="AP703" s="665"/>
      <c r="AQ703" s="665"/>
      <c r="AR703" s="665"/>
      <c r="AS703" s="665"/>
      <c r="AT703" s="665"/>
      <c r="AU703" s="665"/>
      <c r="AV703" s="665"/>
      <c r="AW703" s="665"/>
      <c r="AX703" s="666"/>
    </row>
    <row r="704" spans="1:50" ht="84.75" customHeight="1" x14ac:dyDescent="0.15">
      <c r="A704" s="533"/>
      <c r="B704" s="534"/>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629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592</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592</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592</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592</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592</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592</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592</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592</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592</v>
      </c>
      <c r="AE719" s="668"/>
      <c r="AF719" s="668"/>
      <c r="AG719" s="160" t="s">
        <v>627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2" t="str">
        <f>IF(OR(G721="　", G721=""), "", "-")</f>
        <v/>
      </c>
      <c r="J721" s="916" t="s">
        <v>626</v>
      </c>
      <c r="K721" s="916"/>
      <c r="L721" s="82" t="str">
        <f>IF(M721="","","-")</f>
        <v/>
      </c>
      <c r="M721" s="83"/>
      <c r="N721" s="913" t="s">
        <v>625</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2" t="str">
        <f t="shared" ref="I722:I725" si="4">IF(OR(G722="　", G722=""), "", "-")</f>
        <v/>
      </c>
      <c r="J722" s="916"/>
      <c r="K722" s="916"/>
      <c r="L722" s="82" t="str">
        <f t="shared" ref="L722:L725" si="5">IF(M722="","","-")</f>
        <v/>
      </c>
      <c r="M722" s="83"/>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2" t="str">
        <f t="shared" si="4"/>
        <v/>
      </c>
      <c r="J723" s="916"/>
      <c r="K723" s="916"/>
      <c r="L723" s="82" t="str">
        <f t="shared" si="5"/>
        <v/>
      </c>
      <c r="M723" s="83"/>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2" t="str">
        <f t="shared" si="4"/>
        <v/>
      </c>
      <c r="J724" s="916"/>
      <c r="K724" s="916"/>
      <c r="L724" s="82" t="str">
        <f t="shared" si="5"/>
        <v/>
      </c>
      <c r="M724" s="83"/>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4" t="str">
        <f t="shared" si="4"/>
        <v/>
      </c>
      <c r="J725" s="961"/>
      <c r="K725" s="961"/>
      <c r="L725" s="84" t="str">
        <f t="shared" si="5"/>
        <v/>
      </c>
      <c r="M725" s="85"/>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593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6.75" customHeight="1" thickBot="1" x14ac:dyDescent="0.2">
      <c r="A729" s="765" t="s">
        <v>595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75" customHeight="1" thickBot="1" x14ac:dyDescent="0.2">
      <c r="A731" s="618"/>
      <c r="B731" s="619"/>
      <c r="C731" s="619"/>
      <c r="D731" s="619"/>
      <c r="E731" s="620"/>
      <c r="F731" s="680" t="s">
        <v>637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c r="AS737" s="103"/>
      <c r="AT737" s="103"/>
      <c r="AU737" s="103"/>
      <c r="AV737" s="103"/>
      <c r="AW737" s="103"/>
      <c r="AX737" s="104"/>
      <c r="AY737" s="88"/>
      <c r="AZ737" s="88"/>
    </row>
    <row r="738" spans="1:52" ht="24.75" customHeight="1" x14ac:dyDescent="0.15">
      <c r="A738" s="123" t="s">
        <v>539</v>
      </c>
      <c r="B738" s="124"/>
      <c r="C738" s="124"/>
      <c r="D738" s="125"/>
      <c r="E738" s="122"/>
      <c r="F738" s="122"/>
      <c r="G738" s="122"/>
      <c r="H738" s="122"/>
      <c r="I738" s="122"/>
      <c r="J738" s="122"/>
      <c r="K738" s="122"/>
      <c r="L738" s="122"/>
      <c r="M738" s="122"/>
      <c r="N738" s="101" t="s">
        <v>538</v>
      </c>
      <c r="O738" s="101"/>
      <c r="P738" s="101"/>
      <c r="Q738" s="101"/>
      <c r="R738" s="122"/>
      <c r="S738" s="122"/>
      <c r="T738" s="122"/>
      <c r="U738" s="122"/>
      <c r="V738" s="122"/>
      <c r="W738" s="122"/>
      <c r="X738" s="122"/>
      <c r="Y738" s="122"/>
      <c r="Z738" s="122"/>
      <c r="AA738" s="101" t="s">
        <v>537</v>
      </c>
      <c r="AB738" s="101"/>
      <c r="AC738" s="101"/>
      <c r="AD738" s="101"/>
      <c r="AE738" s="122"/>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c r="F739" s="117"/>
      <c r="G739" s="117"/>
      <c r="H739" s="92" t="str">
        <f>IF(E739="", "", "(")</f>
        <v/>
      </c>
      <c r="I739" s="117"/>
      <c r="J739" s="117"/>
      <c r="K739" s="92" t="str">
        <f>IF(OR(I739="　", I739=""), "", "-")</f>
        <v/>
      </c>
      <c r="L739" s="118"/>
      <c r="M739" s="118"/>
      <c r="N739" s="93" t="str">
        <f>IF(O739="", "", "-")</f>
        <v/>
      </c>
      <c r="O739" s="94"/>
      <c r="P739" s="93" t="str">
        <f>IF(E739="", "", ")")</f>
        <v/>
      </c>
      <c r="Q739" s="129"/>
      <c r="R739" s="117"/>
      <c r="S739" s="117"/>
      <c r="T739" s="92" t="str">
        <f>IF(Q739="", "", "(")</f>
        <v/>
      </c>
      <c r="U739" s="117"/>
      <c r="V739" s="117"/>
      <c r="W739" s="92" t="str">
        <f>IF(OR(U739="　", U739=""), "", "-")</f>
        <v/>
      </c>
      <c r="X739" s="118"/>
      <c r="Y739" s="118"/>
      <c r="Z739" s="93" t="str">
        <f>IF(AA739="", "", "-")</f>
        <v/>
      </c>
      <c r="AA739" s="94"/>
      <c r="AB739" s="93" t="str">
        <f>IF(Q739="", "", ")")</f>
        <v/>
      </c>
      <c r="AC739" s="129"/>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2"/>
      <c r="B741" s="143"/>
      <c r="C741" s="143"/>
      <c r="D741" s="143"/>
      <c r="E741" s="143"/>
      <c r="F741" s="144"/>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2"/>
      <c r="B742" s="143"/>
      <c r="C742" s="143"/>
      <c r="D742" s="143"/>
      <c r="E742" s="143"/>
      <c r="F742" s="14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2"/>
      <c r="B743" s="143"/>
      <c r="C743" s="143"/>
      <c r="D743" s="143"/>
      <c r="E743" s="143"/>
      <c r="F743" s="14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2"/>
      <c r="B744" s="143"/>
      <c r="C744" s="143"/>
      <c r="D744" s="143"/>
      <c r="E744" s="143"/>
      <c r="F744" s="14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2"/>
      <c r="B745" s="143"/>
      <c r="C745" s="143"/>
      <c r="D745" s="143"/>
      <c r="E745" s="143"/>
      <c r="F745" s="14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2"/>
      <c r="B746" s="143"/>
      <c r="C746" s="143"/>
      <c r="D746" s="143"/>
      <c r="E746" s="143"/>
      <c r="F746" s="14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2"/>
      <c r="B747" s="143"/>
      <c r="C747" s="143"/>
      <c r="D747" s="143"/>
      <c r="E747" s="143"/>
      <c r="F747" s="144"/>
      <c r="G747" s="45"/>
      <c r="H747" s="46"/>
      <c r="I747" s="46"/>
      <c r="J747" s="46"/>
      <c r="K747" s="100"/>
      <c r="L747" s="46"/>
      <c r="M747" s="46"/>
      <c r="N747" s="46"/>
      <c r="O747" s="46"/>
      <c r="P747" s="46"/>
      <c r="Q747" s="46"/>
      <c r="R747" s="46"/>
      <c r="S747" s="46"/>
      <c r="T747" s="46"/>
      <c r="U747" s="46"/>
      <c r="V747" s="46"/>
      <c r="W747" s="46"/>
      <c r="X747" s="46"/>
      <c r="Y747" s="46"/>
      <c r="Z747" s="46"/>
      <c r="AA747" s="100"/>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2"/>
      <c r="B748" s="143"/>
      <c r="C748" s="143"/>
      <c r="D748" s="143"/>
      <c r="E748" s="143"/>
      <c r="F748" s="14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2"/>
      <c r="B749" s="143"/>
      <c r="C749" s="143"/>
      <c r="D749" s="143"/>
      <c r="E749" s="143"/>
      <c r="F749" s="14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2"/>
      <c r="B750" s="143"/>
      <c r="C750" s="143"/>
      <c r="D750" s="143"/>
      <c r="E750" s="143"/>
      <c r="F750" s="14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2"/>
      <c r="B751" s="143"/>
      <c r="C751" s="143"/>
      <c r="D751" s="143"/>
      <c r="E751" s="143"/>
      <c r="F751" s="14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2"/>
      <c r="B752" s="143"/>
      <c r="C752" s="143"/>
      <c r="D752" s="143"/>
      <c r="E752" s="143"/>
      <c r="F752" s="14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2"/>
      <c r="B753" s="143"/>
      <c r="C753" s="143"/>
      <c r="D753" s="143"/>
      <c r="E753" s="143"/>
      <c r="F753" s="14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2"/>
      <c r="B754" s="143"/>
      <c r="C754" s="143"/>
      <c r="D754" s="143"/>
      <c r="E754" s="143"/>
      <c r="F754" s="14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2"/>
      <c r="B755" s="143"/>
      <c r="C755" s="143"/>
      <c r="D755" s="143"/>
      <c r="E755" s="143"/>
      <c r="F755" s="14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2"/>
      <c r="B756" s="143"/>
      <c r="C756" s="143"/>
      <c r="D756" s="143"/>
      <c r="E756" s="143"/>
      <c r="F756" s="14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2"/>
      <c r="B757" s="143"/>
      <c r="C757" s="143"/>
      <c r="D757" s="143"/>
      <c r="E757" s="143"/>
      <c r="F757" s="14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2"/>
      <c r="B758" s="143"/>
      <c r="C758" s="143"/>
      <c r="D758" s="143"/>
      <c r="E758" s="143"/>
      <c r="F758" s="14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2"/>
      <c r="B759" s="143"/>
      <c r="C759" s="143"/>
      <c r="D759" s="143"/>
      <c r="E759" s="143"/>
      <c r="F759" s="14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2"/>
      <c r="B760" s="143"/>
      <c r="C760" s="143"/>
      <c r="D760" s="143"/>
      <c r="E760" s="143"/>
      <c r="F760" s="14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2"/>
      <c r="B761" s="143"/>
      <c r="C761" s="143"/>
      <c r="D761" s="143"/>
      <c r="E761" s="143"/>
      <c r="F761" s="14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2"/>
      <c r="B762" s="143"/>
      <c r="C762" s="143"/>
      <c r="D762" s="143"/>
      <c r="E762" s="143"/>
      <c r="F762" s="14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2"/>
      <c r="B763" s="143"/>
      <c r="C763" s="143"/>
      <c r="D763" s="143"/>
      <c r="E763" s="143"/>
      <c r="F763" s="14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2"/>
      <c r="B764" s="143"/>
      <c r="C764" s="143"/>
      <c r="D764" s="143"/>
      <c r="E764" s="143"/>
      <c r="F764" s="14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2"/>
      <c r="B765" s="143"/>
      <c r="C765" s="143"/>
      <c r="D765" s="143"/>
      <c r="E765" s="143"/>
      <c r="F765" s="14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2"/>
      <c r="B766" s="143"/>
      <c r="C766" s="143"/>
      <c r="D766" s="143"/>
      <c r="E766" s="143"/>
      <c r="F766" s="14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2"/>
      <c r="B767" s="143"/>
      <c r="C767" s="143"/>
      <c r="D767" s="143"/>
      <c r="E767" s="143"/>
      <c r="F767" s="14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2"/>
      <c r="B768" s="143"/>
      <c r="C768" s="143"/>
      <c r="D768" s="143"/>
      <c r="E768" s="143"/>
      <c r="F768" s="14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2"/>
      <c r="B769" s="143"/>
      <c r="C769" s="143"/>
      <c r="D769" s="143"/>
      <c r="E769" s="143"/>
      <c r="F769" s="14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2"/>
      <c r="B770" s="143"/>
      <c r="C770" s="143"/>
      <c r="D770" s="143"/>
      <c r="E770" s="143"/>
      <c r="F770" s="14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2"/>
      <c r="B771" s="143"/>
      <c r="C771" s="143"/>
      <c r="D771" s="143"/>
      <c r="E771" s="143"/>
      <c r="F771" s="14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2"/>
      <c r="B772" s="143"/>
      <c r="C772" s="143"/>
      <c r="D772" s="143"/>
      <c r="E772" s="143"/>
      <c r="F772" s="14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2"/>
      <c r="B773" s="143"/>
      <c r="C773" s="143"/>
      <c r="D773" s="143"/>
      <c r="E773" s="143"/>
      <c r="F773" s="14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2"/>
      <c r="B774" s="143"/>
      <c r="C774" s="143"/>
      <c r="D774" s="143"/>
      <c r="E774" s="143"/>
      <c r="F774" s="14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2"/>
      <c r="B775" s="143"/>
      <c r="C775" s="143"/>
      <c r="D775" s="143"/>
      <c r="E775" s="143"/>
      <c r="F775" s="14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2"/>
      <c r="B776" s="143"/>
      <c r="C776" s="143"/>
      <c r="D776" s="143"/>
      <c r="E776" s="143"/>
      <c r="F776" s="14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2"/>
      <c r="B777" s="143"/>
      <c r="C777" s="143"/>
      <c r="D777" s="143"/>
      <c r="E777" s="143"/>
      <c r="F777" s="14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784"/>
      <c r="B778" s="785"/>
      <c r="C778" s="785"/>
      <c r="D778" s="785"/>
      <c r="E778" s="785"/>
      <c r="F778" s="786"/>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0" t="s">
        <v>511</v>
      </c>
      <c r="B779" s="761"/>
      <c r="C779" s="761"/>
      <c r="D779" s="761"/>
      <c r="E779" s="761"/>
      <c r="F779" s="762"/>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581</v>
      </c>
      <c r="H781" s="450"/>
      <c r="I781" s="450"/>
      <c r="J781" s="450"/>
      <c r="K781" s="451"/>
      <c r="L781" s="452" t="s">
        <v>596</v>
      </c>
      <c r="M781" s="453"/>
      <c r="N781" s="453"/>
      <c r="O781" s="453"/>
      <c r="P781" s="453"/>
      <c r="Q781" s="453"/>
      <c r="R781" s="453"/>
      <c r="S781" s="453"/>
      <c r="T781" s="453"/>
      <c r="U781" s="453"/>
      <c r="V781" s="453"/>
      <c r="W781" s="453"/>
      <c r="X781" s="454"/>
      <c r="Y781" s="455" t="s">
        <v>583</v>
      </c>
      <c r="Z781" s="456"/>
      <c r="AA781" s="456"/>
      <c r="AB781" s="557"/>
      <c r="AC781" s="449" t="s">
        <v>583</v>
      </c>
      <c r="AD781" s="450"/>
      <c r="AE781" s="450"/>
      <c r="AF781" s="450"/>
      <c r="AG781" s="451"/>
      <c r="AH781" s="452" t="s">
        <v>578</v>
      </c>
      <c r="AI781" s="453"/>
      <c r="AJ781" s="453"/>
      <c r="AK781" s="453"/>
      <c r="AL781" s="453"/>
      <c r="AM781" s="453"/>
      <c r="AN781" s="453"/>
      <c r="AO781" s="453"/>
      <c r="AP781" s="453"/>
      <c r="AQ781" s="453"/>
      <c r="AR781" s="453"/>
      <c r="AS781" s="453"/>
      <c r="AT781" s="454"/>
      <c r="AU781" s="455" t="s">
        <v>583</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301</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266</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365</v>
      </c>
      <c r="Q836" s="347"/>
      <c r="R836" s="347"/>
      <c r="S836" s="347"/>
      <c r="T836" s="347"/>
      <c r="U836" s="347"/>
      <c r="V836" s="347"/>
      <c r="W836" s="347"/>
      <c r="X836" s="347"/>
      <c r="Y836" s="344" t="s">
        <v>416</v>
      </c>
      <c r="Z836" s="345"/>
      <c r="AA836" s="345"/>
      <c r="AB836" s="345"/>
      <c r="AC836" s="277" t="s">
        <v>461</v>
      </c>
      <c r="AD836" s="277"/>
      <c r="AE836" s="277"/>
      <c r="AF836" s="277"/>
      <c r="AG836" s="277"/>
      <c r="AH836" s="344" t="s">
        <v>492</v>
      </c>
      <c r="AI836" s="346"/>
      <c r="AJ836" s="346"/>
      <c r="AK836" s="346"/>
      <c r="AL836" s="346" t="s">
        <v>21</v>
      </c>
      <c r="AM836" s="346"/>
      <c r="AN836" s="346"/>
      <c r="AO836" s="426"/>
      <c r="AP836" s="427" t="s">
        <v>419</v>
      </c>
      <c r="AQ836" s="427"/>
      <c r="AR836" s="427"/>
      <c r="AS836" s="427"/>
      <c r="AT836" s="427"/>
      <c r="AU836" s="427"/>
      <c r="AV836" s="427"/>
      <c r="AW836" s="427"/>
      <c r="AX836" s="427"/>
    </row>
    <row r="837" spans="1:50" ht="30" customHeight="1" x14ac:dyDescent="0.15">
      <c r="A837" s="404">
        <v>1</v>
      </c>
      <c r="B837" s="404">
        <v>1</v>
      </c>
      <c r="C837" s="424" t="s">
        <v>597</v>
      </c>
      <c r="D837" s="418"/>
      <c r="E837" s="418"/>
      <c r="F837" s="418"/>
      <c r="G837" s="418"/>
      <c r="H837" s="418"/>
      <c r="I837" s="418"/>
      <c r="J837" s="419" t="s">
        <v>581</v>
      </c>
      <c r="K837" s="420"/>
      <c r="L837" s="420"/>
      <c r="M837" s="420"/>
      <c r="N837" s="420"/>
      <c r="O837" s="420"/>
      <c r="P837" s="425" t="s">
        <v>583</v>
      </c>
      <c r="Q837" s="317"/>
      <c r="R837" s="317"/>
      <c r="S837" s="317"/>
      <c r="T837" s="317"/>
      <c r="U837" s="317"/>
      <c r="V837" s="317"/>
      <c r="W837" s="317"/>
      <c r="X837" s="317"/>
      <c r="Y837" s="318" t="s">
        <v>581</v>
      </c>
      <c r="Z837" s="319"/>
      <c r="AA837" s="319"/>
      <c r="AB837" s="320"/>
      <c r="AC837" s="328"/>
      <c r="AD837" s="423"/>
      <c r="AE837" s="423"/>
      <c r="AF837" s="423"/>
      <c r="AG837" s="423"/>
      <c r="AH837" s="421" t="s">
        <v>598</v>
      </c>
      <c r="AI837" s="422"/>
      <c r="AJ837" s="422"/>
      <c r="AK837" s="422"/>
      <c r="AL837" s="325" t="s">
        <v>599</v>
      </c>
      <c r="AM837" s="326"/>
      <c r="AN837" s="326"/>
      <c r="AO837" s="327"/>
      <c r="AP837" s="321" t="s">
        <v>600</v>
      </c>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365</v>
      </c>
      <c r="Q869" s="347"/>
      <c r="R869" s="347"/>
      <c r="S869" s="347"/>
      <c r="T869" s="347"/>
      <c r="U869" s="347"/>
      <c r="V869" s="347"/>
      <c r="W869" s="347"/>
      <c r="X869" s="347"/>
      <c r="Y869" s="344" t="s">
        <v>416</v>
      </c>
      <c r="Z869" s="345"/>
      <c r="AA869" s="345"/>
      <c r="AB869" s="345"/>
      <c r="AC869" s="277" t="s">
        <v>461</v>
      </c>
      <c r="AD869" s="277"/>
      <c r="AE869" s="277"/>
      <c r="AF869" s="277"/>
      <c r="AG869" s="277"/>
      <c r="AH869" s="344" t="s">
        <v>492</v>
      </c>
      <c r="AI869" s="346"/>
      <c r="AJ869" s="346"/>
      <c r="AK869" s="346"/>
      <c r="AL869" s="346" t="s">
        <v>21</v>
      </c>
      <c r="AM869" s="346"/>
      <c r="AN869" s="346"/>
      <c r="AO869" s="426"/>
      <c r="AP869" s="427" t="s">
        <v>419</v>
      </c>
      <c r="AQ869" s="427"/>
      <c r="AR869" s="427"/>
      <c r="AS869" s="427"/>
      <c r="AT869" s="427"/>
      <c r="AU869" s="427"/>
      <c r="AV869" s="427"/>
      <c r="AW869" s="427"/>
      <c r="AX869" s="427"/>
    </row>
    <row r="870" spans="1:50" ht="30" customHeight="1" x14ac:dyDescent="0.15">
      <c r="A870" s="404">
        <v>1</v>
      </c>
      <c r="B870" s="404">
        <v>1</v>
      </c>
      <c r="C870" s="424" t="s">
        <v>581</v>
      </c>
      <c r="D870" s="418"/>
      <c r="E870" s="418"/>
      <c r="F870" s="418"/>
      <c r="G870" s="418"/>
      <c r="H870" s="418"/>
      <c r="I870" s="418"/>
      <c r="J870" s="419" t="s">
        <v>581</v>
      </c>
      <c r="K870" s="420"/>
      <c r="L870" s="420"/>
      <c r="M870" s="420"/>
      <c r="N870" s="420"/>
      <c r="O870" s="420"/>
      <c r="P870" s="425" t="s">
        <v>584</v>
      </c>
      <c r="Q870" s="317"/>
      <c r="R870" s="317"/>
      <c r="S870" s="317"/>
      <c r="T870" s="317"/>
      <c r="U870" s="317"/>
      <c r="V870" s="317"/>
      <c r="W870" s="317"/>
      <c r="X870" s="317"/>
      <c r="Y870" s="318" t="s">
        <v>581</v>
      </c>
      <c r="Z870" s="319"/>
      <c r="AA870" s="319"/>
      <c r="AB870" s="320"/>
      <c r="AC870" s="328"/>
      <c r="AD870" s="423"/>
      <c r="AE870" s="423"/>
      <c r="AF870" s="423"/>
      <c r="AG870" s="423"/>
      <c r="AH870" s="421" t="s">
        <v>581</v>
      </c>
      <c r="AI870" s="422"/>
      <c r="AJ870" s="422"/>
      <c r="AK870" s="422"/>
      <c r="AL870" s="325" t="s">
        <v>599</v>
      </c>
      <c r="AM870" s="326"/>
      <c r="AN870" s="326"/>
      <c r="AO870" s="327"/>
      <c r="AP870" s="321" t="s">
        <v>584</v>
      </c>
      <c r="AQ870" s="321"/>
      <c r="AR870" s="321"/>
      <c r="AS870" s="321"/>
      <c r="AT870" s="321"/>
      <c r="AU870" s="321"/>
      <c r="AV870" s="321"/>
      <c r="AW870" s="321"/>
      <c r="AX870" s="321"/>
    </row>
    <row r="871" spans="1:50" ht="30"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6"/>
      <c r="B902" s="346"/>
      <c r="C902" s="346" t="s">
        <v>26</v>
      </c>
      <c r="D902" s="346"/>
      <c r="E902" s="346"/>
      <c r="F902" s="346"/>
      <c r="G902" s="346"/>
      <c r="H902" s="346"/>
      <c r="I902" s="346"/>
      <c r="J902" s="277" t="s">
        <v>418</v>
      </c>
      <c r="K902" s="101"/>
      <c r="L902" s="101"/>
      <c r="M902" s="101"/>
      <c r="N902" s="101"/>
      <c r="O902" s="101"/>
      <c r="P902" s="347" t="s">
        <v>365</v>
      </c>
      <c r="Q902" s="347"/>
      <c r="R902" s="347"/>
      <c r="S902" s="347"/>
      <c r="T902" s="347"/>
      <c r="U902" s="347"/>
      <c r="V902" s="347"/>
      <c r="W902" s="347"/>
      <c r="X902" s="347"/>
      <c r="Y902" s="344" t="s">
        <v>416</v>
      </c>
      <c r="Z902" s="345"/>
      <c r="AA902" s="345"/>
      <c r="AB902" s="345"/>
      <c r="AC902" s="277" t="s">
        <v>461</v>
      </c>
      <c r="AD902" s="277"/>
      <c r="AE902" s="277"/>
      <c r="AF902" s="277"/>
      <c r="AG902" s="277"/>
      <c r="AH902" s="344" t="s">
        <v>492</v>
      </c>
      <c r="AI902" s="346"/>
      <c r="AJ902" s="346"/>
      <c r="AK902" s="346"/>
      <c r="AL902" s="346" t="s">
        <v>21</v>
      </c>
      <c r="AM902" s="346"/>
      <c r="AN902" s="346"/>
      <c r="AO902" s="426"/>
      <c r="AP902" s="427" t="s">
        <v>419</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6"/>
      <c r="B935" s="346"/>
      <c r="C935" s="346" t="s">
        <v>26</v>
      </c>
      <c r="D935" s="346"/>
      <c r="E935" s="346"/>
      <c r="F935" s="346"/>
      <c r="G935" s="346"/>
      <c r="H935" s="346"/>
      <c r="I935" s="346"/>
      <c r="J935" s="277" t="s">
        <v>418</v>
      </c>
      <c r="K935" s="101"/>
      <c r="L935" s="101"/>
      <c r="M935" s="101"/>
      <c r="N935" s="101"/>
      <c r="O935" s="101"/>
      <c r="P935" s="347" t="s">
        <v>365</v>
      </c>
      <c r="Q935" s="347"/>
      <c r="R935" s="347"/>
      <c r="S935" s="347"/>
      <c r="T935" s="347"/>
      <c r="U935" s="347"/>
      <c r="V935" s="347"/>
      <c r="W935" s="347"/>
      <c r="X935" s="347"/>
      <c r="Y935" s="344" t="s">
        <v>416</v>
      </c>
      <c r="Z935" s="345"/>
      <c r="AA935" s="345"/>
      <c r="AB935" s="345"/>
      <c r="AC935" s="277" t="s">
        <v>461</v>
      </c>
      <c r="AD935" s="277"/>
      <c r="AE935" s="277"/>
      <c r="AF935" s="277"/>
      <c r="AG935" s="277"/>
      <c r="AH935" s="344" t="s">
        <v>492</v>
      </c>
      <c r="AI935" s="346"/>
      <c r="AJ935" s="346"/>
      <c r="AK935" s="346"/>
      <c r="AL935" s="346" t="s">
        <v>21</v>
      </c>
      <c r="AM935" s="346"/>
      <c r="AN935" s="346"/>
      <c r="AO935" s="426"/>
      <c r="AP935" s="427" t="s">
        <v>419</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6"/>
      <c r="B968" s="346"/>
      <c r="C968" s="346" t="s">
        <v>26</v>
      </c>
      <c r="D968" s="346"/>
      <c r="E968" s="346"/>
      <c r="F968" s="346"/>
      <c r="G968" s="346"/>
      <c r="H968" s="346"/>
      <c r="I968" s="346"/>
      <c r="J968" s="277" t="s">
        <v>418</v>
      </c>
      <c r="K968" s="101"/>
      <c r="L968" s="101"/>
      <c r="M968" s="101"/>
      <c r="N968" s="101"/>
      <c r="O968" s="101"/>
      <c r="P968" s="347" t="s">
        <v>365</v>
      </c>
      <c r="Q968" s="347"/>
      <c r="R968" s="347"/>
      <c r="S968" s="347"/>
      <c r="T968" s="347"/>
      <c r="U968" s="347"/>
      <c r="V968" s="347"/>
      <c r="W968" s="347"/>
      <c r="X968" s="347"/>
      <c r="Y968" s="344" t="s">
        <v>416</v>
      </c>
      <c r="Z968" s="345"/>
      <c r="AA968" s="345"/>
      <c r="AB968" s="345"/>
      <c r="AC968" s="277" t="s">
        <v>461</v>
      </c>
      <c r="AD968" s="277"/>
      <c r="AE968" s="277"/>
      <c r="AF968" s="277"/>
      <c r="AG968" s="277"/>
      <c r="AH968" s="344" t="s">
        <v>492</v>
      </c>
      <c r="AI968" s="346"/>
      <c r="AJ968" s="346"/>
      <c r="AK968" s="346"/>
      <c r="AL968" s="346" t="s">
        <v>21</v>
      </c>
      <c r="AM968" s="346"/>
      <c r="AN968" s="346"/>
      <c r="AO968" s="426"/>
      <c r="AP968" s="427" t="s">
        <v>419</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365</v>
      </c>
      <c r="Q1001" s="347"/>
      <c r="R1001" s="347"/>
      <c r="S1001" s="347"/>
      <c r="T1001" s="347"/>
      <c r="U1001" s="347"/>
      <c r="V1001" s="347"/>
      <c r="W1001" s="347"/>
      <c r="X1001" s="347"/>
      <c r="Y1001" s="344" t="s">
        <v>416</v>
      </c>
      <c r="Z1001" s="345"/>
      <c r="AA1001" s="345"/>
      <c r="AB1001" s="345"/>
      <c r="AC1001" s="277" t="s">
        <v>461</v>
      </c>
      <c r="AD1001" s="277"/>
      <c r="AE1001" s="277"/>
      <c r="AF1001" s="277"/>
      <c r="AG1001" s="277"/>
      <c r="AH1001" s="344" t="s">
        <v>492</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365</v>
      </c>
      <c r="Q1034" s="347"/>
      <c r="R1034" s="347"/>
      <c r="S1034" s="347"/>
      <c r="T1034" s="347"/>
      <c r="U1034" s="347"/>
      <c r="V1034" s="347"/>
      <c r="W1034" s="347"/>
      <c r="X1034" s="347"/>
      <c r="Y1034" s="344" t="s">
        <v>416</v>
      </c>
      <c r="Z1034" s="345"/>
      <c r="AA1034" s="345"/>
      <c r="AB1034" s="345"/>
      <c r="AC1034" s="277" t="s">
        <v>461</v>
      </c>
      <c r="AD1034" s="277"/>
      <c r="AE1034" s="277"/>
      <c r="AF1034" s="277"/>
      <c r="AG1034" s="277"/>
      <c r="AH1034" s="344" t="s">
        <v>492</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365</v>
      </c>
      <c r="Q1067" s="347"/>
      <c r="R1067" s="347"/>
      <c r="S1067" s="347"/>
      <c r="T1067" s="347"/>
      <c r="U1067" s="347"/>
      <c r="V1067" s="347"/>
      <c r="W1067" s="347"/>
      <c r="X1067" s="347"/>
      <c r="Y1067" s="344" t="s">
        <v>416</v>
      </c>
      <c r="Z1067" s="345"/>
      <c r="AA1067" s="345"/>
      <c r="AB1067" s="345"/>
      <c r="AC1067" s="277" t="s">
        <v>461</v>
      </c>
      <c r="AD1067" s="277"/>
      <c r="AE1067" s="277"/>
      <c r="AF1067" s="277"/>
      <c r="AG1067" s="277"/>
      <c r="AH1067" s="344" t="s">
        <v>492</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4"/>
      <c r="B1101" s="404"/>
      <c r="C1101" s="277" t="s">
        <v>384</v>
      </c>
      <c r="D1101" s="891"/>
      <c r="E1101" s="277" t="s">
        <v>383</v>
      </c>
      <c r="F1101" s="891"/>
      <c r="G1101" s="891"/>
      <c r="H1101" s="891"/>
      <c r="I1101" s="891"/>
      <c r="J1101" s="277" t="s">
        <v>418</v>
      </c>
      <c r="K1101" s="277"/>
      <c r="L1101" s="277"/>
      <c r="M1101" s="277"/>
      <c r="N1101" s="277"/>
      <c r="O1101" s="277"/>
      <c r="P1101" s="344" t="s">
        <v>27</v>
      </c>
      <c r="Q1101" s="344"/>
      <c r="R1101" s="344"/>
      <c r="S1101" s="344"/>
      <c r="T1101" s="344"/>
      <c r="U1101" s="344"/>
      <c r="V1101" s="344"/>
      <c r="W1101" s="344"/>
      <c r="X1101" s="344"/>
      <c r="Y1101" s="277" t="s">
        <v>420</v>
      </c>
      <c r="Z1101" s="891"/>
      <c r="AA1101" s="891"/>
      <c r="AB1101" s="891"/>
      <c r="AC1101" s="277" t="s">
        <v>366</v>
      </c>
      <c r="AD1101" s="277"/>
      <c r="AE1101" s="277"/>
      <c r="AF1101" s="277"/>
      <c r="AG1101" s="277"/>
      <c r="AH1101" s="344" t="s">
        <v>379</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30" customHeight="1" x14ac:dyDescent="0.15">
      <c r="A1102" s="404">
        <v>1</v>
      </c>
      <c r="B1102" s="404">
        <v>1</v>
      </c>
      <c r="C1102" s="893"/>
      <c r="D1102" s="893"/>
      <c r="E1102" s="261" t="s">
        <v>581</v>
      </c>
      <c r="F1102" s="892"/>
      <c r="G1102" s="892"/>
      <c r="H1102" s="892"/>
      <c r="I1102" s="892"/>
      <c r="J1102" s="419" t="s">
        <v>601</v>
      </c>
      <c r="K1102" s="420"/>
      <c r="L1102" s="420"/>
      <c r="M1102" s="420"/>
      <c r="N1102" s="420"/>
      <c r="O1102" s="420"/>
      <c r="P1102" s="425" t="s">
        <v>581</v>
      </c>
      <c r="Q1102" s="317"/>
      <c r="R1102" s="317"/>
      <c r="S1102" s="317"/>
      <c r="T1102" s="317"/>
      <c r="U1102" s="317"/>
      <c r="V1102" s="317"/>
      <c r="W1102" s="317"/>
      <c r="X1102" s="317"/>
      <c r="Y1102" s="318" t="s">
        <v>581</v>
      </c>
      <c r="Z1102" s="319"/>
      <c r="AA1102" s="319"/>
      <c r="AB1102" s="320"/>
      <c r="AC1102" s="322"/>
      <c r="AD1102" s="322"/>
      <c r="AE1102" s="322"/>
      <c r="AF1102" s="322"/>
      <c r="AG1102" s="322"/>
      <c r="AH1102" s="323" t="s">
        <v>581</v>
      </c>
      <c r="AI1102" s="324"/>
      <c r="AJ1102" s="324"/>
      <c r="AK1102" s="324"/>
      <c r="AL1102" s="325" t="s">
        <v>602</v>
      </c>
      <c r="AM1102" s="326"/>
      <c r="AN1102" s="326"/>
      <c r="AO1102" s="327"/>
      <c r="AP1102" s="321" t="s">
        <v>584</v>
      </c>
      <c r="AQ1102" s="321"/>
      <c r="AR1102" s="321"/>
      <c r="AS1102" s="321"/>
      <c r="AT1102" s="321"/>
      <c r="AU1102" s="321"/>
      <c r="AV1102" s="321"/>
      <c r="AW1102" s="321"/>
      <c r="AX1102" s="321"/>
    </row>
    <row r="1103" spans="1:50" ht="30"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8" max="49" man="1"/>
    <brk id="778" max="49" man="1"/>
    <brk id="1106" max="49" man="1"/>
    <brk id="1111" max="49" man="1"/>
  </rowBreaks>
  <colBreaks count="1" manualBreakCount="1">
    <brk id="6" max="1105"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
      </c>
      <c r="O10" s="13"/>
      <c r="P10" s="13" t="str">
        <f>S8</f>
        <v>直接実施、委託・請負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574</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労働保険特別会計雇用勘定</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472</v>
      </c>
      <c r="B2" s="513"/>
      <c r="C2" s="513"/>
      <c r="D2" s="513"/>
      <c r="E2" s="513"/>
      <c r="F2" s="514"/>
      <c r="G2" s="794" t="s">
        <v>264</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353</v>
      </c>
      <c r="AR2" s="169"/>
      <c r="AS2" s="169"/>
      <c r="AT2" s="170"/>
      <c r="AU2" s="373" t="s">
        <v>252</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354</v>
      </c>
      <c r="AT3" s="172"/>
      <c r="AU3" s="271"/>
      <c r="AV3" s="271"/>
      <c r="AW3" s="379" t="s">
        <v>299</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300</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264</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353</v>
      </c>
      <c r="AR9" s="169"/>
      <c r="AS9" s="169"/>
      <c r="AT9" s="170"/>
      <c r="AU9" s="373" t="s">
        <v>252</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354</v>
      </c>
      <c r="AT10" s="172"/>
      <c r="AU10" s="271"/>
      <c r="AV10" s="271"/>
      <c r="AW10" s="379" t="s">
        <v>299</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300</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264</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353</v>
      </c>
      <c r="AR16" s="169"/>
      <c r="AS16" s="169"/>
      <c r="AT16" s="170"/>
      <c r="AU16" s="373" t="s">
        <v>252</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354</v>
      </c>
      <c r="AT17" s="172"/>
      <c r="AU17" s="271"/>
      <c r="AV17" s="271"/>
      <c r="AW17" s="379" t="s">
        <v>299</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300</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264</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353</v>
      </c>
      <c r="AR23" s="169"/>
      <c r="AS23" s="169"/>
      <c r="AT23" s="170"/>
      <c r="AU23" s="373" t="s">
        <v>252</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354</v>
      </c>
      <c r="AT24" s="172"/>
      <c r="AU24" s="271"/>
      <c r="AV24" s="271"/>
      <c r="AW24" s="379" t="s">
        <v>299</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300</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264</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353</v>
      </c>
      <c r="AR30" s="169"/>
      <c r="AS30" s="169"/>
      <c r="AT30" s="170"/>
      <c r="AU30" s="373" t="s">
        <v>252</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354</v>
      </c>
      <c r="AT31" s="172"/>
      <c r="AU31" s="271"/>
      <c r="AV31" s="271"/>
      <c r="AW31" s="379" t="s">
        <v>299</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300</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264</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353</v>
      </c>
      <c r="AR37" s="169"/>
      <c r="AS37" s="169"/>
      <c r="AT37" s="170"/>
      <c r="AU37" s="373" t="s">
        <v>252</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354</v>
      </c>
      <c r="AT38" s="172"/>
      <c r="AU38" s="271"/>
      <c r="AV38" s="271"/>
      <c r="AW38" s="379" t="s">
        <v>299</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300</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264</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353</v>
      </c>
      <c r="AR44" s="169"/>
      <c r="AS44" s="169"/>
      <c r="AT44" s="170"/>
      <c r="AU44" s="373" t="s">
        <v>252</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354</v>
      </c>
      <c r="AT45" s="172"/>
      <c r="AU45" s="271"/>
      <c r="AV45" s="271"/>
      <c r="AW45" s="379" t="s">
        <v>299</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300</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264</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353</v>
      </c>
      <c r="AR51" s="169"/>
      <c r="AS51" s="169"/>
      <c r="AT51" s="170"/>
      <c r="AU51" s="373" t="s">
        <v>252</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354</v>
      </c>
      <c r="AT52" s="172"/>
      <c r="AU52" s="271"/>
      <c r="AV52" s="271"/>
      <c r="AW52" s="379" t="s">
        <v>299</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300</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264</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353</v>
      </c>
      <c r="AR58" s="169"/>
      <c r="AS58" s="169"/>
      <c r="AT58" s="170"/>
      <c r="AU58" s="373" t="s">
        <v>252</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354</v>
      </c>
      <c r="AT59" s="172"/>
      <c r="AU59" s="271"/>
      <c r="AV59" s="271"/>
      <c r="AW59" s="379" t="s">
        <v>299</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300</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264</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353</v>
      </c>
      <c r="AR65" s="169"/>
      <c r="AS65" s="169"/>
      <c r="AT65" s="170"/>
      <c r="AU65" s="373" t="s">
        <v>252</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354</v>
      </c>
      <c r="AT66" s="172"/>
      <c r="AU66" s="271"/>
      <c r="AV66" s="271"/>
      <c r="AW66" s="379" t="s">
        <v>299</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300</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33" t="s">
        <v>28</v>
      </c>
      <c r="B55" s="1034"/>
      <c r="C55" s="1034"/>
      <c r="D55" s="1034"/>
      <c r="E55" s="1034"/>
      <c r="F55" s="1035"/>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33" t="s">
        <v>28</v>
      </c>
      <c r="B108" s="1034"/>
      <c r="C108" s="1034"/>
      <c r="D108" s="1034"/>
      <c r="E108" s="1034"/>
      <c r="F108" s="1035"/>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33" t="s">
        <v>28</v>
      </c>
      <c r="B161" s="1034"/>
      <c r="C161" s="1034"/>
      <c r="D161" s="1034"/>
      <c r="E161" s="1034"/>
      <c r="F161" s="1035"/>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379</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379</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379</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379</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379</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379</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379</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379</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379</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379</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379</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379</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379</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379</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379</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379</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379</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379</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379</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379</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379</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379</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379</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379</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379</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379</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379</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379</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379</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379</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379</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379</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379</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379</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379</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379</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379</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379</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379</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379</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2019-08-27T02:49:05Z</cp:lastPrinted>
  <dcterms:created xsi:type="dcterms:W3CDTF">2012-03-13T00:50:25Z</dcterms:created>
  <dcterms:modified xsi:type="dcterms:W3CDTF">2019-09-11T07:01:24Z</dcterms:modified>
</cp:coreProperties>
</file>