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31年度行政事業レビュー\190999　最終公表\R2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<sst xmlns="http://schemas.openxmlformats.org/spreadsheetml/2006/main" count="2901" uniqueCount="647">
  <si>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</si>
  <si>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</si>
  <si>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</si>
  <si>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</si>
  <si>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</si>
  <si>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</si>
  <si>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</si>
  <si>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</si>
  <si>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</si>
  <si>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</si>
  <si>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</si>
  <si>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</si>
  <si>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</si>
  <si>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</si>
  <si>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</si>
  <si>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</si>
  <si>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</si>
  <si>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</si>
  <si>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</si>
  <si>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</si>
  <si>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</si>
  <si>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</si>
  <si>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</si>
  <si>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</si>
  <si>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</si>
  <si>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</si>
  <si>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</si>
  <si>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</si>
  <si>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</si>
  <si>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</si>
  <si>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</si>
  <si>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</si>
  <si>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</si>
  <si>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</si>
  <si>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</si>
  <si>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</si>
  <si>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</si>
  <si>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</si>
  <si>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</si>
  <si>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</si>
  <si>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</si>
  <si>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</si>
  <si>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</si>
  <si>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</si>
  <si>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</si>
  <si>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</si>
  <si>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</si>
  <si>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</si>
  <si>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</si>
  <si>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</si>
  <si>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</si>
  <si>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</si>
  <si>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</si>
  <si>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</si>
  <si>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</si>
  <si>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</si>
  <si>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</si>
  <si>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</si>
  <si>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</si>
  <si>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</si>
  <si>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</si>
  <si>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</si>
  <si>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</si>
  <si>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</si>
  <si>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</si>
  <si>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</si>
  <si>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</si>
  <si>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</si>
  <si>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</si>
  <si>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</si>
  <si>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</si>
  <si>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</si>
  <si>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</si>
  <si>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</si>
  <si>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</si>
  <si>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</si>
  <si>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</si>
  <si>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</si>
  <si>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</si>
  <si>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</si>
  <si>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</si>
  <si>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</si>
  <si>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</si>
  <si>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</si>
  <si>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</si>
  <si>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</si>
  <si>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</si>
  <si>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</si>
  <si>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</si>
  <si>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</si>
  <si>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</si>
  <si>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</si>
  <si>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</si>
  <si>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</si>
  <si>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</si>
  <si>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</si>
  <si>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</si>
  <si>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</si>
  <si>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</si>
  <si>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</si>
  <si>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</si>
  <si>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</si>
  <si>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</si>
  <si>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</si>
  <si>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</si>
  <si>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</si>
  <si>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</si>
  <si>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</si>
  <si>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</si>
  <si>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</si>
  <si>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</si>
  <si>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</si>
  <si>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</si>
  <si>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</si>
  <si>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</si>
  <si>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</si>
  <si>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</si>
  <si>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</si>
  <si>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</si>
  <si>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</si>
  <si>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</si>
  <si>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</si>
  <si>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</si>
  <si>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</si>
  <si>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</si>
  <si>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</si>
  <si>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</si>
  <si>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</si>
  <si>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</si>
  <si>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</si>
  <si>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</si>
  <si>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</si>
  <si>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</si>
  <si>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</si>
  <si>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</si>
  <si>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</si>
  <si>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</si>
  <si>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</si>
  <si>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</si>
  <si>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</si>
  <si>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</si>
  <si>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</si>
  <si>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</si>
  <si>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</si>
  <si>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</si>
  <si>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</si>
  <si>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</si>
  <si>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</si>
  <si>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</si>
  <si>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</si>
  <si>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</si>
  <si>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</si>
  <si>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</si>
  <si>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</si>
  <si>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</si>
  <si>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</si>
  <si>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</si>
  <si>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</si>
  <si>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</si>
  <si>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</si>
  <si>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</si>
  <si>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</si>
  <si>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</si>
  <si>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</si>
  <si>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</si>
  <si>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</si>
  <si>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</si>
  <si>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</si>
  <si>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</si>
  <si>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</si>
  <si>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</si>
  <si>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</si>
  <si>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</si>
  <si>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</si>
  <si>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</si>
  <si>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</si>
  <si>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</si>
  <si>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</si>
  <si>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</si>
  <si>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</si>
  <si>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</si>
  <si>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</si>
  <si>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</si>
  <si>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</si>
  <si>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</si>
  <si>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</si>
  <si>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</si>
  <si>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</si>
  <si>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</si>
  <si>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</si>
  <si>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</si>
  <si>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</si>
  <si>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</si>
  <si>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</si>
  <si>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</si>
  <si>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</si>
  <si>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</si>
  <si>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</si>
  <si>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</si>
  <si>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</si>
  <si>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</si>
  <si>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</si>
  <si>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</si>
  <si>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</si>
  <si>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</si>
  <si>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</si>
  <si>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</si>
  <si>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</si>
  <si>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</si>
  <si>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</si>
  <si>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</si>
  <si>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</si>
  <si>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</si>
  <si>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</si>
  <si>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</si>
  <si>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</si>
  <si>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</si>
  <si>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</si>
  <si>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</si>
  <si>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</si>
  <si>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</si>
  <si>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</si>
  <si>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</si>
  <si>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</si>
  <si>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</si>
  <si>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</si>
  <si>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</si>
  <si>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</si>
  <si>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</si>
  <si>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</si>
  <si>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</si>
  <si>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</si>
  <si>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</si>
  <si>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</si>
  <si>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</si>
  <si>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</si>
  <si>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</si>
  <si>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</si>
  <si>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</si>
  <si>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</si>
  <si>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</si>
  <si>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</si>
  <si>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</si>
  <si>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</si>
  <si>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</si>
  <si>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</si>
  <si>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</si>
  <si>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</si>
  <si>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</si>
  <si>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</si>
  <si>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</si>
  <si>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</si>
  <si>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</si>
  <si>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</si>
  <si>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</si>
  <si>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</si>
  <si>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</si>
  <si>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</si>
  <si>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</si>
  <si>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</si>
  <si>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</si>
  <si>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</si>
  <si>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</si>
  <si>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</si>
  <si>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</si>
  <si>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</si>
  <si>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</si>
  <si>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</si>
  <si>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</si>
  <si>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</si>
  <si>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</si>
  <si>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</si>
  <si>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</si>
  <si>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</si>
  <si>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</si>
  <si>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</si>
  <si>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</si>
  <si>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</si>
  <si>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</si>
  <si>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</si>
  <si>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</si>
  <si>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</si>
  <si>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</si>
  <si>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</si>
  <si>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</si>
  <si>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</si>
  <si>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</si>
  <si>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</si>
  <si>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</si>
  <si>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</si>
  <si>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</si>
  <si>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</si>
  <si>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</si>
  <si>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</si>
  <si>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</si>
  <si>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</si>
  <si>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</si>
  <si>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</si>
  <si>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</si>
  <si>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</si>
  <si>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</si>
  <si>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</si>
  <si>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</si>
  <si>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</si>
  <si>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</si>
  <si>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</si>
  <si>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</si>
  <si>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</si>
  <si>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</si>
  <si>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</si>
  <si>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</si>
  <si>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</si>
  <si>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</si>
  <si>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</si>
  <si>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</si>
  <si>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</si>
  <si>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</si>
  <si>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</si>
  <si>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</si>
  <si>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</si>
  <si>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</si>
  <si>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</si>
  <si>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</si>
  <si>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</si>
  <si>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</si>
  <si>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</si>
  <si>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</si>
  <si>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</si>
  <si>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</si>
  <si>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</si>
  <si>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</si>
  <si>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</si>
  <si>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</si>
  <si>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</si>
  <si>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</si>
  <si>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</si>
  <si>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</si>
  <si>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</si>
  <si>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</si>
  <si>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</si>
  <si>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</si>
  <si>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</si>
  <si>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</si>
  <si>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</si>
  <si>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</si>
  <si>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</si>
  <si>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</si>
  <si>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</si>
  <si>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</si>
  <si>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</si>
  <si>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</si>
  <si>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</si>
  <si>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</si>
  <si>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</si>
  <si>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</si>
  <si>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</si>
  <si>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</si>
  <si>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</si>
  <si>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</si>
  <si>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</si>
  <si>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</si>
  <si>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</si>
  <si>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</si>
  <si>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</si>
  <si>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</si>
  <si>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</si>
  <si>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</si>
  <si>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</si>
  <si>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</si>
  <si>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</si>
  <si>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</si>
  <si>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</si>
  <si>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</si>
  <si>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</si>
  <si>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</si>
  <si>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</si>
  <si>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</si>
  <si>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</si>
  <si>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</si>
  <si>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</si>
  <si>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</si>
  <si>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</si>
  <si>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</si>
  <si>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</si>
  <si>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</si>
  <si>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</si>
  <si>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</si>
  <si>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</si>
  <si>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</si>
  <si>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</si>
  <si>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</si>
  <si>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</si>
  <si>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</si>
  <si>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</si>
  <si>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</si>
  <si>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</si>
  <si>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</si>
  <si>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</si>
  <si>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</si>
  <si>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</si>
  <si>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</si>
  <si>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</si>
  <si>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</si>
  <si>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</si>
  <si>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</si>
  <si>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</si>
  <si>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</si>
  <si>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</si>
  <si>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</si>
  <si>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</si>
  <si>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</si>
  <si>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</si>
  <si>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</si>
  <si>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</si>
  <si>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</si>
  <si>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</si>
  <si>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</si>
  <si>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</si>
  <si>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</si>
  <si>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</si>
  <si>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</si>
  <si>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</si>
  <si>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</si>
  <si>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</si>
  <si>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</si>
  <si>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</si>
  <si>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</si>
  <si>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</si>
  <si>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</si>
  <si>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</si>
  <si>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</si>
  <si>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</si>
  <si>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</si>
  <si>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</si>
  <si>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</si>
  <si>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</si>
  <si>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</si>
  <si>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</si>
  <si>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</si>
  <si>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</si>
  <si>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</si>
  <si>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</si>
  <si>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</si>
  <si>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</si>
  <si>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</si>
  <si>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</si>
  <si>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</si>
  <si>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</si>
  <si>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</si>
  <si>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</si>
  <si>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</si>
  <si>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</si>
  <si>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</si>
  <si>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</si>
  <si>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</si>
  <si>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</si>
  <si>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</si>
  <si>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</si>
  <si>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</si>
  <si>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</si>
  <si>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</si>
  <si>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</si>
  <si>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</si>
  <si>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</si>
  <si>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</si>
  <si>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</si>
  <si>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</si>
  <si>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</si>
  <si>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</si>
  <si>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</si>
  <si>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</si>
  <si>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</si>
  <si>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</si>
  <si>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</si>
  <si>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</si>
  <si>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</si>
  <si>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</si>
  <si>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</si>
  <si>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</si>
  <si>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</si>
  <si>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</si>
  <si>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</si>
  <si>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</si>
  <si>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</si>
  <si>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</si>
  <si>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</si>
  <si>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</si>
  <si>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</si>
  <si>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</si>
  <si>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</si>
  <si>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</si>
  <si>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</si>
  <si>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</si>
  <si>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</si>
  <si>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</si>
  <si>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</si>
  <si>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</si>
  <si>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</si>
  <si>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</si>
  <si>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</si>
  <si>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</si>
  <si>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</si>
  <si>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</si>
  <si>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</si>
  <si>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</si>
  <si>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</si>
  <si>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</si>
  <si>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</si>
  <si>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</si>
  <si>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</si>
  <si>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</si>
  <si>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</si>
  <si>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</si>
  <si>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</si>
  <si>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</si>
  <si>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</si>
  <si>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</si>
  <si>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</si>
  <si>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</si>
  <si>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</si>
  <si>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</si>
  <si>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</si>
  <si>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</si>
  <si>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</si>
  <si>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</si>
  <si>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</si>
  <si>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</si>
  <si>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</si>
  <si>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</si>
  <si>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</si>
  <si>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</si>
  <si>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</si>
  <si>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</si>
  <si>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</si>
  <si>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</si>
  <si>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</si>
  <si>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</si>
  <si>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</si>
  <si>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</si>
  <si>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</si>
  <si>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</si>
  <si>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</si>
  <si>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</si>
  <si>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</si>
  <si>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</si>
  <si>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</si>
  <si>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</si>
  <si>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</si>
  <si>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</si>
  <si>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</si>
  <si>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</si>
  <si>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</si>
  <si>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</si>
  <si>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</si>
  <si>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</si>
  <si>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</si>
  <si>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</si>
  <si>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</si>
  <si>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</si>
  <si>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</si>
  <si>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</si>
  <si>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</si>
  <si>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</si>
  <si>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</si>
  <si>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</si>
  <si>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</si>
  <si>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</si>
  <si>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</si>
  <si>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</si>
  <si>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</si>
  <si>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</si>
  <si>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医政局</t>
    <rPh sb="0" eb="1">
      <t>イ</t>
    </rPh>
    <rPh sb="1" eb="3">
      <t>セイキョク</t>
    </rPh>
    <phoneticPr fontId="5"/>
  </si>
  <si>
    <t>-</t>
    <phoneticPr fontId="5"/>
  </si>
  <si>
    <t>-</t>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</si>
  <si>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</si>
  <si>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</si>
  <si>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</si>
  <si>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課長：佐々木　裕介
室長：渡邉　顕一郎</t>
    <rPh sb="0" eb="2">
      <t>カチョウ</t>
    </rPh>
    <rPh sb="3" eb="6">
      <t>ササキ</t>
    </rPh>
    <rPh sb="7" eb="9">
      <t>ユウスケ</t>
    </rPh>
    <rPh sb="10" eb="12">
      <t>シツチョウ</t>
    </rPh>
    <rPh sb="13" eb="15">
      <t>ワタナベ</t>
    </rPh>
    <rPh sb="16" eb="19">
      <t>ケンイチロウ</t>
    </rPh>
    <phoneticPr fontId="5"/>
  </si>
  <si>
    <t>-</t>
    <phoneticPr fontId="5"/>
  </si>
  <si>
    <t>担当課による積算</t>
    <rPh sb="0" eb="3">
      <t>タントウカ</t>
    </rPh>
    <rPh sb="6" eb="8">
      <t>セキサン</t>
    </rPh>
    <phoneticPr fontId="5"/>
  </si>
  <si>
    <t>-</t>
    <phoneticPr fontId="5"/>
  </si>
  <si>
    <t>-</t>
    <phoneticPr fontId="5"/>
  </si>
  <si>
    <t>施設</t>
    <rPh sb="0" eb="2">
      <t>シセツ</t>
    </rPh>
    <phoneticPr fontId="5"/>
  </si>
  <si>
    <t>好事例の普及施設数</t>
    <rPh sb="0" eb="1">
      <t>コウ</t>
    </rPh>
    <rPh sb="1" eb="3">
      <t>ジレイ</t>
    </rPh>
    <rPh sb="4" eb="6">
      <t>フキュウ</t>
    </rPh>
    <rPh sb="6" eb="9">
      <t>シセツスウ</t>
    </rPh>
    <phoneticPr fontId="5"/>
  </si>
  <si>
    <t>-</t>
    <phoneticPr fontId="5"/>
  </si>
  <si>
    <t>-</t>
    <phoneticPr fontId="5"/>
  </si>
  <si>
    <t>-</t>
    <phoneticPr fontId="5"/>
  </si>
  <si>
    <t>-</t>
    <phoneticPr fontId="5"/>
  </si>
  <si>
    <t>-</t>
    <phoneticPr fontId="5"/>
  </si>
  <si>
    <t>-</t>
    <phoneticPr fontId="5"/>
  </si>
  <si>
    <t>回</t>
    <rPh sb="0" eb="1">
      <t>カイ</t>
    </rPh>
    <phoneticPr fontId="5"/>
  </si>
  <si>
    <t>-</t>
    <phoneticPr fontId="5"/>
  </si>
  <si>
    <t>-</t>
    <phoneticPr fontId="5"/>
  </si>
  <si>
    <t>　　Ｘ/Ｙ</t>
    <phoneticPr fontId="5"/>
  </si>
  <si>
    <t>-</t>
    <phoneticPr fontId="5"/>
  </si>
  <si>
    <t>-</t>
    <phoneticPr fontId="5"/>
  </si>
  <si>
    <t>医療機関の管理者のための医療安全マネジメント研修の受講人数</t>
    <rPh sb="22" eb="24">
      <t>ケンシュウ</t>
    </rPh>
    <rPh sb="25" eb="27">
      <t>ジュコウ</t>
    </rPh>
    <rPh sb="27" eb="29">
      <t>ニンズウ</t>
    </rPh>
    <phoneticPr fontId="5"/>
  </si>
  <si>
    <t>研修受講者数</t>
    <rPh sb="0" eb="2">
      <t>ケンシュウ</t>
    </rPh>
    <rPh sb="2" eb="5">
      <t>ジュコウシャ</t>
    </rPh>
    <rPh sb="5" eb="6">
      <t>スウ</t>
    </rPh>
    <phoneticPr fontId="5"/>
  </si>
  <si>
    <t>人</t>
    <rPh sb="0" eb="1">
      <t>ニン</t>
    </rPh>
    <phoneticPr fontId="5"/>
  </si>
  <si>
    <t>-</t>
  </si>
  <si>
    <t>-</t>
    <phoneticPr fontId="5"/>
  </si>
  <si>
    <t>-</t>
    <phoneticPr fontId="5"/>
  </si>
  <si>
    <t>病院薬剤師を活用した好事例の医療機関への普及</t>
    <rPh sb="10" eb="11">
      <t>コウ</t>
    </rPh>
    <rPh sb="11" eb="13">
      <t>ジレイ</t>
    </rPh>
    <rPh sb="14" eb="16">
      <t>イリョウ</t>
    </rPh>
    <rPh sb="16" eb="18">
      <t>キカン</t>
    </rPh>
    <rPh sb="20" eb="22">
      <t>フキュウ</t>
    </rPh>
    <phoneticPr fontId="5"/>
  </si>
  <si>
    <t>事業実績報告書</t>
    <rPh sb="0" eb="2">
      <t>ジギョウ</t>
    </rPh>
    <rPh sb="2" eb="4">
      <t>ジッセキ</t>
    </rPh>
    <rPh sb="4" eb="7">
      <t>ホウコクショ</t>
    </rPh>
    <phoneticPr fontId="5"/>
  </si>
  <si>
    <t>回</t>
    <rPh sb="0" eb="1">
      <t>カイ</t>
    </rPh>
    <phoneticPr fontId="5"/>
  </si>
  <si>
    <t>-</t>
    <phoneticPr fontId="5"/>
  </si>
  <si>
    <t>-</t>
    <phoneticPr fontId="5"/>
  </si>
  <si>
    <t>-</t>
    <phoneticPr fontId="5"/>
  </si>
  <si>
    <t>-</t>
    <phoneticPr fontId="5"/>
  </si>
  <si>
    <t>　　Ｘ/Ｙ</t>
  </si>
  <si>
    <t>医療機関の管理者のための医療安全マネジメント研修の開催回数</t>
    <rPh sb="25" eb="27">
      <t>カイサイ</t>
    </rPh>
    <rPh sb="27" eb="29">
      <t>カイスウ</t>
    </rPh>
    <phoneticPr fontId="5"/>
  </si>
  <si>
    <t>単位当たりコスト＝X／Y
X：予算執行額
Y：医療機関の管理者のための医療安全マネジメント研修の開催回数</t>
    <rPh sb="45" eb="47">
      <t>ケンシュウ</t>
    </rPh>
    <phoneticPr fontId="5"/>
  </si>
  <si>
    <t>-</t>
    <phoneticPr fontId="5"/>
  </si>
  <si>
    <t>-</t>
    <phoneticPr fontId="5"/>
  </si>
  <si>
    <t>-</t>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</si>
  <si>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</si>
  <si>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＜病院薬剤師を活用した医療安全等の推進事業＞</t>
    <phoneticPr fontId="5"/>
  </si>
  <si>
    <t>＜医療機関の管理者のための医療安全マネジメント向上支援事業＞</t>
    <phoneticPr fontId="5"/>
  </si>
  <si>
    <t>○病院薬剤師を活用した医療安全等の推進事業
病院薬剤師を活用した先進的な取組を評価し、研修を通じて全国に普及する仕組みを構築することで、医薬品に関する医療安全と効率的な医療提供、更にチーム医療の推進による医師等の働き方改革を推進する。
○医療機関の管理者のための医療安全マネジメント向上支援事業
医療安全に関するマネジメント研修を実施することで、医療機関の管理者等が、医療安全管理に関する十分な知見を生かし、医療機関内に医療安全対策を浸透させることができるようにする。</t>
    <rPh sb="1" eb="3">
      <t>ビョウイン</t>
    </rPh>
    <rPh sb="3" eb="6">
      <t>ヤクザイシ</t>
    </rPh>
    <rPh sb="7" eb="9">
      <t>カツヨウ</t>
    </rPh>
    <rPh sb="11" eb="13">
      <t>イリョウ</t>
    </rPh>
    <rPh sb="13" eb="16">
      <t>アンゼントウ</t>
    </rPh>
    <rPh sb="17" eb="19">
      <t>スイシン</t>
    </rPh>
    <rPh sb="19" eb="21">
      <t>ジギョウ</t>
    </rPh>
    <rPh sb="22" eb="24">
      <t>ビョウイン</t>
    </rPh>
    <rPh sb="112" eb="114">
      <t>スイシン</t>
    </rPh>
    <rPh sb="120" eb="122">
      <t>イリョウ</t>
    </rPh>
    <rPh sb="122" eb="124">
      <t>キカン</t>
    </rPh>
    <rPh sb="125" eb="128">
      <t>カンリシャ</t>
    </rPh>
    <rPh sb="132" eb="136">
      <t>イリョウアンゼン</t>
    </rPh>
    <rPh sb="142" eb="148">
      <t>コウジョウシエンジギョウ</t>
    </rPh>
    <rPh sb="166" eb="168">
      <t>ジッシ</t>
    </rPh>
    <phoneticPr fontId="5"/>
  </si>
  <si>
    <t>研修等により医療安全の推進を図る本事業は、優先度の高い事業である。</t>
    <rPh sb="2" eb="3">
      <t>トウ</t>
    </rPh>
    <rPh sb="6" eb="8">
      <t>イリョウ</t>
    </rPh>
    <rPh sb="8" eb="10">
      <t>アンゼン</t>
    </rPh>
    <rPh sb="11" eb="13">
      <t>スイシン</t>
    </rPh>
    <rPh sb="14" eb="15">
      <t>ハカ</t>
    </rPh>
    <rPh sb="16" eb="17">
      <t>ホン</t>
    </rPh>
    <rPh sb="17" eb="19">
      <t>ジギョウ</t>
    </rPh>
    <rPh sb="21" eb="24">
      <t>ユウセンド</t>
    </rPh>
    <rPh sb="25" eb="26">
      <t>タカ</t>
    </rPh>
    <phoneticPr fontId="5"/>
  </si>
  <si>
    <t>総務課
総務課医療安全推進室</t>
    <rPh sb="0" eb="3">
      <t>ソウムカ</t>
    </rPh>
    <rPh sb="4" eb="7">
      <t>ソウムカ</t>
    </rPh>
    <rPh sb="7" eb="9">
      <t>イリョウ</t>
    </rPh>
    <rPh sb="9" eb="11">
      <t>アンゼン</t>
    </rPh>
    <rPh sb="11" eb="14">
      <t>スイシンシツ</t>
    </rPh>
    <phoneticPr fontId="5"/>
  </si>
  <si>
    <t>病院薬剤師を活用した医療安全等の推進にかかる協議会の開催回数</t>
    <rPh sb="22" eb="25">
      <t>キョウギカイ</t>
    </rPh>
    <rPh sb="26" eb="28">
      <t>カイサイ</t>
    </rPh>
    <rPh sb="28" eb="30">
      <t>カイスウ</t>
    </rPh>
    <phoneticPr fontId="5"/>
  </si>
  <si>
    <t>単位当たりコスト＝X／Y
X：予算執行額
Y：病院薬剤師を活用した医療安全等の推進にかかる協議会の開催回数</t>
    <rPh sb="45" eb="48">
      <t>キョウギカイ</t>
    </rPh>
    <phoneticPr fontId="5"/>
  </si>
  <si>
    <t xml:space="preserve">病院薬剤師を活用した先進的な取組や医療安全に関するマネジメント能力向上に係る研修は、医療安全対策の浸透を目的としており、また、医療機関への好事例等の情報提供は、医療事故の発生予防や再発防止の促進に寄与することから、国民や社会のニーズを的確に反映している。
</t>
    <rPh sb="117" eb="119">
      <t>テキカク</t>
    </rPh>
    <phoneticPr fontId="5"/>
  </si>
  <si>
    <t>医療安全確保対策の推進を図ること（施策目標Ⅰ－３－２）</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</si>
  <si>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</si>
  <si>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</si>
  <si>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</si>
  <si>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</si>
  <si>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</si>
  <si>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</si>
  <si>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</si>
  <si>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</si>
  <si>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</si>
  <si>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</si>
  <si>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</si>
  <si>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</si>
  <si>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</si>
  <si>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</si>
  <si>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病院薬剤師を活用した先進的な取組や医療安全に関するマネジメント能力向上に係る研修の適切な実施により、医療機関の安全管理体制を確保することは、医療安全確保対策の一層の推進を図ることに繋がるものである。</t>
    <rPh sb="50" eb="52">
      <t>イリョウ</t>
    </rPh>
    <rPh sb="52" eb="54">
      <t>キカン</t>
    </rPh>
    <rPh sb="74" eb="76">
      <t>カクホ</t>
    </rPh>
    <rPh sb="90" eb="91">
      <t>ツナ</t>
    </rPh>
    <phoneticPr fontId="5"/>
  </si>
  <si>
    <t>施策大目標３　利用者の視点に立った、効率的で安心かつ質の高い医療サービスの提供を促進すること</t>
    <phoneticPr fontId="5"/>
  </si>
  <si>
    <t>医療安全等に関する研修事業</t>
    <phoneticPr fontId="5"/>
  </si>
  <si>
    <t>「新しい日本のための優先課題推進枠」３７</t>
    <rPh sb="1" eb="2">
      <t>アタラ</t>
    </rPh>
    <rPh sb="4" eb="6">
      <t>ニホン</t>
    </rPh>
    <rPh sb="10" eb="12">
      <t>ユウセン</t>
    </rPh>
    <rPh sb="12" eb="14">
      <t>カダイ</t>
    </rPh>
    <rPh sb="14" eb="16">
      <t>スイシン</t>
    </rPh>
    <rPh sb="16" eb="17">
      <t>ワク</t>
    </rPh>
    <phoneticPr fontId="5"/>
  </si>
  <si>
    <t>○病院薬剤師を活用した医療安全等の推進事業
病院薬剤師を活用した医薬品に関する医療安全にかかる取組や、医師等からのタスクシフティング等にかかる先進的な取組を収集し、その好事例を研修等を通じて全国に共有する。
【補助率】定額
○医療機関の管理者のための医療安全マネジメント向上支援事業
医療安全に関するマネジメント能力の向上等を図るため、医療機関の管理者等を対象とした研修事業を実施する。
【補助率】定額</t>
    <rPh sb="1" eb="3">
      <t>ビョウイン</t>
    </rPh>
    <rPh sb="3" eb="6">
      <t>ヤクザイシ</t>
    </rPh>
    <rPh sb="7" eb="9">
      <t>カツヨウ</t>
    </rPh>
    <rPh sb="11" eb="13">
      <t>イリョウ</t>
    </rPh>
    <rPh sb="13" eb="16">
      <t>アンゼントウ</t>
    </rPh>
    <rPh sb="17" eb="19">
      <t>スイシン</t>
    </rPh>
    <rPh sb="19" eb="21">
      <t>ジギョウ</t>
    </rPh>
    <rPh sb="22" eb="24">
      <t>ビョウイン</t>
    </rPh>
    <rPh sb="24" eb="27">
      <t>ヤクザイシ</t>
    </rPh>
    <rPh sb="28" eb="30">
      <t>カツヨウ</t>
    </rPh>
    <rPh sb="32" eb="35">
      <t>イヤクヒン</t>
    </rPh>
    <rPh sb="36" eb="37">
      <t>カン</t>
    </rPh>
    <rPh sb="39" eb="41">
      <t>イリョウ</t>
    </rPh>
    <rPh sb="41" eb="43">
      <t>アンゼン</t>
    </rPh>
    <rPh sb="47" eb="49">
      <t>トリクミ</t>
    </rPh>
    <rPh sb="51" eb="53">
      <t>イシ</t>
    </rPh>
    <rPh sb="53" eb="54">
      <t>トウ</t>
    </rPh>
    <rPh sb="66" eb="67">
      <t>トウ</t>
    </rPh>
    <rPh sb="71" eb="74">
      <t>センシンテキ</t>
    </rPh>
    <rPh sb="75" eb="77">
      <t>トリクミ</t>
    </rPh>
    <rPh sb="78" eb="80">
      <t>シュウシュウ</t>
    </rPh>
    <rPh sb="84" eb="85">
      <t>コウ</t>
    </rPh>
    <rPh sb="85" eb="87">
      <t>ジレイ</t>
    </rPh>
    <rPh sb="88" eb="91">
      <t>ケンシュウトウ</t>
    </rPh>
    <rPh sb="92" eb="93">
      <t>ツウ</t>
    </rPh>
    <rPh sb="95" eb="97">
      <t>ゼンコク</t>
    </rPh>
    <rPh sb="98" eb="100">
      <t>キョウユウ</t>
    </rPh>
    <rPh sb="105" eb="108">
      <t>ホジョリツ</t>
    </rPh>
    <rPh sb="109" eb="111">
      <t>テイガク</t>
    </rPh>
    <rPh sb="196" eb="199">
      <t>ホジョリツ</t>
    </rPh>
    <rPh sb="200" eb="202">
      <t>テイガク</t>
    </rPh>
    <phoneticPr fontId="5"/>
  </si>
  <si>
    <t>事業の必要性、効率性及び有効性の観点から、特段問題ない。</t>
    <phoneticPr fontId="5"/>
  </si>
  <si>
    <t>厚生労働省</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</si>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</sst>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25743</xdr:colOff>
      <xdr:row>742</xdr:row>
      <xdr:rowOff>244560</xdr:rowOff>
    </xdr:from>
    <xdr:to>
      <xdr:col>28</xdr:col>
      <xdr:colOff>77231</xdr:colOff>
      <xdr:row>745</xdr:row>
      <xdr:rowOff>-1</xdr:rowOff>
    </xdr:to>
    <xdr:sp macro="" textlink="">
      <xdr:nvSpPr>
        <xdr:cNvPr id="3" name="正方形/長方形 2"/>
        <xdr:cNvSpPr/>
      </xdr:nvSpPr>
      <xdr:spPr>
        <a:xfrm>
          <a:off x="3320878" y="44664526"/>
          <a:ext cx="2522839" cy="7980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３７百万円</a:t>
          </a:r>
        </a:p>
      </xdr:txBody>
    </xdr:sp>
    <xdr:clientData/>
  </xdr:twoCellAnchor>
  <xdr:twoCellAnchor>
    <xdr:from>
      <xdr:col>16</xdr:col>
      <xdr:colOff>25743</xdr:colOff>
      <xdr:row>748</xdr:row>
      <xdr:rowOff>12872</xdr:rowOff>
    </xdr:from>
    <xdr:to>
      <xdr:col>28</xdr:col>
      <xdr:colOff>77231</xdr:colOff>
      <xdr:row>750</xdr:row>
      <xdr:rowOff>115846</xdr:rowOff>
    </xdr:to>
    <xdr:sp macro="" textlink="">
      <xdr:nvSpPr>
        <xdr:cNvPr id="5" name="正方形/長方形 4"/>
        <xdr:cNvSpPr/>
      </xdr:nvSpPr>
      <xdr:spPr>
        <a:xfrm>
          <a:off x="3320878" y="46518041"/>
          <a:ext cx="2522839" cy="7980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民間団体</a:t>
          </a:r>
          <a:endParaRPr kumimoji="1" lang="en-US" altLang="ja-JP" sz="1400">
            <a:solidFill>
              <a:sysClr val="windowText" lastClr="000000"/>
            </a:solidFill>
          </a:endParaRPr>
        </a:p>
        <a:p>
          <a:pPr algn="ctr"/>
          <a:r>
            <a:rPr kumimoji="1" lang="ja-JP" altLang="en-US" sz="1400">
              <a:solidFill>
                <a:sysClr val="windowText" lastClr="000000"/>
              </a:solidFill>
            </a:rPr>
            <a:t>３７百万円</a:t>
          </a:r>
        </a:p>
      </xdr:txBody>
    </xdr:sp>
    <xdr:clientData/>
  </xdr:twoCellAnchor>
  <xdr:twoCellAnchor>
    <xdr:from>
      <xdr:col>22</xdr:col>
      <xdr:colOff>51487</xdr:colOff>
      <xdr:row>745</xdr:row>
      <xdr:rowOff>-1</xdr:rowOff>
    </xdr:from>
    <xdr:to>
      <xdr:col>22</xdr:col>
      <xdr:colOff>51487</xdr:colOff>
      <xdr:row>748</xdr:row>
      <xdr:rowOff>12872</xdr:rowOff>
    </xdr:to>
    <xdr:cxnSp macro="">
      <xdr:nvCxnSpPr>
        <xdr:cNvPr id="7" name="直線矢印コネクタ 6"/>
        <xdr:cNvCxnSpPr>
          <a:stCxn id="3" idx="2"/>
          <a:endCxn id="5" idx="0"/>
        </xdr:cNvCxnSpPr>
      </xdr:nvCxnSpPr>
      <xdr:spPr>
        <a:xfrm>
          <a:off x="4582298" y="45462567"/>
          <a:ext cx="0" cy="10554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115845</xdr:colOff>
      <xdr:row>745</xdr:row>
      <xdr:rowOff>231690</xdr:rowOff>
    </xdr:from>
    <xdr:to>
      <xdr:col>32</xdr:col>
      <xdr:colOff>90102</xdr:colOff>
      <xdr:row>746</xdr:row>
      <xdr:rowOff>218819</xdr:rowOff>
    </xdr:to>
    <xdr:sp macro="" textlink="">
      <xdr:nvSpPr>
        <xdr:cNvPr id="10" name="大かっこ 9"/>
        <xdr:cNvSpPr/>
      </xdr:nvSpPr>
      <xdr:spPr>
        <a:xfrm>
          <a:off x="4852602" y="45694258"/>
          <a:ext cx="1827770" cy="334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補助金等交付</a:t>
          </a:r>
          <a:endParaRPr kumimoji="1" lang="en-US" altLang="ja-JP" sz="1200"/>
        </a:p>
      </xdr:txBody>
    </xdr:sp>
    <xdr:clientData/>
  </xdr:twoCellAnchor>
  <xdr:twoCellAnchor>
    <xdr:from>
      <xdr:col>16</xdr:col>
      <xdr:colOff>25743</xdr:colOff>
      <xdr:row>754</xdr:row>
      <xdr:rowOff>244560</xdr:rowOff>
    </xdr:from>
    <xdr:to>
      <xdr:col>28</xdr:col>
      <xdr:colOff>77231</xdr:colOff>
      <xdr:row>757</xdr:row>
      <xdr:rowOff>-1</xdr:rowOff>
    </xdr:to>
    <xdr:sp macro="" textlink="">
      <xdr:nvSpPr>
        <xdr:cNvPr id="15" name="正方形/長方形 14"/>
        <xdr:cNvSpPr/>
      </xdr:nvSpPr>
      <xdr:spPr>
        <a:xfrm>
          <a:off x="3320878" y="44664526"/>
          <a:ext cx="2522839" cy="7980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１０３百万円</a:t>
          </a:r>
        </a:p>
      </xdr:txBody>
    </xdr:sp>
    <xdr:clientData/>
  </xdr:twoCellAnchor>
  <xdr:twoCellAnchor>
    <xdr:from>
      <xdr:col>16</xdr:col>
      <xdr:colOff>25743</xdr:colOff>
      <xdr:row>760</xdr:row>
      <xdr:rowOff>12872</xdr:rowOff>
    </xdr:from>
    <xdr:to>
      <xdr:col>28</xdr:col>
      <xdr:colOff>77231</xdr:colOff>
      <xdr:row>762</xdr:row>
      <xdr:rowOff>115846</xdr:rowOff>
    </xdr:to>
    <xdr:sp macro="" textlink="">
      <xdr:nvSpPr>
        <xdr:cNvPr id="16" name="正方形/長方形 15"/>
        <xdr:cNvSpPr/>
      </xdr:nvSpPr>
      <xdr:spPr>
        <a:xfrm>
          <a:off x="3320878" y="46518041"/>
          <a:ext cx="2522839" cy="7980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民間団体</a:t>
          </a:r>
          <a:endParaRPr kumimoji="1" lang="en-US" altLang="ja-JP" sz="1400">
            <a:solidFill>
              <a:sysClr val="windowText" lastClr="000000"/>
            </a:solidFill>
          </a:endParaRPr>
        </a:p>
        <a:p>
          <a:pPr algn="ctr"/>
          <a:r>
            <a:rPr kumimoji="1" lang="ja-JP" altLang="en-US" sz="1400">
              <a:solidFill>
                <a:sysClr val="windowText" lastClr="000000"/>
              </a:solidFill>
            </a:rPr>
            <a:t>１０３百万円</a:t>
          </a:r>
        </a:p>
      </xdr:txBody>
    </xdr:sp>
    <xdr:clientData/>
  </xdr:twoCellAnchor>
  <xdr:twoCellAnchor>
    <xdr:from>
      <xdr:col>22</xdr:col>
      <xdr:colOff>51487</xdr:colOff>
      <xdr:row>757</xdr:row>
      <xdr:rowOff>-1</xdr:rowOff>
    </xdr:from>
    <xdr:to>
      <xdr:col>22</xdr:col>
      <xdr:colOff>51487</xdr:colOff>
      <xdr:row>760</xdr:row>
      <xdr:rowOff>12872</xdr:rowOff>
    </xdr:to>
    <xdr:cxnSp macro="">
      <xdr:nvCxnSpPr>
        <xdr:cNvPr id="17" name="直線矢印コネクタ 16"/>
        <xdr:cNvCxnSpPr>
          <a:stCxn id="15" idx="2"/>
          <a:endCxn id="16" idx="0"/>
        </xdr:cNvCxnSpPr>
      </xdr:nvCxnSpPr>
      <xdr:spPr>
        <a:xfrm>
          <a:off x="4582298" y="45462567"/>
          <a:ext cx="0" cy="105547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115845</xdr:colOff>
      <xdr:row>757</xdr:row>
      <xdr:rowOff>231690</xdr:rowOff>
    </xdr:from>
    <xdr:to>
      <xdr:col>32</xdr:col>
      <xdr:colOff>12872</xdr:colOff>
      <xdr:row>758</xdr:row>
      <xdr:rowOff>193075</xdr:rowOff>
    </xdr:to>
    <xdr:sp macro="" textlink="">
      <xdr:nvSpPr>
        <xdr:cNvPr id="18" name="大かっこ 17"/>
        <xdr:cNvSpPr/>
      </xdr:nvSpPr>
      <xdr:spPr>
        <a:xfrm>
          <a:off x="4852602" y="49838920"/>
          <a:ext cx="1750540" cy="321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補助金等交付</a:t>
          </a:r>
          <a:endParaRPr kumimoji="1" lang="en-US" altLang="ja-JP" sz="1200"/>
        </a:p>
      </xdr:txBody>
    </xdr:sp>
    <xdr:clientData/>
  </xdr:twoCellAnchor>
  <xdr:twoCellAnchor>
    <xdr:from>
      <xdr:col>11</xdr:col>
      <xdr:colOff>25744</xdr:colOff>
      <xdr:row>750</xdr:row>
      <xdr:rowOff>193075</xdr:rowOff>
    </xdr:from>
    <xdr:to>
      <xdr:col>45</xdr:col>
      <xdr:colOff>167331</xdr:colOff>
      <xdr:row>752</xdr:row>
      <xdr:rowOff>296047</xdr:rowOff>
    </xdr:to>
    <xdr:sp macro="" textlink="">
      <xdr:nvSpPr>
        <xdr:cNvPr id="21" name="大かっこ 20"/>
        <xdr:cNvSpPr/>
      </xdr:nvSpPr>
      <xdr:spPr>
        <a:xfrm>
          <a:off x="2291149" y="47534899"/>
          <a:ext cx="7143750" cy="798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病院薬剤師を活用した医薬品に関する医療安全にかかる取組や、医師等からのタスクシフティング等にかかる先進的な取組を収集し、その好事例を研修等を通じて全国に共有する。</a:t>
          </a:r>
          <a:endParaRPr kumimoji="1" lang="en-US" altLang="ja-JP" sz="1200"/>
        </a:p>
      </xdr:txBody>
    </xdr:sp>
    <xdr:clientData/>
  </xdr:twoCellAnchor>
  <xdr:twoCellAnchor>
    <xdr:from>
      <xdr:col>11</xdr:col>
      <xdr:colOff>12872</xdr:colOff>
      <xdr:row>762</xdr:row>
      <xdr:rowOff>128717</xdr:rowOff>
    </xdr:from>
    <xdr:to>
      <xdr:col>43</xdr:col>
      <xdr:colOff>167331</xdr:colOff>
      <xdr:row>766</xdr:row>
      <xdr:rowOff>231689</xdr:rowOff>
    </xdr:to>
    <xdr:sp macro="" textlink="">
      <xdr:nvSpPr>
        <xdr:cNvPr id="24" name="大かっこ 23"/>
        <xdr:cNvSpPr/>
      </xdr:nvSpPr>
      <xdr:spPr>
        <a:xfrm>
          <a:off x="2278277" y="51679562"/>
          <a:ext cx="6744730" cy="772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200"/>
            <a:t>医療安全に関するマネジメント能力の向上等を図るため、医療機関の管理者等を対象とした研修事業を実施する。</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2"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7</v>
      </c>
      <c r="AT2" s="219"/>
      <c r="AU2" s="219"/>
      <c r="AV2" s="51" t="str">
        <f>IF(AW2="", "", "-")</f>
        <v/>
      </c>
      <c r="AW2" s="396"/>
      <c r="AX2" s="396"/>
    </row>
    <row r="3" spans="1:50" ht="21" customHeight="1" thickBot="1" x14ac:dyDescent="0.2">
      <c r="A3" s="522" t="s">
        <v>542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645</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641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569</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620</v>
      </c>
      <c r="AF5" s="716"/>
      <c r="AG5" s="716"/>
      <c r="AH5" s="716"/>
      <c r="AI5" s="716"/>
      <c r="AJ5" s="716"/>
      <c r="AK5" s="716"/>
      <c r="AL5" s="716"/>
      <c r="AM5" s="716"/>
      <c r="AN5" s="716"/>
      <c r="AO5" s="716"/>
      <c r="AP5" s="717"/>
      <c r="AQ5" s="718" t="s">
        <v>577</v>
      </c>
      <c r="AR5" s="719"/>
      <c r="AS5" s="719"/>
      <c r="AT5" s="719"/>
      <c r="AU5" s="719"/>
      <c r="AV5" s="719"/>
      <c r="AW5" s="719"/>
      <c r="AX5" s="720"/>
    </row>
    <row r="6" spans="1:50" ht="39" customHeight="1" x14ac:dyDescent="0.15">
      <c r="A6" s="723" t="s">
        <v>4</v>
      </c>
      <c r="B6" s="724"/>
      <c r="C6" s="724"/>
      <c r="D6" s="724"/>
      <c r="E6" s="724"/>
      <c r="F6" s="724"/>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578</v>
      </c>
      <c r="H7" s="829"/>
      <c r="I7" s="829"/>
      <c r="J7" s="829"/>
      <c r="K7" s="829"/>
      <c r="L7" s="829"/>
      <c r="M7" s="829"/>
      <c r="N7" s="829"/>
      <c r="O7" s="829"/>
      <c r="P7" s="829"/>
      <c r="Q7" s="829"/>
      <c r="R7" s="829"/>
      <c r="S7" s="829"/>
      <c r="T7" s="829"/>
      <c r="U7" s="829"/>
      <c r="V7" s="829"/>
      <c r="W7" s="829"/>
      <c r="X7" s="830"/>
      <c r="Y7" s="394" t="s">
        <v>514</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5" t="s">
        <v>377</v>
      </c>
      <c r="B8" s="826"/>
      <c r="C8" s="826"/>
      <c r="D8" s="826"/>
      <c r="E8" s="826"/>
      <c r="F8" s="827"/>
      <c r="G8" s="222" t="str">
        <f>入力規則等!A28</f>
        <v>-</v>
      </c>
      <c r="H8" s="223"/>
      <c r="I8" s="223"/>
      <c r="J8" s="223"/>
      <c r="K8" s="223"/>
      <c r="L8" s="223"/>
      <c r="M8" s="223"/>
      <c r="N8" s="223"/>
      <c r="O8" s="223"/>
      <c r="P8" s="223"/>
      <c r="Q8" s="223"/>
      <c r="R8" s="223"/>
      <c r="S8" s="223"/>
      <c r="T8" s="223"/>
      <c r="U8" s="223"/>
      <c r="V8" s="223"/>
      <c r="W8" s="223"/>
      <c r="X8" s="224"/>
      <c r="Y8" s="568" t="s">
        <v>378</v>
      </c>
      <c r="Z8" s="569"/>
      <c r="AA8" s="569"/>
      <c r="AB8" s="569"/>
      <c r="AC8" s="569"/>
      <c r="AD8" s="570"/>
      <c r="AE8" s="73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7"/>
    </row>
    <row r="9" spans="1:50" ht="99.75" customHeight="1" x14ac:dyDescent="0.15">
      <c r="A9" s="144" t="s">
        <v>23</v>
      </c>
      <c r="B9" s="145"/>
      <c r="C9" s="145"/>
      <c r="D9" s="145"/>
      <c r="E9" s="145"/>
      <c r="F9" s="145"/>
      <c r="G9" s="571" t="s">
        <v>618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14" customHeight="1" x14ac:dyDescent="0.15">
      <c r="A10" s="738" t="s">
        <v>30</v>
      </c>
      <c r="B10" s="739"/>
      <c r="C10" s="739"/>
      <c r="D10" s="739"/>
      <c r="E10" s="739"/>
      <c r="F10" s="739"/>
      <c r="G10" s="671" t="s">
        <v>643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3"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8" t="s">
        <v>24</v>
      </c>
      <c r="B12" s="139"/>
      <c r="C12" s="139"/>
      <c r="D12" s="139"/>
      <c r="E12" s="139"/>
      <c r="F12" s="140"/>
      <c r="G12" s="677"/>
      <c r="H12" s="678"/>
      <c r="I12" s="678"/>
      <c r="J12" s="678"/>
      <c r="K12" s="678"/>
      <c r="L12" s="678"/>
      <c r="M12" s="678"/>
      <c r="N12" s="678"/>
      <c r="O12" s="678"/>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40"/>
    </row>
    <row r="13" spans="1:50" ht="21" customHeight="1" x14ac:dyDescent="0.15">
      <c r="A13" s="141"/>
      <c r="B13" s="142"/>
      <c r="C13" s="142"/>
      <c r="D13" s="142"/>
      <c r="E13" s="142"/>
      <c r="F13" s="143"/>
      <c r="G13" s="741" t="s">
        <v>6</v>
      </c>
      <c r="H13" s="742"/>
      <c r="I13" s="634" t="s">
        <v>7</v>
      </c>
      <c r="J13" s="635"/>
      <c r="K13" s="635"/>
      <c r="L13" s="635"/>
      <c r="M13" s="635"/>
      <c r="N13" s="635"/>
      <c r="O13" s="636"/>
      <c r="P13" s="104" t="s">
        <v>572</v>
      </c>
      <c r="Q13" s="105"/>
      <c r="R13" s="105"/>
      <c r="S13" s="105"/>
      <c r="T13" s="105"/>
      <c r="U13" s="105"/>
      <c r="V13" s="106"/>
      <c r="W13" s="104" t="s">
        <v>572</v>
      </c>
      <c r="X13" s="105"/>
      <c r="Y13" s="105"/>
      <c r="Z13" s="105"/>
      <c r="AA13" s="105"/>
      <c r="AB13" s="105"/>
      <c r="AC13" s="106"/>
      <c r="AD13" s="104" t="s">
        <v>572</v>
      </c>
      <c r="AE13" s="105"/>
      <c r="AF13" s="105"/>
      <c r="AG13" s="105"/>
      <c r="AH13" s="105"/>
      <c r="AI13" s="105"/>
      <c r="AJ13" s="106"/>
      <c r="AK13" s="104" t="s">
        <v>572</v>
      </c>
      <c r="AL13" s="105"/>
      <c r="AM13" s="105"/>
      <c r="AN13" s="105"/>
      <c r="AO13" s="105"/>
      <c r="AP13" s="105"/>
      <c r="AQ13" s="106"/>
      <c r="AR13" s="104">
        <v>140</v>
      </c>
      <c r="AS13" s="105"/>
      <c r="AT13" s="105"/>
      <c r="AU13" s="105"/>
      <c r="AV13" s="105"/>
      <c r="AW13" s="105"/>
      <c r="AX13" s="393"/>
    </row>
    <row r="14" spans="1:50" ht="21" customHeight="1" x14ac:dyDescent="0.15">
      <c r="A14" s="141"/>
      <c r="B14" s="142"/>
      <c r="C14" s="142"/>
      <c r="D14" s="142"/>
      <c r="E14" s="142"/>
      <c r="F14" s="143"/>
      <c r="G14" s="743"/>
      <c r="H14" s="744"/>
      <c r="I14" s="574" t="s">
        <v>8</v>
      </c>
      <c r="J14" s="628"/>
      <c r="K14" s="628"/>
      <c r="L14" s="628"/>
      <c r="M14" s="628"/>
      <c r="N14" s="628"/>
      <c r="O14" s="629"/>
      <c r="P14" s="107" t="s">
        <v>573</v>
      </c>
      <c r="Q14" s="108"/>
      <c r="R14" s="108"/>
      <c r="S14" s="108"/>
      <c r="T14" s="108"/>
      <c r="U14" s="108"/>
      <c r="V14" s="109"/>
      <c r="W14" s="107" t="s">
        <v>573</v>
      </c>
      <c r="X14" s="108"/>
      <c r="Y14" s="108"/>
      <c r="Z14" s="108"/>
      <c r="AA14" s="108"/>
      <c r="AB14" s="108"/>
      <c r="AC14" s="109"/>
      <c r="AD14" s="107" t="s">
        <v>573</v>
      </c>
      <c r="AE14" s="108"/>
      <c r="AF14" s="108"/>
      <c r="AG14" s="108"/>
      <c r="AH14" s="108"/>
      <c r="AI14" s="108"/>
      <c r="AJ14" s="109"/>
      <c r="AK14" s="107" t="s">
        <v>573</v>
      </c>
      <c r="AL14" s="108"/>
      <c r="AM14" s="108"/>
      <c r="AN14" s="108"/>
      <c r="AO14" s="108"/>
      <c r="AP14" s="108"/>
      <c r="AQ14" s="109"/>
      <c r="AR14" s="661"/>
      <c r="AS14" s="661"/>
      <c r="AT14" s="661"/>
      <c r="AU14" s="661"/>
      <c r="AV14" s="661"/>
      <c r="AW14" s="661"/>
      <c r="AX14" s="662"/>
    </row>
    <row r="15" spans="1:50" ht="21" customHeight="1" x14ac:dyDescent="0.15">
      <c r="A15" s="141"/>
      <c r="B15" s="142"/>
      <c r="C15" s="142"/>
      <c r="D15" s="142"/>
      <c r="E15" s="142"/>
      <c r="F15" s="143"/>
      <c r="G15" s="743"/>
      <c r="H15" s="744"/>
      <c r="I15" s="574" t="s">
        <v>51</v>
      </c>
      <c r="J15" s="575"/>
      <c r="K15" s="575"/>
      <c r="L15" s="575"/>
      <c r="M15" s="575"/>
      <c r="N15" s="575"/>
      <c r="O15" s="576"/>
      <c r="P15" s="107" t="s">
        <v>574</v>
      </c>
      <c r="Q15" s="108"/>
      <c r="R15" s="108"/>
      <c r="S15" s="108"/>
      <c r="T15" s="108"/>
      <c r="U15" s="108"/>
      <c r="V15" s="109"/>
      <c r="W15" s="107" t="s">
        <v>574</v>
      </c>
      <c r="X15" s="108"/>
      <c r="Y15" s="108"/>
      <c r="Z15" s="108"/>
      <c r="AA15" s="108"/>
      <c r="AB15" s="108"/>
      <c r="AC15" s="109"/>
      <c r="AD15" s="107" t="s">
        <v>574</v>
      </c>
      <c r="AE15" s="108"/>
      <c r="AF15" s="108"/>
      <c r="AG15" s="108"/>
      <c r="AH15" s="108"/>
      <c r="AI15" s="108"/>
      <c r="AJ15" s="109"/>
      <c r="AK15" s="107" t="s">
        <v>574</v>
      </c>
      <c r="AL15" s="108"/>
      <c r="AM15" s="108"/>
      <c r="AN15" s="108"/>
      <c r="AO15" s="108"/>
      <c r="AP15" s="108"/>
      <c r="AQ15" s="109"/>
      <c r="AR15" s="107"/>
      <c r="AS15" s="108"/>
      <c r="AT15" s="108"/>
      <c r="AU15" s="108"/>
      <c r="AV15" s="108"/>
      <c r="AW15" s="108"/>
      <c r="AX15" s="627"/>
    </row>
    <row r="16" spans="1:50" ht="21" customHeight="1" x14ac:dyDescent="0.15">
      <c r="A16" s="141"/>
      <c r="B16" s="142"/>
      <c r="C16" s="142"/>
      <c r="D16" s="142"/>
      <c r="E16" s="142"/>
      <c r="F16" s="143"/>
      <c r="G16" s="743"/>
      <c r="H16" s="744"/>
      <c r="I16" s="574" t="s">
        <v>52</v>
      </c>
      <c r="J16" s="575"/>
      <c r="K16" s="575"/>
      <c r="L16" s="575"/>
      <c r="M16" s="575"/>
      <c r="N16" s="575"/>
      <c r="O16" s="576"/>
      <c r="P16" s="107" t="s">
        <v>575</v>
      </c>
      <c r="Q16" s="108"/>
      <c r="R16" s="108"/>
      <c r="S16" s="108"/>
      <c r="T16" s="108"/>
      <c r="U16" s="108"/>
      <c r="V16" s="109"/>
      <c r="W16" s="107" t="s">
        <v>575</v>
      </c>
      <c r="X16" s="108"/>
      <c r="Y16" s="108"/>
      <c r="Z16" s="108"/>
      <c r="AA16" s="108"/>
      <c r="AB16" s="108"/>
      <c r="AC16" s="109"/>
      <c r="AD16" s="107" t="s">
        <v>575</v>
      </c>
      <c r="AE16" s="108"/>
      <c r="AF16" s="108"/>
      <c r="AG16" s="108"/>
      <c r="AH16" s="108"/>
      <c r="AI16" s="108"/>
      <c r="AJ16" s="109"/>
      <c r="AK16" s="107" t="s">
        <v>575</v>
      </c>
      <c r="AL16" s="108"/>
      <c r="AM16" s="108"/>
      <c r="AN16" s="108"/>
      <c r="AO16" s="108"/>
      <c r="AP16" s="108"/>
      <c r="AQ16" s="109"/>
      <c r="AR16" s="674"/>
      <c r="AS16" s="675"/>
      <c r="AT16" s="675"/>
      <c r="AU16" s="675"/>
      <c r="AV16" s="675"/>
      <c r="AW16" s="675"/>
      <c r="AX16" s="676"/>
    </row>
    <row r="17" spans="1:50" ht="24.75" customHeight="1" x14ac:dyDescent="0.15">
      <c r="A17" s="141"/>
      <c r="B17" s="142"/>
      <c r="C17" s="142"/>
      <c r="D17" s="142"/>
      <c r="E17" s="142"/>
      <c r="F17" s="143"/>
      <c r="G17" s="743"/>
      <c r="H17" s="744"/>
      <c r="I17" s="574" t="s">
        <v>50</v>
      </c>
      <c r="J17" s="628"/>
      <c r="K17" s="628"/>
      <c r="L17" s="628"/>
      <c r="M17" s="628"/>
      <c r="N17" s="628"/>
      <c r="O17" s="629"/>
      <c r="P17" s="107" t="s">
        <v>572</v>
      </c>
      <c r="Q17" s="108"/>
      <c r="R17" s="108"/>
      <c r="S17" s="108"/>
      <c r="T17" s="108"/>
      <c r="U17" s="108"/>
      <c r="V17" s="109"/>
      <c r="W17" s="107" t="s">
        <v>572</v>
      </c>
      <c r="X17" s="108"/>
      <c r="Y17" s="108"/>
      <c r="Z17" s="108"/>
      <c r="AA17" s="108"/>
      <c r="AB17" s="108"/>
      <c r="AC17" s="109"/>
      <c r="AD17" s="107" t="s">
        <v>572</v>
      </c>
      <c r="AE17" s="108"/>
      <c r="AF17" s="108"/>
      <c r="AG17" s="108"/>
      <c r="AH17" s="108"/>
      <c r="AI17" s="108"/>
      <c r="AJ17" s="109"/>
      <c r="AK17" s="107" t="s">
        <v>572</v>
      </c>
      <c r="AL17" s="108"/>
      <c r="AM17" s="108"/>
      <c r="AN17" s="108"/>
      <c r="AO17" s="108"/>
      <c r="AP17" s="108"/>
      <c r="AQ17" s="109"/>
      <c r="AR17" s="391"/>
      <c r="AS17" s="391"/>
      <c r="AT17" s="391"/>
      <c r="AU17" s="391"/>
      <c r="AV17" s="391"/>
      <c r="AW17" s="391"/>
      <c r="AX17" s="392"/>
    </row>
    <row r="18" spans="1:50" ht="24.75" customHeight="1" x14ac:dyDescent="0.15">
      <c r="A18" s="141"/>
      <c r="B18" s="142"/>
      <c r="C18" s="142"/>
      <c r="D18" s="142"/>
      <c r="E18" s="142"/>
      <c r="F18" s="143"/>
      <c r="G18" s="745"/>
      <c r="H18" s="746"/>
      <c r="I18" s="733" t="s">
        <v>20</v>
      </c>
      <c r="J18" s="734"/>
      <c r="K18" s="734"/>
      <c r="L18" s="734"/>
      <c r="M18" s="734"/>
      <c r="N18" s="734"/>
      <c r="O18" s="735"/>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140</v>
      </c>
      <c r="AS18" s="114"/>
      <c r="AT18" s="114"/>
      <c r="AU18" s="114"/>
      <c r="AV18" s="114"/>
      <c r="AW18" s="114"/>
      <c r="AX18" s="536"/>
    </row>
    <row r="19" spans="1:50" ht="24.75" customHeight="1" x14ac:dyDescent="0.15">
      <c r="A19" s="141"/>
      <c r="B19" s="142"/>
      <c r="C19" s="142"/>
      <c r="D19" s="142"/>
      <c r="E19" s="142"/>
      <c r="F19" s="143"/>
      <c r="G19" s="534" t="s">
        <v>9</v>
      </c>
      <c r="H19" s="535"/>
      <c r="I19" s="535"/>
      <c r="J19" s="535"/>
      <c r="K19" s="535"/>
      <c r="L19" s="535"/>
      <c r="M19" s="535"/>
      <c r="N19" s="535"/>
      <c r="O19" s="535"/>
      <c r="P19" s="107"/>
      <c r="Q19" s="108"/>
      <c r="R19" s="108"/>
      <c r="S19" s="108"/>
      <c r="T19" s="108"/>
      <c r="U19" s="108"/>
      <c r="V19" s="109"/>
      <c r="W19" s="107"/>
      <c r="X19" s="108"/>
      <c r="Y19" s="108"/>
      <c r="Z19" s="108"/>
      <c r="AA19" s="108"/>
      <c r="AB19" s="108"/>
      <c r="AC19" s="109"/>
      <c r="AD19" s="107"/>
      <c r="AE19" s="108"/>
      <c r="AF19" s="108"/>
      <c r="AG19" s="108"/>
      <c r="AH19" s="108"/>
      <c r="AI19" s="108"/>
      <c r="AJ19" s="109"/>
      <c r="AK19" s="485"/>
      <c r="AL19" s="485"/>
      <c r="AM19" s="485"/>
      <c r="AN19" s="485"/>
      <c r="AO19" s="485"/>
      <c r="AP19" s="485"/>
      <c r="AQ19" s="485"/>
      <c r="AR19" s="485"/>
      <c r="AS19" s="485"/>
      <c r="AT19" s="485"/>
      <c r="AU19" s="485"/>
      <c r="AV19" s="485"/>
      <c r="AW19" s="485"/>
      <c r="AX19" s="537"/>
    </row>
    <row r="20" spans="1:50" ht="24.75" customHeight="1" x14ac:dyDescent="0.15">
      <c r="A20" s="141"/>
      <c r="B20" s="142"/>
      <c r="C20" s="142"/>
      <c r="D20" s="142"/>
      <c r="E20" s="142"/>
      <c r="F20" s="143"/>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t="str">
        <f t="shared" ref="AD20" si="1">IF(AD18=0, "-", SUM(AD19)/AD18)</f>
        <v>-</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4"/>
      <c r="B21" s="145"/>
      <c r="C21" s="145"/>
      <c r="D21" s="145"/>
      <c r="E21" s="145"/>
      <c r="F21" s="146"/>
      <c r="G21" s="925" t="s">
        <v>477</v>
      </c>
      <c r="H21" s="926"/>
      <c r="I21" s="926"/>
      <c r="J21" s="926"/>
      <c r="K21" s="926"/>
      <c r="L21" s="926"/>
      <c r="M21" s="926"/>
      <c r="N21" s="926"/>
      <c r="O21" s="926"/>
      <c r="P21" s="538" t="str">
        <f>IF(P19=0, "-", SUM(P19)/SUM(P13,P14))</f>
        <v>-</v>
      </c>
      <c r="Q21" s="538"/>
      <c r="R21" s="538"/>
      <c r="S21" s="538"/>
      <c r="T21" s="538"/>
      <c r="U21" s="538"/>
      <c r="V21" s="538"/>
      <c r="W21" s="538" t="str">
        <f t="shared" ref="W21" si="2">IF(W19=0, "-", SUM(W19)/SUM(W13,W14))</f>
        <v>-</v>
      </c>
      <c r="X21" s="538"/>
      <c r="Y21" s="538"/>
      <c r="Z21" s="538"/>
      <c r="AA21" s="538"/>
      <c r="AB21" s="538"/>
      <c r="AC21" s="538"/>
      <c r="AD21" s="538" t="str">
        <f t="shared" ref="AD21" si="3">IF(AD19=0, "-", SUM(AD19)/SUM(AD13,AD14))</f>
        <v>-</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576</v>
      </c>
      <c r="H23" s="186"/>
      <c r="I23" s="186"/>
      <c r="J23" s="186"/>
      <c r="K23" s="186"/>
      <c r="L23" s="186"/>
      <c r="M23" s="186"/>
      <c r="N23" s="186"/>
      <c r="O23" s="187"/>
      <c r="P23" s="104" t="s">
        <v>574</v>
      </c>
      <c r="Q23" s="105"/>
      <c r="R23" s="105"/>
      <c r="S23" s="105"/>
      <c r="T23" s="105"/>
      <c r="U23" s="105"/>
      <c r="V23" s="106"/>
      <c r="W23" s="104">
        <v>140</v>
      </c>
      <c r="X23" s="105"/>
      <c r="Y23" s="105"/>
      <c r="Z23" s="105"/>
      <c r="AA23" s="105"/>
      <c r="AB23" s="105"/>
      <c r="AC23" s="106"/>
      <c r="AD23" s="208" t="s">
        <v>642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140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472</v>
      </c>
      <c r="B30" s="509"/>
      <c r="C30" s="509"/>
      <c r="D30" s="509"/>
      <c r="E30" s="509"/>
      <c r="F30" s="510"/>
      <c r="G30" s="646" t="s">
        <v>264</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534</v>
      </c>
      <c r="AF30" s="386"/>
      <c r="AG30" s="386"/>
      <c r="AH30" s="387"/>
      <c r="AI30" s="385" t="s">
        <v>531</v>
      </c>
      <c r="AJ30" s="386"/>
      <c r="AK30" s="386"/>
      <c r="AL30" s="387"/>
      <c r="AM30" s="388" t="s">
        <v>526</v>
      </c>
      <c r="AN30" s="388"/>
      <c r="AO30" s="388"/>
      <c r="AP30" s="385"/>
      <c r="AQ30" s="637" t="s">
        <v>353</v>
      </c>
      <c r="AR30" s="638"/>
      <c r="AS30" s="638"/>
      <c r="AT30" s="639"/>
      <c r="AU30" s="389" t="s">
        <v>252</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t="s">
        <v>588</v>
      </c>
      <c r="AR31" s="135"/>
      <c r="AS31" s="136" t="s">
        <v>354</v>
      </c>
      <c r="AT31" s="171"/>
      <c r="AU31" s="270">
        <v>2</v>
      </c>
      <c r="AV31" s="270"/>
      <c r="AW31" s="378" t="s">
        <v>299</v>
      </c>
      <c r="AX31" s="379"/>
    </row>
    <row r="32" spans="1:50" ht="23.25" customHeight="1" x14ac:dyDescent="0.15">
      <c r="A32" s="514"/>
      <c r="B32" s="512"/>
      <c r="C32" s="512"/>
      <c r="D32" s="512"/>
      <c r="E32" s="512"/>
      <c r="F32" s="513"/>
      <c r="G32" s="539" t="s">
        <v>602</v>
      </c>
      <c r="H32" s="540"/>
      <c r="I32" s="540"/>
      <c r="J32" s="540"/>
      <c r="K32" s="540"/>
      <c r="L32" s="540"/>
      <c r="M32" s="540"/>
      <c r="N32" s="540"/>
      <c r="O32" s="541"/>
      <c r="P32" s="160" t="s">
        <v>583</v>
      </c>
      <c r="Q32" s="160"/>
      <c r="R32" s="160"/>
      <c r="S32" s="160"/>
      <c r="T32" s="160"/>
      <c r="U32" s="160"/>
      <c r="V32" s="160"/>
      <c r="W32" s="160"/>
      <c r="X32" s="230"/>
      <c r="Y32" s="337" t="s">
        <v>12</v>
      </c>
      <c r="Z32" s="548"/>
      <c r="AA32" s="549"/>
      <c r="AB32" s="550" t="s">
        <v>582</v>
      </c>
      <c r="AC32" s="550"/>
      <c r="AD32" s="550"/>
      <c r="AE32" s="363" t="s">
        <v>584</v>
      </c>
      <c r="AF32" s="364"/>
      <c r="AG32" s="364"/>
      <c r="AH32" s="364"/>
      <c r="AI32" s="363" t="s">
        <v>586</v>
      </c>
      <c r="AJ32" s="364"/>
      <c r="AK32" s="364"/>
      <c r="AL32" s="364"/>
      <c r="AM32" s="363" t="s">
        <v>580</v>
      </c>
      <c r="AN32" s="364"/>
      <c r="AO32" s="364"/>
      <c r="AP32" s="364"/>
      <c r="AQ32" s="110" t="s">
        <v>580</v>
      </c>
      <c r="AR32" s="111"/>
      <c r="AS32" s="111"/>
      <c r="AT32" s="112"/>
      <c r="AU32" s="364" t="s">
        <v>580</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582</v>
      </c>
      <c r="AC33" s="521"/>
      <c r="AD33" s="521"/>
      <c r="AE33" s="363" t="s">
        <v>584</v>
      </c>
      <c r="AF33" s="364"/>
      <c r="AG33" s="364"/>
      <c r="AH33" s="364"/>
      <c r="AI33" s="363" t="s">
        <v>580</v>
      </c>
      <c r="AJ33" s="364"/>
      <c r="AK33" s="364"/>
      <c r="AL33" s="364"/>
      <c r="AM33" s="363" t="s">
        <v>580</v>
      </c>
      <c r="AN33" s="364"/>
      <c r="AO33" s="364"/>
      <c r="AP33" s="364"/>
      <c r="AQ33" s="110" t="s">
        <v>580</v>
      </c>
      <c r="AR33" s="111"/>
      <c r="AS33" s="111"/>
      <c r="AT33" s="112"/>
      <c r="AU33" s="364">
        <v>2000</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300</v>
      </c>
      <c r="AC34" s="496"/>
      <c r="AD34" s="496"/>
      <c r="AE34" s="363" t="s">
        <v>585</v>
      </c>
      <c r="AF34" s="364"/>
      <c r="AG34" s="364"/>
      <c r="AH34" s="364"/>
      <c r="AI34" s="363" t="s">
        <v>587</v>
      </c>
      <c r="AJ34" s="364"/>
      <c r="AK34" s="364"/>
      <c r="AL34" s="364"/>
      <c r="AM34" s="363" t="s">
        <v>580</v>
      </c>
      <c r="AN34" s="364"/>
      <c r="AO34" s="364"/>
      <c r="AP34" s="364"/>
      <c r="AQ34" s="110" t="s">
        <v>589</v>
      </c>
      <c r="AR34" s="111"/>
      <c r="AS34" s="111"/>
      <c r="AT34" s="112"/>
      <c r="AU34" s="364" t="s">
        <v>581</v>
      </c>
      <c r="AV34" s="364"/>
      <c r="AW34" s="364"/>
      <c r="AX34" s="366"/>
    </row>
    <row r="35" spans="1:50" ht="23.25" customHeight="1" x14ac:dyDescent="0.15">
      <c r="A35" s="896" t="s">
        <v>504</v>
      </c>
      <c r="B35" s="897"/>
      <c r="C35" s="897"/>
      <c r="D35" s="897"/>
      <c r="E35" s="897"/>
      <c r="F35" s="898"/>
      <c r="G35" s="902" t="s">
        <v>579</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40" t="s">
        <v>472</v>
      </c>
      <c r="B37" s="641"/>
      <c r="C37" s="641"/>
      <c r="D37" s="641"/>
      <c r="E37" s="641"/>
      <c r="F37" s="642"/>
      <c r="G37" s="564" t="s">
        <v>264</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534</v>
      </c>
      <c r="AF37" s="368"/>
      <c r="AG37" s="368"/>
      <c r="AH37" s="369"/>
      <c r="AI37" s="367" t="s">
        <v>531</v>
      </c>
      <c r="AJ37" s="368"/>
      <c r="AK37" s="368"/>
      <c r="AL37" s="369"/>
      <c r="AM37" s="374" t="s">
        <v>526</v>
      </c>
      <c r="AN37" s="374"/>
      <c r="AO37" s="374"/>
      <c r="AP37" s="367"/>
      <c r="AQ37" s="266" t="s">
        <v>353</v>
      </c>
      <c r="AR37" s="267"/>
      <c r="AS37" s="267"/>
      <c r="AT37" s="268"/>
      <c r="AU37" s="380" t="s">
        <v>252</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t="s">
        <v>600</v>
      </c>
      <c r="AR38" s="135"/>
      <c r="AS38" s="136" t="s">
        <v>354</v>
      </c>
      <c r="AT38" s="171"/>
      <c r="AU38" s="270">
        <v>2</v>
      </c>
      <c r="AV38" s="270"/>
      <c r="AW38" s="378" t="s">
        <v>299</v>
      </c>
      <c r="AX38" s="379"/>
    </row>
    <row r="39" spans="1:50" ht="23.25" customHeight="1" x14ac:dyDescent="0.15">
      <c r="A39" s="514"/>
      <c r="B39" s="512"/>
      <c r="C39" s="512"/>
      <c r="D39" s="512"/>
      <c r="E39" s="512"/>
      <c r="F39" s="513"/>
      <c r="G39" s="539" t="s">
        <v>596</v>
      </c>
      <c r="H39" s="540"/>
      <c r="I39" s="540"/>
      <c r="J39" s="540"/>
      <c r="K39" s="540"/>
      <c r="L39" s="540"/>
      <c r="M39" s="540"/>
      <c r="N39" s="540"/>
      <c r="O39" s="541"/>
      <c r="P39" s="160" t="s">
        <v>597</v>
      </c>
      <c r="Q39" s="160"/>
      <c r="R39" s="160"/>
      <c r="S39" s="160"/>
      <c r="T39" s="160"/>
      <c r="U39" s="160"/>
      <c r="V39" s="160"/>
      <c r="W39" s="160"/>
      <c r="X39" s="230"/>
      <c r="Y39" s="337" t="s">
        <v>12</v>
      </c>
      <c r="Z39" s="548"/>
      <c r="AA39" s="549"/>
      <c r="AB39" s="550" t="s">
        <v>598</v>
      </c>
      <c r="AC39" s="550"/>
      <c r="AD39" s="550"/>
      <c r="AE39" s="363" t="s">
        <v>599</v>
      </c>
      <c r="AF39" s="364"/>
      <c r="AG39" s="364"/>
      <c r="AH39" s="365"/>
      <c r="AI39" s="363" t="s">
        <v>599</v>
      </c>
      <c r="AJ39" s="364"/>
      <c r="AK39" s="364"/>
      <c r="AL39" s="365"/>
      <c r="AM39" s="363" t="s">
        <v>599</v>
      </c>
      <c r="AN39" s="364"/>
      <c r="AO39" s="364"/>
      <c r="AP39" s="365"/>
      <c r="AQ39" s="110" t="s">
        <v>599</v>
      </c>
      <c r="AR39" s="111"/>
      <c r="AS39" s="111"/>
      <c r="AT39" s="112"/>
      <c r="AU39" s="364" t="s">
        <v>601</v>
      </c>
      <c r="AV39" s="364"/>
      <c r="AW39" s="364"/>
      <c r="AX39" s="366"/>
    </row>
    <row r="40" spans="1:50" ht="23.2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598</v>
      </c>
      <c r="AC40" s="521"/>
      <c r="AD40" s="521"/>
      <c r="AE40" s="363" t="s">
        <v>599</v>
      </c>
      <c r="AF40" s="364"/>
      <c r="AG40" s="364"/>
      <c r="AH40" s="365"/>
      <c r="AI40" s="363" t="s">
        <v>599</v>
      </c>
      <c r="AJ40" s="364"/>
      <c r="AK40" s="364"/>
      <c r="AL40" s="365"/>
      <c r="AM40" s="363" t="s">
        <v>599</v>
      </c>
      <c r="AN40" s="364"/>
      <c r="AO40" s="364"/>
      <c r="AP40" s="365"/>
      <c r="AQ40" s="110" t="s">
        <v>599</v>
      </c>
      <c r="AR40" s="111"/>
      <c r="AS40" s="111"/>
      <c r="AT40" s="112"/>
      <c r="AU40" s="364">
        <v>200</v>
      </c>
      <c r="AV40" s="364"/>
      <c r="AW40" s="364"/>
      <c r="AX40" s="366"/>
    </row>
    <row r="41" spans="1:50" ht="23.25" customHeight="1" x14ac:dyDescent="0.15">
      <c r="A41" s="643"/>
      <c r="B41" s="644"/>
      <c r="C41" s="644"/>
      <c r="D41" s="644"/>
      <c r="E41" s="644"/>
      <c r="F41" s="645"/>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300</v>
      </c>
      <c r="AC41" s="496"/>
      <c r="AD41" s="496"/>
      <c r="AE41" s="363" t="s">
        <v>599</v>
      </c>
      <c r="AF41" s="364"/>
      <c r="AG41" s="364"/>
      <c r="AH41" s="365"/>
      <c r="AI41" s="363" t="s">
        <v>599</v>
      </c>
      <c r="AJ41" s="364"/>
      <c r="AK41" s="364"/>
      <c r="AL41" s="365"/>
      <c r="AM41" s="363" t="s">
        <v>599</v>
      </c>
      <c r="AN41" s="364"/>
      <c r="AO41" s="364"/>
      <c r="AP41" s="365"/>
      <c r="AQ41" s="110" t="s">
        <v>599</v>
      </c>
      <c r="AR41" s="111"/>
      <c r="AS41" s="111"/>
      <c r="AT41" s="112"/>
      <c r="AU41" s="364" t="s">
        <v>601</v>
      </c>
      <c r="AV41" s="364"/>
      <c r="AW41" s="364"/>
      <c r="AX41" s="366"/>
    </row>
    <row r="42" spans="1:50" ht="23.25" customHeight="1" x14ac:dyDescent="0.15">
      <c r="A42" s="896" t="s">
        <v>504</v>
      </c>
      <c r="B42" s="897"/>
      <c r="C42" s="897"/>
      <c r="D42" s="897"/>
      <c r="E42" s="897"/>
      <c r="F42" s="898"/>
      <c r="G42" s="902" t="s">
        <v>603</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thickBo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472</v>
      </c>
      <c r="B44" s="641"/>
      <c r="C44" s="641"/>
      <c r="D44" s="641"/>
      <c r="E44" s="641"/>
      <c r="F44" s="642"/>
      <c r="G44" s="564" t="s">
        <v>264</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534</v>
      </c>
      <c r="AF44" s="368"/>
      <c r="AG44" s="368"/>
      <c r="AH44" s="369"/>
      <c r="AI44" s="367" t="s">
        <v>531</v>
      </c>
      <c r="AJ44" s="368"/>
      <c r="AK44" s="368"/>
      <c r="AL44" s="369"/>
      <c r="AM44" s="374" t="s">
        <v>526</v>
      </c>
      <c r="AN44" s="374"/>
      <c r="AO44" s="374"/>
      <c r="AP44" s="367"/>
      <c r="AQ44" s="266" t="s">
        <v>353</v>
      </c>
      <c r="AR44" s="267"/>
      <c r="AS44" s="267"/>
      <c r="AT44" s="268"/>
      <c r="AU44" s="380" t="s">
        <v>252</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5"/>
      <c r="AS45" s="136" t="s">
        <v>354</v>
      </c>
      <c r="AT45" s="171"/>
      <c r="AU45" s="270"/>
      <c r="AV45" s="270"/>
      <c r="AW45" s="378" t="s">
        <v>299</v>
      </c>
      <c r="AX45" s="379"/>
    </row>
    <row r="46" spans="1:50" ht="23.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c r="AC46" s="550"/>
      <c r="AD46" s="550"/>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c r="AC47" s="521"/>
      <c r="AD47" s="521"/>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300</v>
      </c>
      <c r="AC48" s="496"/>
      <c r="AD48" s="496"/>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ht="23.25" hidden="1"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1" t="s">
        <v>472</v>
      </c>
      <c r="B51" s="512"/>
      <c r="C51" s="512"/>
      <c r="D51" s="512"/>
      <c r="E51" s="512"/>
      <c r="F51" s="513"/>
      <c r="G51" s="564" t="s">
        <v>264</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534</v>
      </c>
      <c r="AF51" s="368"/>
      <c r="AG51" s="368"/>
      <c r="AH51" s="369"/>
      <c r="AI51" s="367" t="s">
        <v>531</v>
      </c>
      <c r="AJ51" s="368"/>
      <c r="AK51" s="368"/>
      <c r="AL51" s="369"/>
      <c r="AM51" s="374" t="s">
        <v>527</v>
      </c>
      <c r="AN51" s="374"/>
      <c r="AO51" s="374"/>
      <c r="AP51" s="367"/>
      <c r="AQ51" s="266" t="s">
        <v>353</v>
      </c>
      <c r="AR51" s="267"/>
      <c r="AS51" s="267"/>
      <c r="AT51" s="268"/>
      <c r="AU51" s="376" t="s">
        <v>252</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c r="AR52" s="135"/>
      <c r="AS52" s="136" t="s">
        <v>354</v>
      </c>
      <c r="AT52" s="171"/>
      <c r="AU52" s="270"/>
      <c r="AV52" s="270"/>
      <c r="AW52" s="378" t="s">
        <v>299</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c r="AC53" s="550"/>
      <c r="AD53" s="550"/>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21"/>
      <c r="AC54" s="521"/>
      <c r="AD54" s="521"/>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ht="23.25" hidden="1"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1" t="s">
        <v>472</v>
      </c>
      <c r="B58" s="512"/>
      <c r="C58" s="512"/>
      <c r="D58" s="512"/>
      <c r="E58" s="512"/>
      <c r="F58" s="513"/>
      <c r="G58" s="564" t="s">
        <v>264</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535</v>
      </c>
      <c r="AF58" s="368"/>
      <c r="AG58" s="368"/>
      <c r="AH58" s="369"/>
      <c r="AI58" s="367" t="s">
        <v>531</v>
      </c>
      <c r="AJ58" s="368"/>
      <c r="AK58" s="368"/>
      <c r="AL58" s="369"/>
      <c r="AM58" s="374" t="s">
        <v>526</v>
      </c>
      <c r="AN58" s="374"/>
      <c r="AO58" s="374"/>
      <c r="AP58" s="367"/>
      <c r="AQ58" s="266" t="s">
        <v>353</v>
      </c>
      <c r="AR58" s="267"/>
      <c r="AS58" s="267"/>
      <c r="AT58" s="268"/>
      <c r="AU58" s="376" t="s">
        <v>252</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5"/>
      <c r="AS59" s="136" t="s">
        <v>354</v>
      </c>
      <c r="AT59" s="171"/>
      <c r="AU59" s="270"/>
      <c r="AV59" s="270"/>
      <c r="AW59" s="378" t="s">
        <v>299</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ht="23.25" hidden="1"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473</v>
      </c>
      <c r="B65" s="858"/>
      <c r="C65" s="858"/>
      <c r="D65" s="858"/>
      <c r="E65" s="858"/>
      <c r="F65" s="859"/>
      <c r="G65" s="860"/>
      <c r="H65" s="862" t="s">
        <v>264</v>
      </c>
      <c r="I65" s="862"/>
      <c r="J65" s="862"/>
      <c r="K65" s="862"/>
      <c r="L65" s="862"/>
      <c r="M65" s="862"/>
      <c r="N65" s="862"/>
      <c r="O65" s="863"/>
      <c r="P65" s="866" t="s">
        <v>59</v>
      </c>
      <c r="Q65" s="862"/>
      <c r="R65" s="862"/>
      <c r="S65" s="862"/>
      <c r="T65" s="862"/>
      <c r="U65" s="862"/>
      <c r="V65" s="863"/>
      <c r="W65" s="868" t="s">
        <v>468</v>
      </c>
      <c r="X65" s="869"/>
      <c r="Y65" s="872"/>
      <c r="Z65" s="872"/>
      <c r="AA65" s="873"/>
      <c r="AB65" s="866" t="s">
        <v>11</v>
      </c>
      <c r="AC65" s="862"/>
      <c r="AD65" s="863"/>
      <c r="AE65" s="367" t="s">
        <v>534</v>
      </c>
      <c r="AF65" s="368"/>
      <c r="AG65" s="368"/>
      <c r="AH65" s="369"/>
      <c r="AI65" s="367" t="s">
        <v>531</v>
      </c>
      <c r="AJ65" s="368"/>
      <c r="AK65" s="368"/>
      <c r="AL65" s="369"/>
      <c r="AM65" s="374" t="s">
        <v>526</v>
      </c>
      <c r="AN65" s="374"/>
      <c r="AO65" s="374"/>
      <c r="AP65" s="367"/>
      <c r="AQ65" s="866" t="s">
        <v>353</v>
      </c>
      <c r="AR65" s="862"/>
      <c r="AS65" s="862"/>
      <c r="AT65" s="863"/>
      <c r="AU65" s="975" t="s">
        <v>252</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1"/>
      <c r="AF66" s="332"/>
      <c r="AG66" s="332"/>
      <c r="AH66" s="333"/>
      <c r="AI66" s="331"/>
      <c r="AJ66" s="332"/>
      <c r="AK66" s="332"/>
      <c r="AL66" s="333"/>
      <c r="AM66" s="375"/>
      <c r="AN66" s="375"/>
      <c r="AO66" s="375"/>
      <c r="AP66" s="331"/>
      <c r="AQ66" s="269"/>
      <c r="AR66" s="270"/>
      <c r="AS66" s="864" t="s">
        <v>354</v>
      </c>
      <c r="AT66" s="865"/>
      <c r="AU66" s="270"/>
      <c r="AV66" s="270"/>
      <c r="AW66" s="864" t="s">
        <v>471</v>
      </c>
      <c r="AX66" s="977"/>
    </row>
    <row r="67" spans="1:50" ht="23.25" hidden="1" customHeight="1" x14ac:dyDescent="0.15">
      <c r="A67" s="850"/>
      <c r="B67" s="851"/>
      <c r="C67" s="851"/>
      <c r="D67" s="851"/>
      <c r="E67" s="851"/>
      <c r="F67" s="852"/>
      <c r="G67" s="978" t="s">
        <v>355</v>
      </c>
      <c r="H67" s="961"/>
      <c r="I67" s="962"/>
      <c r="J67" s="962"/>
      <c r="K67" s="962"/>
      <c r="L67" s="962"/>
      <c r="M67" s="962"/>
      <c r="N67" s="962"/>
      <c r="O67" s="963"/>
      <c r="P67" s="961"/>
      <c r="Q67" s="962"/>
      <c r="R67" s="962"/>
      <c r="S67" s="962"/>
      <c r="T67" s="962"/>
      <c r="U67" s="962"/>
      <c r="V67" s="963"/>
      <c r="W67" s="967"/>
      <c r="X67" s="968"/>
      <c r="Y67" s="948" t="s">
        <v>12</v>
      </c>
      <c r="Z67" s="948"/>
      <c r="AA67" s="949"/>
      <c r="AB67" s="950" t="s">
        <v>494</v>
      </c>
      <c r="AC67" s="950"/>
      <c r="AD67" s="950"/>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3" t="s">
        <v>54</v>
      </c>
      <c r="Z68" s="183"/>
      <c r="AA68" s="184"/>
      <c r="AB68" s="973" t="s">
        <v>494</v>
      </c>
      <c r="AC68" s="973"/>
      <c r="AD68" s="973"/>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3" t="s">
        <v>13</v>
      </c>
      <c r="Z69" s="183"/>
      <c r="AA69" s="184"/>
      <c r="AB69" s="974" t="s">
        <v>495</v>
      </c>
      <c r="AC69" s="974"/>
      <c r="AD69" s="974"/>
      <c r="AE69" s="813"/>
      <c r="AF69" s="814"/>
      <c r="AG69" s="814"/>
      <c r="AH69" s="814"/>
      <c r="AI69" s="813"/>
      <c r="AJ69" s="814"/>
      <c r="AK69" s="814"/>
      <c r="AL69" s="814"/>
      <c r="AM69" s="813"/>
      <c r="AN69" s="814"/>
      <c r="AO69" s="814"/>
      <c r="AP69" s="814"/>
      <c r="AQ69" s="363"/>
      <c r="AR69" s="364"/>
      <c r="AS69" s="364"/>
      <c r="AT69" s="365"/>
      <c r="AU69" s="364"/>
      <c r="AV69" s="364"/>
      <c r="AW69" s="364"/>
      <c r="AX69" s="366"/>
    </row>
    <row r="70" spans="1:50" ht="23.25" hidden="1" customHeight="1" x14ac:dyDescent="0.15">
      <c r="A70" s="850" t="s">
        <v>478</v>
      </c>
      <c r="B70" s="851"/>
      <c r="C70" s="851"/>
      <c r="D70" s="851"/>
      <c r="E70" s="851"/>
      <c r="F70" s="852"/>
      <c r="G70" s="938" t="s">
        <v>356</v>
      </c>
      <c r="H70" s="939"/>
      <c r="I70" s="939"/>
      <c r="J70" s="939"/>
      <c r="K70" s="939"/>
      <c r="L70" s="939"/>
      <c r="M70" s="939"/>
      <c r="N70" s="939"/>
      <c r="O70" s="939"/>
      <c r="P70" s="939"/>
      <c r="Q70" s="939"/>
      <c r="R70" s="939"/>
      <c r="S70" s="939"/>
      <c r="T70" s="939"/>
      <c r="U70" s="939"/>
      <c r="V70" s="939"/>
      <c r="W70" s="942" t="s">
        <v>493</v>
      </c>
      <c r="X70" s="943"/>
      <c r="Y70" s="948" t="s">
        <v>12</v>
      </c>
      <c r="Z70" s="948"/>
      <c r="AA70" s="949"/>
      <c r="AB70" s="950" t="s">
        <v>494</v>
      </c>
      <c r="AC70" s="950"/>
      <c r="AD70" s="950"/>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3" t="s">
        <v>54</v>
      </c>
      <c r="Z71" s="183"/>
      <c r="AA71" s="184"/>
      <c r="AB71" s="973" t="s">
        <v>494</v>
      </c>
      <c r="AC71" s="973"/>
      <c r="AD71" s="973"/>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3" t="s">
        <v>13</v>
      </c>
      <c r="Z72" s="183"/>
      <c r="AA72" s="184"/>
      <c r="AB72" s="974" t="s">
        <v>495</v>
      </c>
      <c r="AC72" s="974"/>
      <c r="AD72" s="974"/>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6" t="s">
        <v>473</v>
      </c>
      <c r="B73" s="837"/>
      <c r="C73" s="837"/>
      <c r="D73" s="837"/>
      <c r="E73" s="837"/>
      <c r="F73" s="838"/>
      <c r="G73" s="805"/>
      <c r="H73" s="168" t="s">
        <v>264</v>
      </c>
      <c r="I73" s="168"/>
      <c r="J73" s="168"/>
      <c r="K73" s="168"/>
      <c r="L73" s="168"/>
      <c r="M73" s="168"/>
      <c r="N73" s="168"/>
      <c r="O73" s="169"/>
      <c r="P73" s="175" t="s">
        <v>59</v>
      </c>
      <c r="Q73" s="168"/>
      <c r="R73" s="168"/>
      <c r="S73" s="168"/>
      <c r="T73" s="168"/>
      <c r="U73" s="168"/>
      <c r="V73" s="168"/>
      <c r="W73" s="168"/>
      <c r="X73" s="169"/>
      <c r="Y73" s="807"/>
      <c r="Z73" s="808"/>
      <c r="AA73" s="809"/>
      <c r="AB73" s="175" t="s">
        <v>11</v>
      </c>
      <c r="AC73" s="168"/>
      <c r="AD73" s="169"/>
      <c r="AE73" s="367" t="s">
        <v>534</v>
      </c>
      <c r="AF73" s="368"/>
      <c r="AG73" s="368"/>
      <c r="AH73" s="369"/>
      <c r="AI73" s="367" t="s">
        <v>531</v>
      </c>
      <c r="AJ73" s="368"/>
      <c r="AK73" s="368"/>
      <c r="AL73" s="369"/>
      <c r="AM73" s="374" t="s">
        <v>526</v>
      </c>
      <c r="AN73" s="374"/>
      <c r="AO73" s="374"/>
      <c r="AP73" s="367"/>
      <c r="AQ73" s="175" t="s">
        <v>353</v>
      </c>
      <c r="AR73" s="168"/>
      <c r="AS73" s="168"/>
      <c r="AT73" s="169"/>
      <c r="AU73" s="272" t="s">
        <v>252</v>
      </c>
      <c r="AV73" s="133"/>
      <c r="AW73" s="133"/>
      <c r="AX73" s="134"/>
    </row>
    <row r="74" spans="1:50" ht="18.75" hidden="1" customHeight="1" x14ac:dyDescent="0.15">
      <c r="A74" s="839"/>
      <c r="B74" s="840"/>
      <c r="C74" s="840"/>
      <c r="D74" s="840"/>
      <c r="E74" s="840"/>
      <c r="F74" s="841"/>
      <c r="G74" s="806"/>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75"/>
      <c r="AN74" s="375"/>
      <c r="AO74" s="375"/>
      <c r="AP74" s="331"/>
      <c r="AQ74" s="216"/>
      <c r="AR74" s="135"/>
      <c r="AS74" s="136" t="s">
        <v>354</v>
      </c>
      <c r="AT74" s="171"/>
      <c r="AU74" s="216"/>
      <c r="AV74" s="135"/>
      <c r="AW74" s="136" t="s">
        <v>299</v>
      </c>
      <c r="AX74" s="137"/>
    </row>
    <row r="75" spans="1:50" ht="23.25" hidden="1" customHeight="1" x14ac:dyDescent="0.15">
      <c r="A75" s="839"/>
      <c r="B75" s="840"/>
      <c r="C75" s="840"/>
      <c r="D75" s="840"/>
      <c r="E75" s="840"/>
      <c r="F75" s="841"/>
      <c r="G75" s="780"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4"/>
      <c r="AV75" s="364"/>
      <c r="AW75" s="364"/>
      <c r="AX75" s="366"/>
    </row>
    <row r="76" spans="1:50" ht="23.25" hidden="1" customHeight="1" x14ac:dyDescent="0.15">
      <c r="A76" s="839"/>
      <c r="B76" s="840"/>
      <c r="C76" s="840"/>
      <c r="D76" s="840"/>
      <c r="E76" s="840"/>
      <c r="F76" s="841"/>
      <c r="G76" s="781"/>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4"/>
      <c r="AV76" s="364"/>
      <c r="AW76" s="364"/>
      <c r="AX76" s="366"/>
    </row>
    <row r="77" spans="1:50" ht="23.25" hidden="1" customHeight="1" x14ac:dyDescent="0.15">
      <c r="A77" s="839"/>
      <c r="B77" s="840"/>
      <c r="C77" s="840"/>
      <c r="D77" s="840"/>
      <c r="E77" s="840"/>
      <c r="F77" s="841"/>
      <c r="G77" s="782"/>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0"/>
      <c r="AR77" s="111"/>
      <c r="AS77" s="111"/>
      <c r="AT77" s="112"/>
      <c r="AU77" s="364"/>
      <c r="AV77" s="364"/>
      <c r="AW77" s="364"/>
      <c r="AX77" s="366"/>
    </row>
    <row r="78" spans="1:50" ht="69.75" hidden="1" customHeight="1" x14ac:dyDescent="0.15">
      <c r="A78" s="910" t="s">
        <v>507</v>
      </c>
      <c r="B78" s="911"/>
      <c r="C78" s="911"/>
      <c r="D78" s="911"/>
      <c r="E78" s="908" t="s">
        <v>450</v>
      </c>
      <c r="F78" s="909"/>
      <c r="G78" s="56" t="s">
        <v>356</v>
      </c>
      <c r="H78" s="791"/>
      <c r="I78" s="243"/>
      <c r="J78" s="243"/>
      <c r="K78" s="243"/>
      <c r="L78" s="243"/>
      <c r="M78" s="243"/>
      <c r="N78" s="243"/>
      <c r="O78" s="792"/>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0" t="s">
        <v>267</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47" t="s">
        <v>467</v>
      </c>
      <c r="AP79" s="148"/>
      <c r="AQ79" s="148"/>
      <c r="AR79" s="80" t="s">
        <v>465</v>
      </c>
      <c r="AS79" s="147"/>
      <c r="AT79" s="148"/>
      <c r="AU79" s="148"/>
      <c r="AV79" s="148"/>
      <c r="AW79" s="148"/>
      <c r="AX79" s="149"/>
    </row>
    <row r="80" spans="1:50" ht="18.75" hidden="1" customHeight="1" x14ac:dyDescent="0.15">
      <c r="A80" s="518" t="s">
        <v>265</v>
      </c>
      <c r="B80" s="845" t="s">
        <v>464</v>
      </c>
      <c r="C80" s="846"/>
      <c r="D80" s="846"/>
      <c r="E80" s="846"/>
      <c r="F80" s="847"/>
      <c r="G80" s="778" t="s">
        <v>257</v>
      </c>
      <c r="H80" s="778"/>
      <c r="I80" s="778"/>
      <c r="J80" s="778"/>
      <c r="K80" s="778"/>
      <c r="L80" s="778"/>
      <c r="M80" s="778"/>
      <c r="N80" s="778"/>
      <c r="O80" s="778"/>
      <c r="P80" s="778"/>
      <c r="Q80" s="778"/>
      <c r="R80" s="778"/>
      <c r="S80" s="778"/>
      <c r="T80" s="778"/>
      <c r="U80" s="778"/>
      <c r="V80" s="778"/>
      <c r="W80" s="778"/>
      <c r="X80" s="778"/>
      <c r="Y80" s="778"/>
      <c r="Z80" s="778"/>
      <c r="AA80" s="779"/>
      <c r="AB80" s="777" t="s">
        <v>559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19"/>
      <c r="B81" s="848"/>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8"/>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8"/>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49"/>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263</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2"/>
      <c r="Z85" s="173"/>
      <c r="AA85" s="174"/>
      <c r="AB85" s="457" t="s">
        <v>11</v>
      </c>
      <c r="AC85" s="458"/>
      <c r="AD85" s="459"/>
      <c r="AE85" s="367" t="s">
        <v>534</v>
      </c>
      <c r="AF85" s="368"/>
      <c r="AG85" s="368"/>
      <c r="AH85" s="369"/>
      <c r="AI85" s="367" t="s">
        <v>531</v>
      </c>
      <c r="AJ85" s="368"/>
      <c r="AK85" s="368"/>
      <c r="AL85" s="369"/>
      <c r="AM85" s="374" t="s">
        <v>526</v>
      </c>
      <c r="AN85" s="374"/>
      <c r="AO85" s="374"/>
      <c r="AP85" s="367"/>
      <c r="AQ85" s="175" t="s">
        <v>353</v>
      </c>
      <c r="AR85" s="168"/>
      <c r="AS85" s="168"/>
      <c r="AT85" s="169"/>
      <c r="AU85" s="372" t="s">
        <v>252</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c r="AR86" s="270"/>
      <c r="AS86" s="136" t="s">
        <v>354</v>
      </c>
      <c r="AT86" s="171"/>
      <c r="AU86" s="270"/>
      <c r="AV86" s="270"/>
      <c r="AW86" s="378" t="s">
        <v>299</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29"/>
      <c r="H87" s="160"/>
      <c r="I87" s="160"/>
      <c r="J87" s="160"/>
      <c r="K87" s="160"/>
      <c r="L87" s="160"/>
      <c r="M87" s="160"/>
      <c r="N87" s="160"/>
      <c r="O87" s="230"/>
      <c r="P87" s="160"/>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0"/>
      <c r="AR87" s="111"/>
      <c r="AS87" s="111"/>
      <c r="AT87" s="112"/>
      <c r="AU87" s="364"/>
      <c r="AV87" s="364"/>
      <c r="AW87" s="364"/>
      <c r="AX87" s="366"/>
    </row>
    <row r="88" spans="1:60" ht="23.25" hidden="1" customHeight="1" x14ac:dyDescent="0.15">
      <c r="A88" s="519"/>
      <c r="B88" s="551"/>
      <c r="C88" s="551"/>
      <c r="D88" s="551"/>
      <c r="E88" s="551"/>
      <c r="F88" s="552"/>
      <c r="G88" s="231"/>
      <c r="H88" s="232"/>
      <c r="I88" s="232"/>
      <c r="J88" s="232"/>
      <c r="K88" s="232"/>
      <c r="L88" s="232"/>
      <c r="M88" s="232"/>
      <c r="N88" s="232"/>
      <c r="O88" s="233"/>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0"/>
      <c r="AR88" s="111"/>
      <c r="AS88" s="111"/>
      <c r="AT88" s="112"/>
      <c r="AU88" s="364"/>
      <c r="AV88" s="364"/>
      <c r="AW88" s="364"/>
      <c r="AX88" s="366"/>
      <c r="AY88" s="10"/>
      <c r="AZ88" s="10"/>
      <c r="BA88" s="10"/>
      <c r="BB88" s="10"/>
      <c r="BC88" s="10"/>
    </row>
    <row r="89" spans="1:60" ht="23.25" hidden="1"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2"/>
      <c r="Y89" s="728" t="s">
        <v>13</v>
      </c>
      <c r="Z89" s="729"/>
      <c r="AA89" s="730"/>
      <c r="AB89" s="460" t="s">
        <v>14</v>
      </c>
      <c r="AC89" s="460"/>
      <c r="AD89" s="460"/>
      <c r="AE89" s="363"/>
      <c r="AF89" s="364"/>
      <c r="AG89" s="364"/>
      <c r="AH89" s="364"/>
      <c r="AI89" s="363"/>
      <c r="AJ89" s="364"/>
      <c r="AK89" s="364"/>
      <c r="AL89" s="364"/>
      <c r="AM89" s="363"/>
      <c r="AN89" s="364"/>
      <c r="AO89" s="364"/>
      <c r="AP89" s="364"/>
      <c r="AQ89" s="110"/>
      <c r="AR89" s="111"/>
      <c r="AS89" s="111"/>
      <c r="AT89" s="112"/>
      <c r="AU89" s="364"/>
      <c r="AV89" s="364"/>
      <c r="AW89" s="364"/>
      <c r="AX89" s="366"/>
      <c r="AY89" s="10"/>
      <c r="AZ89" s="10"/>
      <c r="BA89" s="10"/>
      <c r="BB89" s="10"/>
      <c r="BC89" s="10"/>
      <c r="BD89" s="10"/>
      <c r="BE89" s="10"/>
      <c r="BF89" s="10"/>
      <c r="BG89" s="10"/>
      <c r="BH89" s="10"/>
    </row>
    <row r="90" spans="1:60" ht="18.75" hidden="1" customHeight="1" x14ac:dyDescent="0.15">
      <c r="A90" s="519"/>
      <c r="B90" s="551" t="s">
        <v>263</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2"/>
      <c r="Z90" s="173"/>
      <c r="AA90" s="174"/>
      <c r="AB90" s="457" t="s">
        <v>11</v>
      </c>
      <c r="AC90" s="458"/>
      <c r="AD90" s="459"/>
      <c r="AE90" s="367" t="s">
        <v>534</v>
      </c>
      <c r="AF90" s="368"/>
      <c r="AG90" s="368"/>
      <c r="AH90" s="369"/>
      <c r="AI90" s="367" t="s">
        <v>531</v>
      </c>
      <c r="AJ90" s="368"/>
      <c r="AK90" s="368"/>
      <c r="AL90" s="369"/>
      <c r="AM90" s="374" t="s">
        <v>526</v>
      </c>
      <c r="AN90" s="374"/>
      <c r="AO90" s="374"/>
      <c r="AP90" s="367"/>
      <c r="AQ90" s="175" t="s">
        <v>353</v>
      </c>
      <c r="AR90" s="168"/>
      <c r="AS90" s="168"/>
      <c r="AT90" s="169"/>
      <c r="AU90" s="372" t="s">
        <v>252</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c r="AR91" s="270"/>
      <c r="AS91" s="136" t="s">
        <v>354</v>
      </c>
      <c r="AT91" s="171"/>
      <c r="AU91" s="270"/>
      <c r="AV91" s="270"/>
      <c r="AW91" s="378" t="s">
        <v>299</v>
      </c>
      <c r="AX91" s="379"/>
      <c r="AY91" s="10"/>
      <c r="AZ91" s="10"/>
      <c r="BA91" s="10"/>
      <c r="BB91" s="10"/>
      <c r="BC91" s="10"/>
    </row>
    <row r="92" spans="1:60" ht="23.25" hidden="1" customHeight="1" x14ac:dyDescent="0.15">
      <c r="A92" s="519"/>
      <c r="B92" s="551"/>
      <c r="C92" s="551"/>
      <c r="D92" s="551"/>
      <c r="E92" s="551"/>
      <c r="F92" s="552"/>
      <c r="G92" s="229"/>
      <c r="H92" s="160"/>
      <c r="I92" s="160"/>
      <c r="J92" s="160"/>
      <c r="K92" s="160"/>
      <c r="L92" s="160"/>
      <c r="M92" s="160"/>
      <c r="N92" s="160"/>
      <c r="O92" s="230"/>
      <c r="P92" s="160"/>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0"/>
      <c r="AR92" s="111"/>
      <c r="AS92" s="111"/>
      <c r="AT92" s="112"/>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1"/>
      <c r="H93" s="232"/>
      <c r="I93" s="232"/>
      <c r="J93" s="232"/>
      <c r="K93" s="232"/>
      <c r="L93" s="232"/>
      <c r="M93" s="232"/>
      <c r="N93" s="232"/>
      <c r="O93" s="233"/>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0"/>
      <c r="AR93" s="111"/>
      <c r="AS93" s="111"/>
      <c r="AT93" s="112"/>
      <c r="AU93" s="364"/>
      <c r="AV93" s="364"/>
      <c r="AW93" s="364"/>
      <c r="AX93" s="366"/>
    </row>
    <row r="94" spans="1:60" ht="23.25" hidden="1" customHeight="1" x14ac:dyDescent="0.15">
      <c r="A94" s="519"/>
      <c r="B94" s="553"/>
      <c r="C94" s="553"/>
      <c r="D94" s="553"/>
      <c r="E94" s="553"/>
      <c r="F94" s="554"/>
      <c r="G94" s="234"/>
      <c r="H94" s="163"/>
      <c r="I94" s="163"/>
      <c r="J94" s="163"/>
      <c r="K94" s="163"/>
      <c r="L94" s="163"/>
      <c r="M94" s="163"/>
      <c r="N94" s="163"/>
      <c r="O94" s="235"/>
      <c r="P94" s="303"/>
      <c r="Q94" s="303"/>
      <c r="R94" s="303"/>
      <c r="S94" s="303"/>
      <c r="T94" s="303"/>
      <c r="U94" s="303"/>
      <c r="V94" s="303"/>
      <c r="W94" s="303"/>
      <c r="X94" s="802"/>
      <c r="Y94" s="728" t="s">
        <v>13</v>
      </c>
      <c r="Z94" s="729"/>
      <c r="AA94" s="730"/>
      <c r="AB94" s="460" t="s">
        <v>14</v>
      </c>
      <c r="AC94" s="460"/>
      <c r="AD94" s="460"/>
      <c r="AE94" s="363"/>
      <c r="AF94" s="364"/>
      <c r="AG94" s="364"/>
      <c r="AH94" s="364"/>
      <c r="AI94" s="363"/>
      <c r="AJ94" s="364"/>
      <c r="AK94" s="364"/>
      <c r="AL94" s="364"/>
      <c r="AM94" s="363"/>
      <c r="AN94" s="364"/>
      <c r="AO94" s="364"/>
      <c r="AP94" s="364"/>
      <c r="AQ94" s="110"/>
      <c r="AR94" s="111"/>
      <c r="AS94" s="111"/>
      <c r="AT94" s="112"/>
      <c r="AU94" s="364"/>
      <c r="AV94" s="364"/>
      <c r="AW94" s="364"/>
      <c r="AX94" s="366"/>
      <c r="AY94" s="10"/>
      <c r="AZ94" s="10"/>
      <c r="BA94" s="10"/>
      <c r="BB94" s="10"/>
      <c r="BC94" s="10"/>
    </row>
    <row r="95" spans="1:60" ht="18.75" hidden="1" customHeight="1" x14ac:dyDescent="0.15">
      <c r="A95" s="519"/>
      <c r="B95" s="551" t="s">
        <v>263</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2"/>
      <c r="Z95" s="173"/>
      <c r="AA95" s="174"/>
      <c r="AB95" s="457" t="s">
        <v>11</v>
      </c>
      <c r="AC95" s="458"/>
      <c r="AD95" s="459"/>
      <c r="AE95" s="367" t="s">
        <v>534</v>
      </c>
      <c r="AF95" s="368"/>
      <c r="AG95" s="368"/>
      <c r="AH95" s="369"/>
      <c r="AI95" s="367" t="s">
        <v>531</v>
      </c>
      <c r="AJ95" s="368"/>
      <c r="AK95" s="368"/>
      <c r="AL95" s="369"/>
      <c r="AM95" s="374" t="s">
        <v>526</v>
      </c>
      <c r="AN95" s="374"/>
      <c r="AO95" s="374"/>
      <c r="AP95" s="367"/>
      <c r="AQ95" s="175" t="s">
        <v>353</v>
      </c>
      <c r="AR95" s="168"/>
      <c r="AS95" s="168"/>
      <c r="AT95" s="169"/>
      <c r="AU95" s="372" t="s">
        <v>252</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6" t="s">
        <v>354</v>
      </c>
      <c r="AT96" s="171"/>
      <c r="AU96" s="270"/>
      <c r="AV96" s="270"/>
      <c r="AW96" s="378" t="s">
        <v>299</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0"/>
      <c r="AR97" s="111"/>
      <c r="AS97" s="111"/>
      <c r="AT97" s="112"/>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0"/>
      <c r="Q98" s="800"/>
      <c r="R98" s="800"/>
      <c r="S98" s="800"/>
      <c r="T98" s="800"/>
      <c r="U98" s="800"/>
      <c r="V98" s="800"/>
      <c r="W98" s="800"/>
      <c r="X98" s="801"/>
      <c r="Y98" s="728" t="s">
        <v>54</v>
      </c>
      <c r="Z98" s="729"/>
      <c r="AA98" s="730"/>
      <c r="AB98" s="299"/>
      <c r="AC98" s="300"/>
      <c r="AD98" s="301"/>
      <c r="AE98" s="363"/>
      <c r="AF98" s="364"/>
      <c r="AG98" s="364"/>
      <c r="AH98" s="365"/>
      <c r="AI98" s="363"/>
      <c r="AJ98" s="364"/>
      <c r="AK98" s="364"/>
      <c r="AL98" s="365"/>
      <c r="AM98" s="363"/>
      <c r="AN98" s="364"/>
      <c r="AO98" s="364"/>
      <c r="AP98" s="364"/>
      <c r="AQ98" s="110"/>
      <c r="AR98" s="111"/>
      <c r="AS98" s="111"/>
      <c r="AT98" s="112"/>
      <c r="AU98" s="364"/>
      <c r="AV98" s="364"/>
      <c r="AW98" s="364"/>
      <c r="AX98" s="366"/>
      <c r="AY98" s="10"/>
      <c r="AZ98" s="10"/>
      <c r="BA98" s="10"/>
      <c r="BB98" s="10"/>
      <c r="BC98" s="10"/>
      <c r="BD98" s="10"/>
      <c r="BE98" s="10"/>
      <c r="BF98" s="10"/>
      <c r="BG98" s="10"/>
      <c r="BH98" s="10"/>
    </row>
    <row r="99" spans="1:60" ht="23.25" hidden="1" customHeight="1" thickBot="1" x14ac:dyDescent="0.2">
      <c r="A99" s="520"/>
      <c r="B99" s="879"/>
      <c r="C99" s="879"/>
      <c r="D99" s="879"/>
      <c r="E99" s="879"/>
      <c r="F99" s="880"/>
      <c r="G99" s="803"/>
      <c r="H99" s="246"/>
      <c r="I99" s="246"/>
      <c r="J99" s="246"/>
      <c r="K99" s="246"/>
      <c r="L99" s="246"/>
      <c r="M99" s="246"/>
      <c r="N99" s="246"/>
      <c r="O99" s="804"/>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474</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534</v>
      </c>
      <c r="AF100" s="823"/>
      <c r="AG100" s="823"/>
      <c r="AH100" s="824"/>
      <c r="AI100" s="822" t="s">
        <v>531</v>
      </c>
      <c r="AJ100" s="823"/>
      <c r="AK100" s="823"/>
      <c r="AL100" s="824"/>
      <c r="AM100" s="822" t="s">
        <v>527</v>
      </c>
      <c r="AN100" s="823"/>
      <c r="AO100" s="823"/>
      <c r="AP100" s="824"/>
      <c r="AQ100" s="927" t="s">
        <v>520</v>
      </c>
      <c r="AR100" s="928"/>
      <c r="AS100" s="928"/>
      <c r="AT100" s="929"/>
      <c r="AU100" s="927" t="s">
        <v>517</v>
      </c>
      <c r="AV100" s="928"/>
      <c r="AW100" s="928"/>
      <c r="AX100" s="930"/>
    </row>
    <row r="101" spans="1:60" ht="23.25" customHeight="1" x14ac:dyDescent="0.15">
      <c r="A101" s="490"/>
      <c r="B101" s="491"/>
      <c r="C101" s="491"/>
      <c r="D101" s="491"/>
      <c r="E101" s="491"/>
      <c r="F101" s="492"/>
      <c r="G101" s="229" t="s">
        <v>621</v>
      </c>
      <c r="H101" s="160"/>
      <c r="I101" s="160"/>
      <c r="J101" s="160"/>
      <c r="K101" s="160"/>
      <c r="L101" s="160"/>
      <c r="M101" s="160"/>
      <c r="N101" s="160"/>
      <c r="O101" s="160"/>
      <c r="P101" s="160"/>
      <c r="Q101" s="160"/>
      <c r="R101" s="160"/>
      <c r="S101" s="160"/>
      <c r="T101" s="160"/>
      <c r="U101" s="160"/>
      <c r="V101" s="160"/>
      <c r="W101" s="160"/>
      <c r="X101" s="230"/>
      <c r="Y101" s="812" t="s">
        <v>55</v>
      </c>
      <c r="Z101" s="714"/>
      <c r="AA101" s="715"/>
      <c r="AB101" s="550" t="s">
        <v>590</v>
      </c>
      <c r="AC101" s="550"/>
      <c r="AD101" s="550"/>
      <c r="AE101" s="363" t="s">
        <v>586</v>
      </c>
      <c r="AF101" s="364"/>
      <c r="AG101" s="364"/>
      <c r="AH101" s="365"/>
      <c r="AI101" s="363" t="s">
        <v>591</v>
      </c>
      <c r="AJ101" s="364"/>
      <c r="AK101" s="364"/>
      <c r="AL101" s="365"/>
      <c r="AM101" s="363" t="s">
        <v>592</v>
      </c>
      <c r="AN101" s="364"/>
      <c r="AO101" s="364"/>
      <c r="AP101" s="365"/>
      <c r="AQ101" s="363" t="s">
        <v>591</v>
      </c>
      <c r="AR101" s="364"/>
      <c r="AS101" s="364"/>
      <c r="AT101" s="365"/>
      <c r="AU101" s="363" t="s">
        <v>580</v>
      </c>
      <c r="AV101" s="364"/>
      <c r="AW101" s="364"/>
      <c r="AX101" s="365"/>
    </row>
    <row r="102" spans="1:60" ht="23.25" customHeight="1" x14ac:dyDescent="0.15">
      <c r="A102" s="493"/>
      <c r="B102" s="494"/>
      <c r="C102" s="494"/>
      <c r="D102" s="494"/>
      <c r="E102" s="494"/>
      <c r="F102" s="495"/>
      <c r="G102" s="234"/>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590</v>
      </c>
      <c r="AC102" s="550"/>
      <c r="AD102" s="550"/>
      <c r="AE102" s="357" t="s">
        <v>580</v>
      </c>
      <c r="AF102" s="357"/>
      <c r="AG102" s="357"/>
      <c r="AH102" s="357"/>
      <c r="AI102" s="357" t="s">
        <v>591</v>
      </c>
      <c r="AJ102" s="357"/>
      <c r="AK102" s="357"/>
      <c r="AL102" s="357"/>
      <c r="AM102" s="357" t="s">
        <v>591</v>
      </c>
      <c r="AN102" s="357"/>
      <c r="AO102" s="357"/>
      <c r="AP102" s="357"/>
      <c r="AQ102" s="813" t="s">
        <v>580</v>
      </c>
      <c r="AR102" s="814"/>
      <c r="AS102" s="814"/>
      <c r="AT102" s="815"/>
      <c r="AU102" s="813">
        <v>4</v>
      </c>
      <c r="AV102" s="814"/>
      <c r="AW102" s="814"/>
      <c r="AX102" s="815"/>
    </row>
    <row r="103" spans="1:60" ht="31.5" customHeight="1" x14ac:dyDescent="0.15">
      <c r="A103" s="487" t="s">
        <v>474</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534</v>
      </c>
      <c r="AF103" s="297"/>
      <c r="AG103" s="297"/>
      <c r="AH103" s="298"/>
      <c r="AI103" s="302" t="s">
        <v>531</v>
      </c>
      <c r="AJ103" s="297"/>
      <c r="AK103" s="297"/>
      <c r="AL103" s="298"/>
      <c r="AM103" s="302" t="s">
        <v>527</v>
      </c>
      <c r="AN103" s="297"/>
      <c r="AO103" s="297"/>
      <c r="AP103" s="298"/>
      <c r="AQ103" s="359" t="s">
        <v>520</v>
      </c>
      <c r="AR103" s="360"/>
      <c r="AS103" s="360"/>
      <c r="AT103" s="361"/>
      <c r="AU103" s="359" t="s">
        <v>517</v>
      </c>
      <c r="AV103" s="360"/>
      <c r="AW103" s="360"/>
      <c r="AX103" s="362"/>
    </row>
    <row r="104" spans="1:60" ht="23.25" customHeight="1" x14ac:dyDescent="0.15">
      <c r="A104" s="490"/>
      <c r="B104" s="491"/>
      <c r="C104" s="491"/>
      <c r="D104" s="491"/>
      <c r="E104" s="491"/>
      <c r="F104" s="492"/>
      <c r="G104" s="160" t="s">
        <v>610</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604</v>
      </c>
      <c r="AC104" s="471"/>
      <c r="AD104" s="472"/>
      <c r="AE104" s="363" t="s">
        <v>601</v>
      </c>
      <c r="AF104" s="364"/>
      <c r="AG104" s="364"/>
      <c r="AH104" s="365"/>
      <c r="AI104" s="363" t="s">
        <v>601</v>
      </c>
      <c r="AJ104" s="364"/>
      <c r="AK104" s="364"/>
      <c r="AL104" s="365"/>
      <c r="AM104" s="363" t="s">
        <v>606</v>
      </c>
      <c r="AN104" s="364"/>
      <c r="AO104" s="364"/>
      <c r="AP104" s="365"/>
      <c r="AQ104" s="363" t="s">
        <v>607</v>
      </c>
      <c r="AR104" s="364"/>
      <c r="AS104" s="364"/>
      <c r="AT104" s="365"/>
      <c r="AU104" s="363" t="s">
        <v>608</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t="s">
        <v>604</v>
      </c>
      <c r="AC105" s="406"/>
      <c r="AD105" s="407"/>
      <c r="AE105" s="357" t="s">
        <v>601</v>
      </c>
      <c r="AF105" s="357"/>
      <c r="AG105" s="357"/>
      <c r="AH105" s="357"/>
      <c r="AI105" s="357" t="s">
        <v>605</v>
      </c>
      <c r="AJ105" s="357"/>
      <c r="AK105" s="357"/>
      <c r="AL105" s="357"/>
      <c r="AM105" s="357" t="s">
        <v>605</v>
      </c>
      <c r="AN105" s="357"/>
      <c r="AO105" s="357"/>
      <c r="AP105" s="357"/>
      <c r="AQ105" s="363" t="s">
        <v>601</v>
      </c>
      <c r="AR105" s="364"/>
      <c r="AS105" s="364"/>
      <c r="AT105" s="365"/>
      <c r="AU105" s="813">
        <v>4</v>
      </c>
      <c r="AV105" s="814"/>
      <c r="AW105" s="814"/>
      <c r="AX105" s="815"/>
    </row>
    <row r="106" spans="1:60" ht="31.5" hidden="1" customHeight="1" x14ac:dyDescent="0.15">
      <c r="A106" s="487" t="s">
        <v>474</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534</v>
      </c>
      <c r="AF106" s="297"/>
      <c r="AG106" s="297"/>
      <c r="AH106" s="298"/>
      <c r="AI106" s="302" t="s">
        <v>531</v>
      </c>
      <c r="AJ106" s="297"/>
      <c r="AK106" s="297"/>
      <c r="AL106" s="298"/>
      <c r="AM106" s="302" t="s">
        <v>526</v>
      </c>
      <c r="AN106" s="297"/>
      <c r="AO106" s="297"/>
      <c r="AP106" s="298"/>
      <c r="AQ106" s="359" t="s">
        <v>520</v>
      </c>
      <c r="AR106" s="360"/>
      <c r="AS106" s="360"/>
      <c r="AT106" s="361"/>
      <c r="AU106" s="359" t="s">
        <v>517</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3"/>
      <c r="AV108" s="814"/>
      <c r="AW108" s="814"/>
      <c r="AX108" s="815"/>
    </row>
    <row r="109" spans="1:60" ht="31.5" hidden="1" customHeight="1" x14ac:dyDescent="0.15">
      <c r="A109" s="487" t="s">
        <v>474</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534</v>
      </c>
      <c r="AF109" s="297"/>
      <c r="AG109" s="297"/>
      <c r="AH109" s="298"/>
      <c r="AI109" s="302" t="s">
        <v>531</v>
      </c>
      <c r="AJ109" s="297"/>
      <c r="AK109" s="297"/>
      <c r="AL109" s="298"/>
      <c r="AM109" s="302" t="s">
        <v>527</v>
      </c>
      <c r="AN109" s="297"/>
      <c r="AO109" s="297"/>
      <c r="AP109" s="298"/>
      <c r="AQ109" s="359" t="s">
        <v>520</v>
      </c>
      <c r="AR109" s="360"/>
      <c r="AS109" s="360"/>
      <c r="AT109" s="361"/>
      <c r="AU109" s="359" t="s">
        <v>517</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3"/>
      <c r="AV111" s="814"/>
      <c r="AW111" s="814"/>
      <c r="AX111" s="815"/>
    </row>
    <row r="112" spans="1:60" ht="31.5" hidden="1" customHeight="1" x14ac:dyDescent="0.15">
      <c r="A112" s="487" t="s">
        <v>474</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534</v>
      </c>
      <c r="AF112" s="297"/>
      <c r="AG112" s="297"/>
      <c r="AH112" s="298"/>
      <c r="AI112" s="302" t="s">
        <v>531</v>
      </c>
      <c r="AJ112" s="297"/>
      <c r="AK112" s="297"/>
      <c r="AL112" s="298"/>
      <c r="AM112" s="302" t="s">
        <v>526</v>
      </c>
      <c r="AN112" s="297"/>
      <c r="AO112" s="297"/>
      <c r="AP112" s="298"/>
      <c r="AQ112" s="359" t="s">
        <v>520</v>
      </c>
      <c r="AR112" s="360"/>
      <c r="AS112" s="360"/>
      <c r="AT112" s="361"/>
      <c r="AU112" s="359" t="s">
        <v>517</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0" t="s">
        <v>622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590</v>
      </c>
      <c r="AC116" s="300"/>
      <c r="AD116" s="301"/>
      <c r="AE116" s="357" t="s">
        <v>588</v>
      </c>
      <c r="AF116" s="357"/>
      <c r="AG116" s="357"/>
      <c r="AH116" s="357"/>
      <c r="AI116" s="357" t="s">
        <v>594</v>
      </c>
      <c r="AJ116" s="357"/>
      <c r="AK116" s="357"/>
      <c r="AL116" s="357"/>
      <c r="AM116" s="357" t="s">
        <v>594</v>
      </c>
      <c r="AN116" s="357"/>
      <c r="AO116" s="357"/>
      <c r="AP116" s="357"/>
      <c r="AQ116" s="363" t="s">
        <v>595</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593</v>
      </c>
      <c r="AC117" s="341"/>
      <c r="AD117" s="342"/>
      <c r="AE117" s="305" t="s">
        <v>584</v>
      </c>
      <c r="AF117" s="305"/>
      <c r="AG117" s="305"/>
      <c r="AH117" s="305"/>
      <c r="AI117" s="305" t="s">
        <v>580</v>
      </c>
      <c r="AJ117" s="305"/>
      <c r="AK117" s="305"/>
      <c r="AL117" s="305"/>
      <c r="AM117" s="305" t="s">
        <v>580</v>
      </c>
      <c r="AN117" s="305"/>
      <c r="AO117" s="305"/>
      <c r="AP117" s="305"/>
      <c r="AQ117" s="305" t="s">
        <v>580</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customHeight="1" x14ac:dyDescent="0.15">
      <c r="A119" s="291"/>
      <c r="B119" s="292"/>
      <c r="C119" s="292"/>
      <c r="D119" s="292"/>
      <c r="E119" s="292"/>
      <c r="F119" s="293"/>
      <c r="G119" s="350" t="s">
        <v>611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604</v>
      </c>
      <c r="AC119" s="300"/>
      <c r="AD119" s="301"/>
      <c r="AE119" s="357" t="s">
        <v>601</v>
      </c>
      <c r="AF119" s="357"/>
      <c r="AG119" s="357"/>
      <c r="AH119" s="357"/>
      <c r="AI119" s="357" t="s">
        <v>612</v>
      </c>
      <c r="AJ119" s="357"/>
      <c r="AK119" s="357"/>
      <c r="AL119" s="357"/>
      <c r="AM119" s="357" t="s">
        <v>613</v>
      </c>
      <c r="AN119" s="357"/>
      <c r="AO119" s="357"/>
      <c r="AP119" s="357"/>
      <c r="AQ119" s="357" t="s">
        <v>601</v>
      </c>
      <c r="AR119" s="357"/>
      <c r="AS119" s="357"/>
      <c r="AT119" s="357"/>
      <c r="AU119" s="357"/>
      <c r="AV119" s="357"/>
      <c r="AW119" s="357"/>
      <c r="AX119" s="358"/>
    </row>
    <row r="120" spans="1:50"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609</v>
      </c>
      <c r="AC120" s="341"/>
      <c r="AD120" s="342"/>
      <c r="AE120" s="305" t="s">
        <v>601</v>
      </c>
      <c r="AF120" s="305"/>
      <c r="AG120" s="305"/>
      <c r="AH120" s="305"/>
      <c r="AI120" s="305" t="s">
        <v>601</v>
      </c>
      <c r="AJ120" s="305"/>
      <c r="AK120" s="305"/>
      <c r="AL120" s="305"/>
      <c r="AM120" s="305" t="s">
        <v>614</v>
      </c>
      <c r="AN120" s="305"/>
      <c r="AO120" s="305"/>
      <c r="AP120" s="305"/>
      <c r="AQ120" s="305" t="s">
        <v>601</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0" t="s">
        <v>482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0" t="s">
        <v>482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0" t="s">
        <v>482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2" t="s">
        <v>564</v>
      </c>
      <c r="B130" s="990"/>
      <c r="C130" s="989" t="s">
        <v>357</v>
      </c>
      <c r="D130" s="990"/>
      <c r="E130" s="307" t="s">
        <v>386</v>
      </c>
      <c r="F130" s="308"/>
      <c r="G130" s="309" t="s">
        <v>640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3"/>
      <c r="B131" s="251"/>
      <c r="C131" s="250"/>
      <c r="D131" s="251"/>
      <c r="E131" s="237" t="s">
        <v>385</v>
      </c>
      <c r="F131" s="238"/>
      <c r="G131" s="234" t="s">
        <v>624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3"/>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353</v>
      </c>
      <c r="AR132" s="267"/>
      <c r="AS132" s="267"/>
      <c r="AT132" s="268"/>
      <c r="AU132" s="278" t="s">
        <v>369</v>
      </c>
      <c r="AV132" s="278"/>
      <c r="AW132" s="278"/>
      <c r="AX132" s="279"/>
    </row>
    <row r="133" spans="1:50" ht="18.75" customHeight="1" x14ac:dyDescent="0.15">
      <c r="A133" s="993"/>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625</v>
      </c>
      <c r="AR133" s="270"/>
      <c r="AS133" s="136" t="s">
        <v>354</v>
      </c>
      <c r="AT133" s="171"/>
      <c r="AU133" s="135" t="s">
        <v>625</v>
      </c>
      <c r="AV133" s="135"/>
      <c r="AW133" s="136" t="s">
        <v>299</v>
      </c>
      <c r="AX133" s="137"/>
    </row>
    <row r="134" spans="1:50" ht="39.75" customHeight="1" x14ac:dyDescent="0.15">
      <c r="A134" s="993"/>
      <c r="B134" s="251"/>
      <c r="C134" s="250"/>
      <c r="D134" s="251"/>
      <c r="E134" s="250"/>
      <c r="F134" s="313"/>
      <c r="G134" s="229" t="s">
        <v>625</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280" t="s">
        <v>627</v>
      </c>
      <c r="AC134" s="220"/>
      <c r="AD134" s="220"/>
      <c r="AE134" s="265" t="s">
        <v>627</v>
      </c>
      <c r="AF134" s="111"/>
      <c r="AG134" s="111"/>
      <c r="AH134" s="111"/>
      <c r="AI134" s="265" t="s">
        <v>625</v>
      </c>
      <c r="AJ134" s="111"/>
      <c r="AK134" s="111"/>
      <c r="AL134" s="111"/>
      <c r="AM134" s="265" t="s">
        <v>629</v>
      </c>
      <c r="AN134" s="111"/>
      <c r="AO134" s="111"/>
      <c r="AP134" s="111"/>
      <c r="AQ134" s="265" t="s">
        <v>627</v>
      </c>
      <c r="AR134" s="111"/>
      <c r="AS134" s="111"/>
      <c r="AT134" s="111"/>
      <c r="AU134" s="265" t="s">
        <v>625</v>
      </c>
      <c r="AV134" s="111"/>
      <c r="AW134" s="111"/>
      <c r="AX134" s="221"/>
    </row>
    <row r="135" spans="1:50" ht="39.75" customHeight="1" x14ac:dyDescent="0.15">
      <c r="A135" s="993"/>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628</v>
      </c>
      <c r="AC135" s="132"/>
      <c r="AD135" s="132"/>
      <c r="AE135" s="265" t="s">
        <v>627</v>
      </c>
      <c r="AF135" s="111"/>
      <c r="AG135" s="111"/>
      <c r="AH135" s="111"/>
      <c r="AI135" s="265" t="s">
        <v>627</v>
      </c>
      <c r="AJ135" s="111"/>
      <c r="AK135" s="111"/>
      <c r="AL135" s="111"/>
      <c r="AM135" s="265" t="s">
        <v>630</v>
      </c>
      <c r="AN135" s="111"/>
      <c r="AO135" s="111"/>
      <c r="AP135" s="111"/>
      <c r="AQ135" s="265" t="s">
        <v>631</v>
      </c>
      <c r="AR135" s="111"/>
      <c r="AS135" s="111"/>
      <c r="AT135" s="111"/>
      <c r="AU135" s="265" t="s">
        <v>625</v>
      </c>
      <c r="AV135" s="111"/>
      <c r="AW135" s="111"/>
      <c r="AX135" s="221"/>
    </row>
    <row r="136" spans="1:50" ht="18.75" hidden="1" customHeight="1" x14ac:dyDescent="0.15">
      <c r="A136" s="993"/>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353</v>
      </c>
      <c r="AR136" s="267"/>
      <c r="AS136" s="267"/>
      <c r="AT136" s="268"/>
      <c r="AU136" s="278" t="s">
        <v>369</v>
      </c>
      <c r="AV136" s="278"/>
      <c r="AW136" s="278"/>
      <c r="AX136" s="279"/>
    </row>
    <row r="137" spans="1:50" ht="18.75" hidden="1" customHeight="1" x14ac:dyDescent="0.15">
      <c r="A137" s="993"/>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993"/>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993"/>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993"/>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353</v>
      </c>
      <c r="AR140" s="267"/>
      <c r="AS140" s="267"/>
      <c r="AT140" s="268"/>
      <c r="AU140" s="278" t="s">
        <v>369</v>
      </c>
      <c r="AV140" s="278"/>
      <c r="AW140" s="278"/>
      <c r="AX140" s="279"/>
    </row>
    <row r="141" spans="1:50" ht="18.75" hidden="1" customHeight="1" x14ac:dyDescent="0.15">
      <c r="A141" s="993"/>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993"/>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993"/>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993"/>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353</v>
      </c>
      <c r="AR144" s="267"/>
      <c r="AS144" s="267"/>
      <c r="AT144" s="268"/>
      <c r="AU144" s="278" t="s">
        <v>369</v>
      </c>
      <c r="AV144" s="278"/>
      <c r="AW144" s="278"/>
      <c r="AX144" s="279"/>
    </row>
    <row r="145" spans="1:50" ht="18.75" hidden="1" customHeight="1" x14ac:dyDescent="0.15">
      <c r="A145" s="993"/>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993"/>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993"/>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993"/>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353</v>
      </c>
      <c r="AR148" s="267"/>
      <c r="AS148" s="267"/>
      <c r="AT148" s="268"/>
      <c r="AU148" s="278" t="s">
        <v>369</v>
      </c>
      <c r="AV148" s="278"/>
      <c r="AW148" s="278"/>
      <c r="AX148" s="279"/>
    </row>
    <row r="149" spans="1:50" ht="18.75" hidden="1" customHeight="1" x14ac:dyDescent="0.15">
      <c r="A149" s="993"/>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993"/>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993"/>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993"/>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3"/>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993"/>
      <c r="B154" s="251"/>
      <c r="C154" s="250"/>
      <c r="D154" s="251"/>
      <c r="E154" s="250"/>
      <c r="F154" s="313"/>
      <c r="G154" s="229" t="s">
        <v>625</v>
      </c>
      <c r="H154" s="160"/>
      <c r="I154" s="160"/>
      <c r="J154" s="160"/>
      <c r="K154" s="160"/>
      <c r="L154" s="160"/>
      <c r="M154" s="160"/>
      <c r="N154" s="160"/>
      <c r="O154" s="160"/>
      <c r="P154" s="230"/>
      <c r="Q154" s="159" t="s">
        <v>626</v>
      </c>
      <c r="R154" s="160"/>
      <c r="S154" s="160"/>
      <c r="T154" s="160"/>
      <c r="U154" s="160"/>
      <c r="V154" s="160"/>
      <c r="W154" s="160"/>
      <c r="X154" s="160"/>
      <c r="Y154" s="160"/>
      <c r="Z154" s="160"/>
      <c r="AA154" s="922"/>
      <c r="AB154" s="254" t="s">
        <v>625</v>
      </c>
      <c r="AC154" s="255"/>
      <c r="AD154" s="255"/>
      <c r="AE154" s="260" t="s">
        <v>632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3"/>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3"/>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3"/>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993"/>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3"/>
      <c r="AB157" s="256"/>
      <c r="AC157" s="257"/>
      <c r="AD157" s="257"/>
      <c r="AE157" s="159" t="s">
        <v>625</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3"/>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4"/>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3"/>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3"/>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3"/>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3"/>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3"/>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4"/>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3"/>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3"/>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3"/>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3"/>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3"/>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3"/>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3"/>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3"/>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3"/>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4"/>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3"/>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3"/>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3"/>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3"/>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3"/>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3"/>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3"/>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3"/>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3"/>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4"/>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3"/>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3"/>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3"/>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3"/>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3"/>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3"/>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3"/>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3"/>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3"/>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4"/>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3"/>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3"/>
      <c r="B188" s="251"/>
      <c r="C188" s="250"/>
      <c r="D188" s="251"/>
      <c r="E188" s="159" t="s">
        <v>639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3"/>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3"/>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353</v>
      </c>
      <c r="AR192" s="267"/>
      <c r="AS192" s="267"/>
      <c r="AT192" s="268"/>
      <c r="AU192" s="278" t="s">
        <v>369</v>
      </c>
      <c r="AV192" s="278"/>
      <c r="AW192" s="278"/>
      <c r="AX192" s="279"/>
    </row>
    <row r="193" spans="1:50" ht="18.75" hidden="1" customHeight="1" x14ac:dyDescent="0.15">
      <c r="A193" s="993"/>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993"/>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993"/>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993"/>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353</v>
      </c>
      <c r="AR196" s="267"/>
      <c r="AS196" s="267"/>
      <c r="AT196" s="268"/>
      <c r="AU196" s="278" t="s">
        <v>369</v>
      </c>
      <c r="AV196" s="278"/>
      <c r="AW196" s="278"/>
      <c r="AX196" s="279"/>
    </row>
    <row r="197" spans="1:50" ht="18.75" hidden="1" customHeight="1" x14ac:dyDescent="0.15">
      <c r="A197" s="993"/>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993"/>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993"/>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993"/>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353</v>
      </c>
      <c r="AR200" s="267"/>
      <c r="AS200" s="267"/>
      <c r="AT200" s="268"/>
      <c r="AU200" s="278" t="s">
        <v>369</v>
      </c>
      <c r="AV200" s="278"/>
      <c r="AW200" s="278"/>
      <c r="AX200" s="279"/>
    </row>
    <row r="201" spans="1:50" ht="18.75" hidden="1" customHeight="1" x14ac:dyDescent="0.15">
      <c r="A201" s="993"/>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993"/>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993"/>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993"/>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353</v>
      </c>
      <c r="AR204" s="267"/>
      <c r="AS204" s="267"/>
      <c r="AT204" s="268"/>
      <c r="AU204" s="278" t="s">
        <v>369</v>
      </c>
      <c r="AV204" s="278"/>
      <c r="AW204" s="278"/>
      <c r="AX204" s="279"/>
    </row>
    <row r="205" spans="1:50" ht="18.75" hidden="1" customHeight="1" x14ac:dyDescent="0.15">
      <c r="A205" s="993"/>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993"/>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993"/>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993"/>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353</v>
      </c>
      <c r="AR208" s="267"/>
      <c r="AS208" s="267"/>
      <c r="AT208" s="268"/>
      <c r="AU208" s="278" t="s">
        <v>369</v>
      </c>
      <c r="AV208" s="278"/>
      <c r="AW208" s="278"/>
      <c r="AX208" s="279"/>
    </row>
    <row r="209" spans="1:50" ht="18.75" hidden="1" customHeight="1" x14ac:dyDescent="0.15">
      <c r="A209" s="993"/>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993"/>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993"/>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993"/>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3"/>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3"/>
      <c r="B214" s="251"/>
      <c r="C214" s="250"/>
      <c r="D214" s="251"/>
      <c r="E214" s="250"/>
      <c r="F214" s="313"/>
      <c r="G214" s="229"/>
      <c r="H214" s="160"/>
      <c r="I214" s="160"/>
      <c r="J214" s="160"/>
      <c r="K214" s="160"/>
      <c r="L214" s="160"/>
      <c r="M214" s="160"/>
      <c r="N214" s="160"/>
      <c r="O214" s="160"/>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3"/>
      <c r="B218" s="251"/>
      <c r="C218" s="250"/>
      <c r="D218" s="251"/>
      <c r="E218" s="250"/>
      <c r="F218" s="313"/>
      <c r="G218" s="234"/>
      <c r="H218" s="163"/>
      <c r="I218" s="163"/>
      <c r="J218" s="163"/>
      <c r="K218" s="163"/>
      <c r="L218" s="163"/>
      <c r="M218" s="163"/>
      <c r="N218" s="163"/>
      <c r="O218" s="163"/>
      <c r="P218" s="235"/>
      <c r="Q218" s="986"/>
      <c r="R218" s="987"/>
      <c r="S218" s="987"/>
      <c r="T218" s="987"/>
      <c r="U218" s="987"/>
      <c r="V218" s="987"/>
      <c r="W218" s="987"/>
      <c r="X218" s="987"/>
      <c r="Y218" s="987"/>
      <c r="Z218" s="987"/>
      <c r="AA218" s="988"/>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3"/>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3"/>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60"/>
      <c r="I221" s="160"/>
      <c r="J221" s="160"/>
      <c r="K221" s="160"/>
      <c r="L221" s="160"/>
      <c r="M221" s="160"/>
      <c r="N221" s="160"/>
      <c r="O221" s="160"/>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3"/>
      <c r="B225" s="251"/>
      <c r="C225" s="250"/>
      <c r="D225" s="251"/>
      <c r="E225" s="250"/>
      <c r="F225" s="313"/>
      <c r="G225" s="234"/>
      <c r="H225" s="163"/>
      <c r="I225" s="163"/>
      <c r="J225" s="163"/>
      <c r="K225" s="163"/>
      <c r="L225" s="163"/>
      <c r="M225" s="163"/>
      <c r="N225" s="163"/>
      <c r="O225" s="163"/>
      <c r="P225" s="235"/>
      <c r="Q225" s="986"/>
      <c r="R225" s="987"/>
      <c r="S225" s="987"/>
      <c r="T225" s="987"/>
      <c r="U225" s="987"/>
      <c r="V225" s="987"/>
      <c r="W225" s="987"/>
      <c r="X225" s="987"/>
      <c r="Y225" s="987"/>
      <c r="Z225" s="987"/>
      <c r="AA225" s="988"/>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3"/>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3"/>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60"/>
      <c r="I228" s="160"/>
      <c r="J228" s="160"/>
      <c r="K228" s="160"/>
      <c r="L228" s="160"/>
      <c r="M228" s="160"/>
      <c r="N228" s="160"/>
      <c r="O228" s="160"/>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3"/>
      <c r="B232" s="251"/>
      <c r="C232" s="250"/>
      <c r="D232" s="251"/>
      <c r="E232" s="250"/>
      <c r="F232" s="313"/>
      <c r="G232" s="234"/>
      <c r="H232" s="163"/>
      <c r="I232" s="163"/>
      <c r="J232" s="163"/>
      <c r="K232" s="163"/>
      <c r="L232" s="163"/>
      <c r="M232" s="163"/>
      <c r="N232" s="163"/>
      <c r="O232" s="163"/>
      <c r="P232" s="235"/>
      <c r="Q232" s="986"/>
      <c r="R232" s="987"/>
      <c r="S232" s="987"/>
      <c r="T232" s="987"/>
      <c r="U232" s="987"/>
      <c r="V232" s="987"/>
      <c r="W232" s="987"/>
      <c r="X232" s="987"/>
      <c r="Y232" s="987"/>
      <c r="Z232" s="987"/>
      <c r="AA232" s="988"/>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3"/>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3"/>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60"/>
      <c r="I235" s="160"/>
      <c r="J235" s="160"/>
      <c r="K235" s="160"/>
      <c r="L235" s="160"/>
      <c r="M235" s="160"/>
      <c r="N235" s="160"/>
      <c r="O235" s="160"/>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3"/>
      <c r="B239" s="251"/>
      <c r="C239" s="250"/>
      <c r="D239" s="251"/>
      <c r="E239" s="250"/>
      <c r="F239" s="313"/>
      <c r="G239" s="234"/>
      <c r="H239" s="163"/>
      <c r="I239" s="163"/>
      <c r="J239" s="163"/>
      <c r="K239" s="163"/>
      <c r="L239" s="163"/>
      <c r="M239" s="163"/>
      <c r="N239" s="163"/>
      <c r="O239" s="163"/>
      <c r="P239" s="235"/>
      <c r="Q239" s="986"/>
      <c r="R239" s="987"/>
      <c r="S239" s="987"/>
      <c r="T239" s="987"/>
      <c r="U239" s="987"/>
      <c r="V239" s="987"/>
      <c r="W239" s="987"/>
      <c r="X239" s="987"/>
      <c r="Y239" s="987"/>
      <c r="Z239" s="987"/>
      <c r="AA239" s="988"/>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3"/>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3"/>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60"/>
      <c r="I242" s="160"/>
      <c r="J242" s="160"/>
      <c r="K242" s="160"/>
      <c r="L242" s="160"/>
      <c r="M242" s="160"/>
      <c r="N242" s="160"/>
      <c r="O242" s="160"/>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3"/>
      <c r="B246" s="251"/>
      <c r="C246" s="250"/>
      <c r="D246" s="251"/>
      <c r="E246" s="314"/>
      <c r="F246" s="315"/>
      <c r="G246" s="234"/>
      <c r="H246" s="163"/>
      <c r="I246" s="163"/>
      <c r="J246" s="163"/>
      <c r="K246" s="163"/>
      <c r="L246" s="163"/>
      <c r="M246" s="163"/>
      <c r="N246" s="163"/>
      <c r="O246" s="163"/>
      <c r="P246" s="235"/>
      <c r="Q246" s="986"/>
      <c r="R246" s="987"/>
      <c r="S246" s="987"/>
      <c r="T246" s="987"/>
      <c r="U246" s="987"/>
      <c r="V246" s="987"/>
      <c r="W246" s="987"/>
      <c r="X246" s="987"/>
      <c r="Y246" s="987"/>
      <c r="Z246" s="987"/>
      <c r="AA246" s="988"/>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3"/>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3"/>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3"/>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3"/>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3"/>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3"/>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353</v>
      </c>
      <c r="AR252" s="267"/>
      <c r="AS252" s="267"/>
      <c r="AT252" s="268"/>
      <c r="AU252" s="278" t="s">
        <v>369</v>
      </c>
      <c r="AV252" s="278"/>
      <c r="AW252" s="278"/>
      <c r="AX252" s="279"/>
    </row>
    <row r="253" spans="1:50" ht="18.75" hidden="1" customHeight="1" x14ac:dyDescent="0.15">
      <c r="A253" s="993"/>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993"/>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993"/>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993"/>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353</v>
      </c>
      <c r="AR256" s="267"/>
      <c r="AS256" s="267"/>
      <c r="AT256" s="268"/>
      <c r="AU256" s="278" t="s">
        <v>369</v>
      </c>
      <c r="AV256" s="278"/>
      <c r="AW256" s="278"/>
      <c r="AX256" s="279"/>
    </row>
    <row r="257" spans="1:50" ht="18.75" hidden="1" customHeight="1" x14ac:dyDescent="0.15">
      <c r="A257" s="993"/>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993"/>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993"/>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993"/>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353</v>
      </c>
      <c r="AR260" s="267"/>
      <c r="AS260" s="267"/>
      <c r="AT260" s="268"/>
      <c r="AU260" s="278" t="s">
        <v>369</v>
      </c>
      <c r="AV260" s="278"/>
      <c r="AW260" s="278"/>
      <c r="AX260" s="279"/>
    </row>
    <row r="261" spans="1:50" ht="18.75" hidden="1" customHeight="1" x14ac:dyDescent="0.15">
      <c r="A261" s="993"/>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993"/>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993"/>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993"/>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993"/>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993"/>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993"/>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993"/>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353</v>
      </c>
      <c r="AR268" s="267"/>
      <c r="AS268" s="267"/>
      <c r="AT268" s="268"/>
      <c r="AU268" s="278" t="s">
        <v>369</v>
      </c>
      <c r="AV268" s="278"/>
      <c r="AW268" s="278"/>
      <c r="AX268" s="279"/>
    </row>
    <row r="269" spans="1:50" ht="18.75" hidden="1" customHeight="1" x14ac:dyDescent="0.15">
      <c r="A269" s="993"/>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993"/>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993"/>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993"/>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3"/>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3"/>
      <c r="B274" s="251"/>
      <c r="C274" s="250"/>
      <c r="D274" s="251"/>
      <c r="E274" s="250"/>
      <c r="F274" s="313"/>
      <c r="G274" s="229"/>
      <c r="H274" s="160"/>
      <c r="I274" s="160"/>
      <c r="J274" s="160"/>
      <c r="K274" s="160"/>
      <c r="L274" s="160"/>
      <c r="M274" s="160"/>
      <c r="N274" s="160"/>
      <c r="O274" s="160"/>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3"/>
      <c r="B278" s="251"/>
      <c r="C278" s="250"/>
      <c r="D278" s="251"/>
      <c r="E278" s="250"/>
      <c r="F278" s="313"/>
      <c r="G278" s="234"/>
      <c r="H278" s="163"/>
      <c r="I278" s="163"/>
      <c r="J278" s="163"/>
      <c r="K278" s="163"/>
      <c r="L278" s="163"/>
      <c r="M278" s="163"/>
      <c r="N278" s="163"/>
      <c r="O278" s="163"/>
      <c r="P278" s="235"/>
      <c r="Q278" s="986"/>
      <c r="R278" s="987"/>
      <c r="S278" s="987"/>
      <c r="T278" s="987"/>
      <c r="U278" s="987"/>
      <c r="V278" s="987"/>
      <c r="W278" s="987"/>
      <c r="X278" s="987"/>
      <c r="Y278" s="987"/>
      <c r="Z278" s="987"/>
      <c r="AA278" s="988"/>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3"/>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3"/>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60"/>
      <c r="I281" s="160"/>
      <c r="J281" s="160"/>
      <c r="K281" s="160"/>
      <c r="L281" s="160"/>
      <c r="M281" s="160"/>
      <c r="N281" s="160"/>
      <c r="O281" s="160"/>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3"/>
      <c r="B285" s="251"/>
      <c r="C285" s="250"/>
      <c r="D285" s="251"/>
      <c r="E285" s="250"/>
      <c r="F285" s="313"/>
      <c r="G285" s="234"/>
      <c r="H285" s="163"/>
      <c r="I285" s="163"/>
      <c r="J285" s="163"/>
      <c r="K285" s="163"/>
      <c r="L285" s="163"/>
      <c r="M285" s="163"/>
      <c r="N285" s="163"/>
      <c r="O285" s="163"/>
      <c r="P285" s="235"/>
      <c r="Q285" s="986"/>
      <c r="R285" s="987"/>
      <c r="S285" s="987"/>
      <c r="T285" s="987"/>
      <c r="U285" s="987"/>
      <c r="V285" s="987"/>
      <c r="W285" s="987"/>
      <c r="X285" s="987"/>
      <c r="Y285" s="987"/>
      <c r="Z285" s="987"/>
      <c r="AA285" s="988"/>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3"/>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3"/>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60"/>
      <c r="I288" s="160"/>
      <c r="J288" s="160"/>
      <c r="K288" s="160"/>
      <c r="L288" s="160"/>
      <c r="M288" s="160"/>
      <c r="N288" s="160"/>
      <c r="O288" s="160"/>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3"/>
      <c r="B292" s="251"/>
      <c r="C292" s="250"/>
      <c r="D292" s="251"/>
      <c r="E292" s="250"/>
      <c r="F292" s="313"/>
      <c r="G292" s="234"/>
      <c r="H292" s="163"/>
      <c r="I292" s="163"/>
      <c r="J292" s="163"/>
      <c r="K292" s="163"/>
      <c r="L292" s="163"/>
      <c r="M292" s="163"/>
      <c r="N292" s="163"/>
      <c r="O292" s="163"/>
      <c r="P292" s="235"/>
      <c r="Q292" s="986"/>
      <c r="R292" s="987"/>
      <c r="S292" s="987"/>
      <c r="T292" s="987"/>
      <c r="U292" s="987"/>
      <c r="V292" s="987"/>
      <c r="W292" s="987"/>
      <c r="X292" s="987"/>
      <c r="Y292" s="987"/>
      <c r="Z292" s="987"/>
      <c r="AA292" s="988"/>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3"/>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3"/>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60"/>
      <c r="I295" s="160"/>
      <c r="J295" s="160"/>
      <c r="K295" s="160"/>
      <c r="L295" s="160"/>
      <c r="M295" s="160"/>
      <c r="N295" s="160"/>
      <c r="O295" s="160"/>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3"/>
      <c r="B299" s="251"/>
      <c r="C299" s="250"/>
      <c r="D299" s="251"/>
      <c r="E299" s="250"/>
      <c r="F299" s="313"/>
      <c r="G299" s="234"/>
      <c r="H299" s="163"/>
      <c r="I299" s="163"/>
      <c r="J299" s="163"/>
      <c r="K299" s="163"/>
      <c r="L299" s="163"/>
      <c r="M299" s="163"/>
      <c r="N299" s="163"/>
      <c r="O299" s="163"/>
      <c r="P299" s="235"/>
      <c r="Q299" s="986"/>
      <c r="R299" s="987"/>
      <c r="S299" s="987"/>
      <c r="T299" s="987"/>
      <c r="U299" s="987"/>
      <c r="V299" s="987"/>
      <c r="W299" s="987"/>
      <c r="X299" s="987"/>
      <c r="Y299" s="987"/>
      <c r="Z299" s="987"/>
      <c r="AA299" s="988"/>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3"/>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3"/>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60"/>
      <c r="I302" s="160"/>
      <c r="J302" s="160"/>
      <c r="K302" s="160"/>
      <c r="L302" s="160"/>
      <c r="M302" s="160"/>
      <c r="N302" s="160"/>
      <c r="O302" s="160"/>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3"/>
      <c r="B306" s="251"/>
      <c r="C306" s="250"/>
      <c r="D306" s="251"/>
      <c r="E306" s="314"/>
      <c r="F306" s="315"/>
      <c r="G306" s="234"/>
      <c r="H306" s="163"/>
      <c r="I306" s="163"/>
      <c r="J306" s="163"/>
      <c r="K306" s="163"/>
      <c r="L306" s="163"/>
      <c r="M306" s="163"/>
      <c r="N306" s="163"/>
      <c r="O306" s="163"/>
      <c r="P306" s="235"/>
      <c r="Q306" s="986"/>
      <c r="R306" s="987"/>
      <c r="S306" s="987"/>
      <c r="T306" s="987"/>
      <c r="U306" s="987"/>
      <c r="V306" s="987"/>
      <c r="W306" s="987"/>
      <c r="X306" s="987"/>
      <c r="Y306" s="987"/>
      <c r="Z306" s="987"/>
      <c r="AA306" s="988"/>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3"/>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3"/>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3"/>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3"/>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353</v>
      </c>
      <c r="AR312" s="267"/>
      <c r="AS312" s="267"/>
      <c r="AT312" s="268"/>
      <c r="AU312" s="278" t="s">
        <v>369</v>
      </c>
      <c r="AV312" s="278"/>
      <c r="AW312" s="278"/>
      <c r="AX312" s="279"/>
    </row>
    <row r="313" spans="1:50" ht="18.75" hidden="1" customHeight="1" x14ac:dyDescent="0.15">
      <c r="A313" s="993"/>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993"/>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993"/>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993"/>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353</v>
      </c>
      <c r="AR316" s="267"/>
      <c r="AS316" s="267"/>
      <c r="AT316" s="268"/>
      <c r="AU316" s="278" t="s">
        <v>369</v>
      </c>
      <c r="AV316" s="278"/>
      <c r="AW316" s="278"/>
      <c r="AX316" s="279"/>
    </row>
    <row r="317" spans="1:50" ht="18.75" hidden="1" customHeight="1" x14ac:dyDescent="0.15">
      <c r="A317" s="993"/>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993"/>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993"/>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993"/>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353</v>
      </c>
      <c r="AR320" s="267"/>
      <c r="AS320" s="267"/>
      <c r="AT320" s="268"/>
      <c r="AU320" s="278" t="s">
        <v>369</v>
      </c>
      <c r="AV320" s="278"/>
      <c r="AW320" s="278"/>
      <c r="AX320" s="279"/>
    </row>
    <row r="321" spans="1:50" ht="18.75" hidden="1" customHeight="1" x14ac:dyDescent="0.15">
      <c r="A321" s="993"/>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993"/>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993"/>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993"/>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353</v>
      </c>
      <c r="AR324" s="267"/>
      <c r="AS324" s="267"/>
      <c r="AT324" s="268"/>
      <c r="AU324" s="278" t="s">
        <v>369</v>
      </c>
      <c r="AV324" s="278"/>
      <c r="AW324" s="278"/>
      <c r="AX324" s="279"/>
    </row>
    <row r="325" spans="1:50" ht="18.75" hidden="1" customHeight="1" x14ac:dyDescent="0.15">
      <c r="A325" s="993"/>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993"/>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993"/>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993"/>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353</v>
      </c>
      <c r="AR328" s="267"/>
      <c r="AS328" s="267"/>
      <c r="AT328" s="268"/>
      <c r="AU328" s="278" t="s">
        <v>369</v>
      </c>
      <c r="AV328" s="278"/>
      <c r="AW328" s="278"/>
      <c r="AX328" s="279"/>
    </row>
    <row r="329" spans="1:50" ht="18.75" hidden="1" customHeight="1" x14ac:dyDescent="0.15">
      <c r="A329" s="993"/>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993"/>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993"/>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993"/>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3"/>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3"/>
      <c r="B334" s="251"/>
      <c r="C334" s="250"/>
      <c r="D334" s="251"/>
      <c r="E334" s="250"/>
      <c r="F334" s="313"/>
      <c r="G334" s="229"/>
      <c r="H334" s="160"/>
      <c r="I334" s="160"/>
      <c r="J334" s="160"/>
      <c r="K334" s="160"/>
      <c r="L334" s="160"/>
      <c r="M334" s="160"/>
      <c r="N334" s="160"/>
      <c r="O334" s="160"/>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3"/>
      <c r="B338" s="251"/>
      <c r="C338" s="250"/>
      <c r="D338" s="251"/>
      <c r="E338" s="250"/>
      <c r="F338" s="313"/>
      <c r="G338" s="234"/>
      <c r="H338" s="163"/>
      <c r="I338" s="163"/>
      <c r="J338" s="163"/>
      <c r="K338" s="163"/>
      <c r="L338" s="163"/>
      <c r="M338" s="163"/>
      <c r="N338" s="163"/>
      <c r="O338" s="163"/>
      <c r="P338" s="235"/>
      <c r="Q338" s="986"/>
      <c r="R338" s="987"/>
      <c r="S338" s="987"/>
      <c r="T338" s="987"/>
      <c r="U338" s="987"/>
      <c r="V338" s="987"/>
      <c r="W338" s="987"/>
      <c r="X338" s="987"/>
      <c r="Y338" s="987"/>
      <c r="Z338" s="987"/>
      <c r="AA338" s="988"/>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3"/>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3"/>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60"/>
      <c r="I341" s="160"/>
      <c r="J341" s="160"/>
      <c r="K341" s="160"/>
      <c r="L341" s="160"/>
      <c r="M341" s="160"/>
      <c r="N341" s="160"/>
      <c r="O341" s="160"/>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3"/>
      <c r="B345" s="251"/>
      <c r="C345" s="250"/>
      <c r="D345" s="251"/>
      <c r="E345" s="250"/>
      <c r="F345" s="313"/>
      <c r="G345" s="234"/>
      <c r="H345" s="163"/>
      <c r="I345" s="163"/>
      <c r="J345" s="163"/>
      <c r="K345" s="163"/>
      <c r="L345" s="163"/>
      <c r="M345" s="163"/>
      <c r="N345" s="163"/>
      <c r="O345" s="163"/>
      <c r="P345" s="235"/>
      <c r="Q345" s="986"/>
      <c r="R345" s="987"/>
      <c r="S345" s="987"/>
      <c r="T345" s="987"/>
      <c r="U345" s="987"/>
      <c r="V345" s="987"/>
      <c r="W345" s="987"/>
      <c r="X345" s="987"/>
      <c r="Y345" s="987"/>
      <c r="Z345" s="987"/>
      <c r="AA345" s="988"/>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3"/>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3"/>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60"/>
      <c r="I348" s="160"/>
      <c r="J348" s="160"/>
      <c r="K348" s="160"/>
      <c r="L348" s="160"/>
      <c r="M348" s="160"/>
      <c r="N348" s="160"/>
      <c r="O348" s="160"/>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3"/>
      <c r="B352" s="251"/>
      <c r="C352" s="250"/>
      <c r="D352" s="251"/>
      <c r="E352" s="250"/>
      <c r="F352" s="313"/>
      <c r="G352" s="234"/>
      <c r="H352" s="163"/>
      <c r="I352" s="163"/>
      <c r="J352" s="163"/>
      <c r="K352" s="163"/>
      <c r="L352" s="163"/>
      <c r="M352" s="163"/>
      <c r="N352" s="163"/>
      <c r="O352" s="163"/>
      <c r="P352" s="235"/>
      <c r="Q352" s="986"/>
      <c r="R352" s="987"/>
      <c r="S352" s="987"/>
      <c r="T352" s="987"/>
      <c r="U352" s="987"/>
      <c r="V352" s="987"/>
      <c r="W352" s="987"/>
      <c r="X352" s="987"/>
      <c r="Y352" s="987"/>
      <c r="Z352" s="987"/>
      <c r="AA352" s="988"/>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3"/>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3"/>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60"/>
      <c r="I355" s="160"/>
      <c r="J355" s="160"/>
      <c r="K355" s="160"/>
      <c r="L355" s="160"/>
      <c r="M355" s="160"/>
      <c r="N355" s="160"/>
      <c r="O355" s="160"/>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3"/>
      <c r="B359" s="251"/>
      <c r="C359" s="250"/>
      <c r="D359" s="251"/>
      <c r="E359" s="250"/>
      <c r="F359" s="313"/>
      <c r="G359" s="234"/>
      <c r="H359" s="163"/>
      <c r="I359" s="163"/>
      <c r="J359" s="163"/>
      <c r="K359" s="163"/>
      <c r="L359" s="163"/>
      <c r="M359" s="163"/>
      <c r="N359" s="163"/>
      <c r="O359" s="163"/>
      <c r="P359" s="235"/>
      <c r="Q359" s="986"/>
      <c r="R359" s="987"/>
      <c r="S359" s="987"/>
      <c r="T359" s="987"/>
      <c r="U359" s="987"/>
      <c r="V359" s="987"/>
      <c r="W359" s="987"/>
      <c r="X359" s="987"/>
      <c r="Y359" s="987"/>
      <c r="Z359" s="987"/>
      <c r="AA359" s="988"/>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3"/>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3"/>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60"/>
      <c r="I362" s="160"/>
      <c r="J362" s="160"/>
      <c r="K362" s="160"/>
      <c r="L362" s="160"/>
      <c r="M362" s="160"/>
      <c r="N362" s="160"/>
      <c r="O362" s="160"/>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3"/>
      <c r="B366" s="251"/>
      <c r="C366" s="250"/>
      <c r="D366" s="251"/>
      <c r="E366" s="314"/>
      <c r="F366" s="315"/>
      <c r="G366" s="234"/>
      <c r="H366" s="163"/>
      <c r="I366" s="163"/>
      <c r="J366" s="163"/>
      <c r="K366" s="163"/>
      <c r="L366" s="163"/>
      <c r="M366" s="163"/>
      <c r="N366" s="163"/>
      <c r="O366" s="163"/>
      <c r="P366" s="235"/>
      <c r="Q366" s="986"/>
      <c r="R366" s="987"/>
      <c r="S366" s="987"/>
      <c r="T366" s="987"/>
      <c r="U366" s="987"/>
      <c r="V366" s="987"/>
      <c r="W366" s="987"/>
      <c r="X366" s="987"/>
      <c r="Y366" s="987"/>
      <c r="Z366" s="987"/>
      <c r="AA366" s="988"/>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3"/>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3"/>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3"/>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3"/>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353</v>
      </c>
      <c r="AR372" s="267"/>
      <c r="AS372" s="267"/>
      <c r="AT372" s="268"/>
      <c r="AU372" s="278" t="s">
        <v>369</v>
      </c>
      <c r="AV372" s="278"/>
      <c r="AW372" s="278"/>
      <c r="AX372" s="279"/>
    </row>
    <row r="373" spans="1:50" ht="18.75" hidden="1" customHeight="1" x14ac:dyDescent="0.15">
      <c r="A373" s="993"/>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993"/>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993"/>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993"/>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353</v>
      </c>
      <c r="AR376" s="267"/>
      <c r="AS376" s="267"/>
      <c r="AT376" s="268"/>
      <c r="AU376" s="278" t="s">
        <v>369</v>
      </c>
      <c r="AV376" s="278"/>
      <c r="AW376" s="278"/>
      <c r="AX376" s="279"/>
    </row>
    <row r="377" spans="1:50" ht="18.75" hidden="1" customHeight="1" x14ac:dyDescent="0.15">
      <c r="A377" s="993"/>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993"/>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993"/>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993"/>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353</v>
      </c>
      <c r="AR380" s="267"/>
      <c r="AS380" s="267"/>
      <c r="AT380" s="268"/>
      <c r="AU380" s="278" t="s">
        <v>369</v>
      </c>
      <c r="AV380" s="278"/>
      <c r="AW380" s="278"/>
      <c r="AX380" s="279"/>
    </row>
    <row r="381" spans="1:50" ht="18.75" hidden="1" customHeight="1" x14ac:dyDescent="0.15">
      <c r="A381" s="993"/>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993"/>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993"/>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993"/>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353</v>
      </c>
      <c r="AR384" s="267"/>
      <c r="AS384" s="267"/>
      <c r="AT384" s="268"/>
      <c r="AU384" s="278" t="s">
        <v>369</v>
      </c>
      <c r="AV384" s="278"/>
      <c r="AW384" s="278"/>
      <c r="AX384" s="279"/>
    </row>
    <row r="385" spans="1:50" ht="18.75" hidden="1" customHeight="1" x14ac:dyDescent="0.15">
      <c r="A385" s="993"/>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993"/>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993"/>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993"/>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353</v>
      </c>
      <c r="AR388" s="267"/>
      <c r="AS388" s="267"/>
      <c r="AT388" s="268"/>
      <c r="AU388" s="278" t="s">
        <v>369</v>
      </c>
      <c r="AV388" s="278"/>
      <c r="AW388" s="278"/>
      <c r="AX388" s="279"/>
    </row>
    <row r="389" spans="1:50" ht="18.75" hidden="1" customHeight="1" x14ac:dyDescent="0.15">
      <c r="A389" s="993"/>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993"/>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993"/>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993"/>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3"/>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3"/>
      <c r="B394" s="251"/>
      <c r="C394" s="250"/>
      <c r="D394" s="251"/>
      <c r="E394" s="250"/>
      <c r="F394" s="313"/>
      <c r="G394" s="229"/>
      <c r="H394" s="160"/>
      <c r="I394" s="160"/>
      <c r="J394" s="160"/>
      <c r="K394" s="160"/>
      <c r="L394" s="160"/>
      <c r="M394" s="160"/>
      <c r="N394" s="160"/>
      <c r="O394" s="160"/>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3"/>
      <c r="B398" s="251"/>
      <c r="C398" s="250"/>
      <c r="D398" s="251"/>
      <c r="E398" s="250"/>
      <c r="F398" s="313"/>
      <c r="G398" s="234"/>
      <c r="H398" s="163"/>
      <c r="I398" s="163"/>
      <c r="J398" s="163"/>
      <c r="K398" s="163"/>
      <c r="L398" s="163"/>
      <c r="M398" s="163"/>
      <c r="N398" s="163"/>
      <c r="O398" s="163"/>
      <c r="P398" s="235"/>
      <c r="Q398" s="986"/>
      <c r="R398" s="987"/>
      <c r="S398" s="987"/>
      <c r="T398" s="987"/>
      <c r="U398" s="987"/>
      <c r="V398" s="987"/>
      <c r="W398" s="987"/>
      <c r="X398" s="987"/>
      <c r="Y398" s="987"/>
      <c r="Z398" s="987"/>
      <c r="AA398" s="988"/>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3"/>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3"/>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60"/>
      <c r="I401" s="160"/>
      <c r="J401" s="160"/>
      <c r="K401" s="160"/>
      <c r="L401" s="160"/>
      <c r="M401" s="160"/>
      <c r="N401" s="160"/>
      <c r="O401" s="160"/>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3"/>
      <c r="B405" s="251"/>
      <c r="C405" s="250"/>
      <c r="D405" s="251"/>
      <c r="E405" s="250"/>
      <c r="F405" s="313"/>
      <c r="G405" s="234"/>
      <c r="H405" s="163"/>
      <c r="I405" s="163"/>
      <c r="J405" s="163"/>
      <c r="K405" s="163"/>
      <c r="L405" s="163"/>
      <c r="M405" s="163"/>
      <c r="N405" s="163"/>
      <c r="O405" s="163"/>
      <c r="P405" s="235"/>
      <c r="Q405" s="986"/>
      <c r="R405" s="987"/>
      <c r="S405" s="987"/>
      <c r="T405" s="987"/>
      <c r="U405" s="987"/>
      <c r="V405" s="987"/>
      <c r="W405" s="987"/>
      <c r="X405" s="987"/>
      <c r="Y405" s="987"/>
      <c r="Z405" s="987"/>
      <c r="AA405" s="988"/>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3"/>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3"/>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60"/>
      <c r="I408" s="160"/>
      <c r="J408" s="160"/>
      <c r="K408" s="160"/>
      <c r="L408" s="160"/>
      <c r="M408" s="160"/>
      <c r="N408" s="160"/>
      <c r="O408" s="160"/>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3"/>
      <c r="B412" s="251"/>
      <c r="C412" s="250"/>
      <c r="D412" s="251"/>
      <c r="E412" s="250"/>
      <c r="F412" s="313"/>
      <c r="G412" s="234"/>
      <c r="H412" s="163"/>
      <c r="I412" s="163"/>
      <c r="J412" s="163"/>
      <c r="K412" s="163"/>
      <c r="L412" s="163"/>
      <c r="M412" s="163"/>
      <c r="N412" s="163"/>
      <c r="O412" s="163"/>
      <c r="P412" s="235"/>
      <c r="Q412" s="986"/>
      <c r="R412" s="987"/>
      <c r="S412" s="987"/>
      <c r="T412" s="987"/>
      <c r="U412" s="987"/>
      <c r="V412" s="987"/>
      <c r="W412" s="987"/>
      <c r="X412" s="987"/>
      <c r="Y412" s="987"/>
      <c r="Z412" s="987"/>
      <c r="AA412" s="988"/>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3"/>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3"/>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60"/>
      <c r="I415" s="160"/>
      <c r="J415" s="160"/>
      <c r="K415" s="160"/>
      <c r="L415" s="160"/>
      <c r="M415" s="160"/>
      <c r="N415" s="160"/>
      <c r="O415" s="160"/>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3"/>
      <c r="B419" s="251"/>
      <c r="C419" s="250"/>
      <c r="D419" s="251"/>
      <c r="E419" s="250"/>
      <c r="F419" s="313"/>
      <c r="G419" s="234"/>
      <c r="H419" s="163"/>
      <c r="I419" s="163"/>
      <c r="J419" s="163"/>
      <c r="K419" s="163"/>
      <c r="L419" s="163"/>
      <c r="M419" s="163"/>
      <c r="N419" s="163"/>
      <c r="O419" s="163"/>
      <c r="P419" s="235"/>
      <c r="Q419" s="986"/>
      <c r="R419" s="987"/>
      <c r="S419" s="987"/>
      <c r="T419" s="987"/>
      <c r="U419" s="987"/>
      <c r="V419" s="987"/>
      <c r="W419" s="987"/>
      <c r="X419" s="987"/>
      <c r="Y419" s="987"/>
      <c r="Z419" s="987"/>
      <c r="AA419" s="988"/>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3"/>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3"/>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60"/>
      <c r="I422" s="160"/>
      <c r="J422" s="160"/>
      <c r="K422" s="160"/>
      <c r="L422" s="160"/>
      <c r="M422" s="160"/>
      <c r="N422" s="160"/>
      <c r="O422" s="160"/>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3"/>
      <c r="B426" s="251"/>
      <c r="C426" s="250"/>
      <c r="D426" s="251"/>
      <c r="E426" s="314"/>
      <c r="F426" s="315"/>
      <c r="G426" s="234"/>
      <c r="H426" s="163"/>
      <c r="I426" s="163"/>
      <c r="J426" s="163"/>
      <c r="K426" s="163"/>
      <c r="L426" s="163"/>
      <c r="M426" s="163"/>
      <c r="N426" s="163"/>
      <c r="O426" s="163"/>
      <c r="P426" s="235"/>
      <c r="Q426" s="986"/>
      <c r="R426" s="987"/>
      <c r="S426" s="987"/>
      <c r="T426" s="987"/>
      <c r="U426" s="987"/>
      <c r="V426" s="987"/>
      <c r="W426" s="987"/>
      <c r="X426" s="987"/>
      <c r="Y426" s="987"/>
      <c r="Z426" s="987"/>
      <c r="AA426" s="988"/>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3"/>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3"/>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3"/>
      <c r="B429" s="251"/>
      <c r="C429" s="314"/>
      <c r="D429" s="99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3"/>
      <c r="B430" s="251"/>
      <c r="C430" s="248" t="s">
        <v>560</v>
      </c>
      <c r="D430" s="249"/>
      <c r="E430" s="237" t="s">
        <v>544</v>
      </c>
      <c r="F430" s="447"/>
      <c r="G430" s="239" t="s">
        <v>373</v>
      </c>
      <c r="H430" s="157"/>
      <c r="I430" s="157"/>
      <c r="J430" s="240" t="s">
        <v>625</v>
      </c>
      <c r="K430" s="241"/>
      <c r="L430" s="241"/>
      <c r="M430" s="241"/>
      <c r="N430" s="241"/>
      <c r="O430" s="241"/>
      <c r="P430" s="241"/>
      <c r="Q430" s="241"/>
      <c r="R430" s="241"/>
      <c r="S430" s="241"/>
      <c r="T430" s="242"/>
      <c r="U430" s="243" t="s">
        <v>629</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3"/>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993"/>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636</v>
      </c>
      <c r="AF432" s="135"/>
      <c r="AG432" s="136" t="s">
        <v>354</v>
      </c>
      <c r="AH432" s="171"/>
      <c r="AI432" s="181"/>
      <c r="AJ432" s="181"/>
      <c r="AK432" s="181"/>
      <c r="AL432" s="176"/>
      <c r="AM432" s="181"/>
      <c r="AN432" s="181"/>
      <c r="AO432" s="181"/>
      <c r="AP432" s="176"/>
      <c r="AQ432" s="216" t="s">
        <v>635</v>
      </c>
      <c r="AR432" s="135"/>
      <c r="AS432" s="136" t="s">
        <v>354</v>
      </c>
      <c r="AT432" s="171"/>
      <c r="AU432" s="135" t="s">
        <v>625</v>
      </c>
      <c r="AV432" s="135"/>
      <c r="AW432" s="136" t="s">
        <v>299</v>
      </c>
      <c r="AX432" s="137"/>
    </row>
    <row r="433" spans="1:50" ht="23.25" customHeight="1" x14ac:dyDescent="0.15">
      <c r="A433" s="993"/>
      <c r="B433" s="251"/>
      <c r="C433" s="250"/>
      <c r="D433" s="251"/>
      <c r="E433" s="165"/>
      <c r="F433" s="166"/>
      <c r="G433" s="229" t="s">
        <v>625</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629</v>
      </c>
      <c r="AC433" s="132"/>
      <c r="AD433" s="132"/>
      <c r="AE433" s="110" t="s">
        <v>625</v>
      </c>
      <c r="AF433" s="111"/>
      <c r="AG433" s="111"/>
      <c r="AH433" s="111"/>
      <c r="AI433" s="110" t="s">
        <v>625</v>
      </c>
      <c r="AJ433" s="111"/>
      <c r="AK433" s="111"/>
      <c r="AL433" s="111"/>
      <c r="AM433" s="110" t="s">
        <v>625</v>
      </c>
      <c r="AN433" s="111"/>
      <c r="AO433" s="111"/>
      <c r="AP433" s="112"/>
      <c r="AQ433" s="110" t="s">
        <v>625</v>
      </c>
      <c r="AR433" s="111"/>
      <c r="AS433" s="111"/>
      <c r="AT433" s="112"/>
      <c r="AU433" s="111" t="s">
        <v>625</v>
      </c>
      <c r="AV433" s="111"/>
      <c r="AW433" s="111"/>
      <c r="AX433" s="221"/>
    </row>
    <row r="434" spans="1:50" ht="23.25" customHeight="1" x14ac:dyDescent="0.15">
      <c r="A434" s="993"/>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634</v>
      </c>
      <c r="AC434" s="220"/>
      <c r="AD434" s="220"/>
      <c r="AE434" s="110" t="s">
        <v>625</v>
      </c>
      <c r="AF434" s="111"/>
      <c r="AG434" s="111"/>
      <c r="AH434" s="112"/>
      <c r="AI434" s="110" t="s">
        <v>637</v>
      </c>
      <c r="AJ434" s="111"/>
      <c r="AK434" s="111"/>
      <c r="AL434" s="111"/>
      <c r="AM434" s="110" t="s">
        <v>625</v>
      </c>
      <c r="AN434" s="111"/>
      <c r="AO434" s="111"/>
      <c r="AP434" s="112"/>
      <c r="AQ434" s="110" t="s">
        <v>627</v>
      </c>
      <c r="AR434" s="111"/>
      <c r="AS434" s="111"/>
      <c r="AT434" s="112"/>
      <c r="AU434" s="111" t="s">
        <v>625</v>
      </c>
      <c r="AV434" s="111"/>
      <c r="AW434" s="111"/>
      <c r="AX434" s="221"/>
    </row>
    <row r="435" spans="1:50" ht="23.25" customHeight="1" x14ac:dyDescent="0.15">
      <c r="A435" s="993"/>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637</v>
      </c>
      <c r="AF435" s="111"/>
      <c r="AG435" s="111"/>
      <c r="AH435" s="112"/>
      <c r="AI435" s="110" t="s">
        <v>638</v>
      </c>
      <c r="AJ435" s="111"/>
      <c r="AK435" s="111"/>
      <c r="AL435" s="111"/>
      <c r="AM435" s="110" t="s">
        <v>625</v>
      </c>
      <c r="AN435" s="111"/>
      <c r="AO435" s="111"/>
      <c r="AP435" s="112"/>
      <c r="AQ435" s="110" t="s">
        <v>625</v>
      </c>
      <c r="AR435" s="111"/>
      <c r="AS435" s="111"/>
      <c r="AT435" s="112"/>
      <c r="AU435" s="111" t="s">
        <v>630</v>
      </c>
      <c r="AV435" s="111"/>
      <c r="AW435" s="111"/>
      <c r="AX435" s="221"/>
    </row>
    <row r="436" spans="1:50" ht="18.75" hidden="1" customHeight="1" x14ac:dyDescent="0.15">
      <c r="A436" s="993"/>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993"/>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993"/>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993"/>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993"/>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993"/>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993"/>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993"/>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993"/>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993"/>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993"/>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993"/>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993"/>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993"/>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993"/>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993"/>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993"/>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993"/>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993"/>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993"/>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993"/>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customHeight="1" x14ac:dyDescent="0.15">
      <c r="A457" s="993"/>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625</v>
      </c>
      <c r="AF457" s="135"/>
      <c r="AG457" s="136" t="s">
        <v>354</v>
      </c>
      <c r="AH457" s="171"/>
      <c r="AI457" s="181"/>
      <c r="AJ457" s="181"/>
      <c r="AK457" s="181"/>
      <c r="AL457" s="176"/>
      <c r="AM457" s="181"/>
      <c r="AN457" s="181"/>
      <c r="AO457" s="181"/>
      <c r="AP457" s="176"/>
      <c r="AQ457" s="216" t="s">
        <v>627</v>
      </c>
      <c r="AR457" s="135"/>
      <c r="AS457" s="136" t="s">
        <v>354</v>
      </c>
      <c r="AT457" s="171"/>
      <c r="AU457" s="135" t="s">
        <v>625</v>
      </c>
      <c r="AV457" s="135"/>
      <c r="AW457" s="136" t="s">
        <v>299</v>
      </c>
      <c r="AX457" s="137"/>
    </row>
    <row r="458" spans="1:50" ht="23.25" customHeight="1" x14ac:dyDescent="0.15">
      <c r="A458" s="993"/>
      <c r="B458" s="251"/>
      <c r="C458" s="250"/>
      <c r="D458" s="251"/>
      <c r="E458" s="165"/>
      <c r="F458" s="166"/>
      <c r="G458" s="229" t="s">
        <v>633</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635</v>
      </c>
      <c r="AC458" s="132"/>
      <c r="AD458" s="132"/>
      <c r="AE458" s="110" t="s">
        <v>637</v>
      </c>
      <c r="AF458" s="111"/>
      <c r="AG458" s="111"/>
      <c r="AH458" s="111"/>
      <c r="AI458" s="110" t="s">
        <v>625</v>
      </c>
      <c r="AJ458" s="111"/>
      <c r="AK458" s="111"/>
      <c r="AL458" s="111"/>
      <c r="AM458" s="110" t="s">
        <v>636</v>
      </c>
      <c r="AN458" s="111"/>
      <c r="AO458" s="111"/>
      <c r="AP458" s="112"/>
      <c r="AQ458" s="110" t="s">
        <v>637</v>
      </c>
      <c r="AR458" s="111"/>
      <c r="AS458" s="111"/>
      <c r="AT458" s="112"/>
      <c r="AU458" s="111" t="s">
        <v>625</v>
      </c>
      <c r="AV458" s="111"/>
      <c r="AW458" s="111"/>
      <c r="AX458" s="221"/>
    </row>
    <row r="459" spans="1:50" ht="23.25" customHeight="1" x14ac:dyDescent="0.15">
      <c r="A459" s="993"/>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625</v>
      </c>
      <c r="AC459" s="220"/>
      <c r="AD459" s="220"/>
      <c r="AE459" s="110" t="s">
        <v>625</v>
      </c>
      <c r="AF459" s="111"/>
      <c r="AG459" s="111"/>
      <c r="AH459" s="112"/>
      <c r="AI459" s="110" t="s">
        <v>638</v>
      </c>
      <c r="AJ459" s="111"/>
      <c r="AK459" s="111"/>
      <c r="AL459" s="111"/>
      <c r="AM459" s="110" t="s">
        <v>625</v>
      </c>
      <c r="AN459" s="111"/>
      <c r="AO459" s="111"/>
      <c r="AP459" s="112"/>
      <c r="AQ459" s="110" t="s">
        <v>631</v>
      </c>
      <c r="AR459" s="111"/>
      <c r="AS459" s="111"/>
      <c r="AT459" s="112"/>
      <c r="AU459" s="111" t="s">
        <v>625</v>
      </c>
      <c r="AV459" s="111"/>
      <c r="AW459" s="111"/>
      <c r="AX459" s="221"/>
    </row>
    <row r="460" spans="1:50" ht="23.25" customHeight="1" thickBot="1" x14ac:dyDescent="0.2">
      <c r="A460" s="993"/>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625</v>
      </c>
      <c r="AF460" s="111"/>
      <c r="AG460" s="111"/>
      <c r="AH460" s="112"/>
      <c r="AI460" s="110" t="s">
        <v>625</v>
      </c>
      <c r="AJ460" s="111"/>
      <c r="AK460" s="111"/>
      <c r="AL460" s="111"/>
      <c r="AM460" s="110" t="s">
        <v>625</v>
      </c>
      <c r="AN460" s="111"/>
      <c r="AO460" s="111"/>
      <c r="AP460" s="112"/>
      <c r="AQ460" s="110" t="s">
        <v>625</v>
      </c>
      <c r="AR460" s="111"/>
      <c r="AS460" s="111"/>
      <c r="AT460" s="112"/>
      <c r="AU460" s="111" t="s">
        <v>625</v>
      </c>
      <c r="AV460" s="111"/>
      <c r="AW460" s="111"/>
      <c r="AX460" s="221"/>
    </row>
    <row r="461" spans="1:50" ht="18.75" hidden="1" customHeight="1" x14ac:dyDescent="0.15">
      <c r="A461" s="993"/>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993"/>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993"/>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993"/>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993"/>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993"/>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993"/>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993"/>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993"/>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993"/>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993"/>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993"/>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993"/>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993"/>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993"/>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993"/>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993"/>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993"/>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993"/>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993"/>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993"/>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3"/>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3"/>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3"/>
      <c r="B484" s="251"/>
      <c r="C484" s="250"/>
      <c r="D484" s="251"/>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993"/>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993"/>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993"/>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993"/>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993"/>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993"/>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993"/>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993"/>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993"/>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993"/>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993"/>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993"/>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993"/>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993"/>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993"/>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993"/>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993"/>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993"/>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993"/>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993"/>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993"/>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993"/>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993"/>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993"/>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993"/>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993"/>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993"/>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993"/>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993"/>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993"/>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993"/>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993"/>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993"/>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993"/>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993"/>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993"/>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993"/>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993"/>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993"/>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993"/>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993"/>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993"/>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993"/>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993"/>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993"/>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993"/>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993"/>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993"/>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993"/>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993"/>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3"/>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3"/>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3"/>
      <c r="B538" s="251"/>
      <c r="C538" s="250"/>
      <c r="D538" s="251"/>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993"/>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993"/>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993"/>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993"/>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993"/>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993"/>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993"/>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993"/>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993"/>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993"/>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993"/>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993"/>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993"/>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993"/>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993"/>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993"/>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993"/>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993"/>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993"/>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993"/>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993"/>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993"/>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993"/>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993"/>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993"/>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993"/>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993"/>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993"/>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993"/>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993"/>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993"/>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993"/>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993"/>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993"/>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993"/>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993"/>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993"/>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993"/>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993"/>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993"/>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993"/>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993"/>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993"/>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993"/>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993"/>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993"/>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993"/>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993"/>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993"/>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993"/>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3"/>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3"/>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3"/>
      <c r="B592" s="251"/>
      <c r="C592" s="250"/>
      <c r="D592" s="251"/>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993"/>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993"/>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993"/>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993"/>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993"/>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993"/>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993"/>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993"/>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993"/>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993"/>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993"/>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993"/>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993"/>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993"/>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993"/>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993"/>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993"/>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993"/>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993"/>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993"/>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993"/>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993"/>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993"/>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993"/>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993"/>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993"/>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993"/>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993"/>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993"/>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993"/>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993"/>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993"/>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993"/>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993"/>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993"/>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993"/>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993"/>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993"/>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993"/>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993"/>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993"/>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993"/>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993"/>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993"/>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993"/>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993"/>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993"/>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993"/>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993"/>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993"/>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3"/>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3"/>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3"/>
      <c r="B646" s="251"/>
      <c r="C646" s="250"/>
      <c r="D646" s="251"/>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993"/>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993"/>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993"/>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993"/>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993"/>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993"/>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993"/>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993"/>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993"/>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993"/>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993"/>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993"/>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993"/>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993"/>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993"/>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993"/>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993"/>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993"/>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993"/>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993"/>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993"/>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993"/>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993"/>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993"/>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993"/>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993"/>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993"/>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993"/>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993"/>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993"/>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993"/>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993"/>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993"/>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993"/>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993"/>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993"/>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993"/>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993"/>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993"/>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993"/>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993"/>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993"/>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993"/>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993"/>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993"/>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993"/>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993"/>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993"/>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993"/>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x14ac:dyDescent="0.15">
      <c r="A697" s="993"/>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3"/>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86.25" customHeight="1" x14ac:dyDescent="0.15">
      <c r="A702" s="528" t="s">
        <v>258</v>
      </c>
      <c r="B702" s="529"/>
      <c r="C702" s="725" t="s">
        <v>259</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4" t="s">
        <v>570</v>
      </c>
      <c r="AE702" s="895"/>
      <c r="AF702" s="895"/>
      <c r="AG702" s="884" t="s">
        <v>623</v>
      </c>
      <c r="AH702" s="885"/>
      <c r="AI702" s="885"/>
      <c r="AJ702" s="885"/>
      <c r="AK702" s="885"/>
      <c r="AL702" s="885"/>
      <c r="AM702" s="885"/>
      <c r="AN702" s="885"/>
      <c r="AO702" s="885"/>
      <c r="AP702" s="885"/>
      <c r="AQ702" s="885"/>
      <c r="AR702" s="885"/>
      <c r="AS702" s="885"/>
      <c r="AT702" s="885"/>
      <c r="AU702" s="885"/>
      <c r="AV702" s="885"/>
      <c r="AW702" s="885"/>
      <c r="AX702" s="886"/>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3" t="s">
        <v>570</v>
      </c>
      <c r="AE703" s="154"/>
      <c r="AF703" s="154"/>
      <c r="AG703" s="663" t="s">
        <v>615</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260</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570</v>
      </c>
      <c r="AE704" s="585"/>
      <c r="AF704" s="585"/>
      <c r="AG704" s="427" t="s">
        <v>619</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c r="AE705" s="732"/>
      <c r="AF705" s="732"/>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69"/>
      <c r="C706" s="613"/>
      <c r="D706" s="614"/>
      <c r="E706" s="682" t="s">
        <v>505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3"/>
      <c r="AE706" s="154"/>
      <c r="AF706" s="15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69"/>
      <c r="C707" s="615"/>
      <c r="D707" s="616"/>
      <c r="E707" s="685" t="s">
        <v>437</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c r="AE708" s="667"/>
      <c r="AF708" s="667"/>
      <c r="AG708" s="525"/>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261</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3"/>
      <c r="AE709" s="154"/>
      <c r="AF709" s="154"/>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3"/>
      <c r="AE710" s="154"/>
      <c r="AF710" s="154"/>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3"/>
      <c r="AE711" s="154"/>
      <c r="AF711" s="154"/>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469</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c r="AE713" s="154"/>
      <c r="AF713" s="155"/>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446</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c r="AE714" s="591"/>
      <c r="AF714" s="592"/>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447</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c r="AE715" s="667"/>
      <c r="AF715" s="776"/>
      <c r="AG715" s="525"/>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364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3"/>
      <c r="AE717" s="154"/>
      <c r="AF717" s="154"/>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3"/>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89" t="s">
        <v>262</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4" t="s">
        <v>462</v>
      </c>
      <c r="D720" s="932"/>
      <c r="E720" s="932"/>
      <c r="F720" s="935"/>
      <c r="G720" s="931" t="s">
        <v>463</v>
      </c>
      <c r="H720" s="932"/>
      <c r="I720" s="932"/>
      <c r="J720" s="932"/>
      <c r="K720" s="932"/>
      <c r="L720" s="932"/>
      <c r="M720" s="932"/>
      <c r="N720" s="931" t="s">
        <v>466</v>
      </c>
      <c r="O720" s="932"/>
      <c r="P720" s="932"/>
      <c r="Q720" s="932"/>
      <c r="R720" s="932"/>
      <c r="S720" s="932"/>
      <c r="T720" s="932"/>
      <c r="U720" s="932"/>
      <c r="V720" s="932"/>
      <c r="W720" s="932"/>
      <c r="X720" s="932"/>
      <c r="Y720" s="932"/>
      <c r="Z720" s="932"/>
      <c r="AA720" s="932"/>
      <c r="AB720" s="932"/>
      <c r="AC720" s="932"/>
      <c r="AD720" s="932"/>
      <c r="AE720" s="932"/>
      <c r="AF720" s="933"/>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16"/>
      <c r="D721" s="917"/>
      <c r="E721" s="917"/>
      <c r="F721" s="918"/>
      <c r="G721" s="936"/>
      <c r="H721" s="937"/>
      <c r="I721" s="82" t="str">
        <f>IF(OR(G721="　", G721=""), "", "-")</f>
        <v/>
      </c>
      <c r="J721" s="915"/>
      <c r="K721" s="915"/>
      <c r="L721" s="82" t="str">
        <f>IF(M721="","","-")</f>
        <v/>
      </c>
      <c r="M721" s="83"/>
      <c r="N721" s="912"/>
      <c r="O721" s="913"/>
      <c r="P721" s="913"/>
      <c r="Q721" s="913"/>
      <c r="R721" s="913"/>
      <c r="S721" s="913"/>
      <c r="T721" s="913"/>
      <c r="U721" s="913"/>
      <c r="V721" s="913"/>
      <c r="W721" s="913"/>
      <c r="X721" s="913"/>
      <c r="Y721" s="913"/>
      <c r="Z721" s="913"/>
      <c r="AA721" s="913"/>
      <c r="AB721" s="913"/>
      <c r="AC721" s="913"/>
      <c r="AD721" s="913"/>
      <c r="AE721" s="913"/>
      <c r="AF721" s="914"/>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9"/>
      <c r="B722" s="650"/>
      <c r="C722" s="916"/>
      <c r="D722" s="917"/>
      <c r="E722" s="917"/>
      <c r="F722" s="918"/>
      <c r="G722" s="936"/>
      <c r="H722" s="937"/>
      <c r="I722" s="82" t="str">
        <f t="shared" ref="I722:I725" si="4">IF(OR(G722="　", G722=""), "", "-")</f>
        <v/>
      </c>
      <c r="J722" s="915"/>
      <c r="K722" s="915"/>
      <c r="L722" s="82" t="str">
        <f t="shared" ref="L722:L725" si="5">IF(M722="","","-")</f>
        <v/>
      </c>
      <c r="M722" s="83"/>
      <c r="N722" s="912"/>
      <c r="O722" s="913"/>
      <c r="P722" s="913"/>
      <c r="Q722" s="913"/>
      <c r="R722" s="913"/>
      <c r="S722" s="913"/>
      <c r="T722" s="913"/>
      <c r="U722" s="913"/>
      <c r="V722" s="913"/>
      <c r="W722" s="913"/>
      <c r="X722" s="913"/>
      <c r="Y722" s="913"/>
      <c r="Z722" s="913"/>
      <c r="AA722" s="913"/>
      <c r="AB722" s="913"/>
      <c r="AC722" s="913"/>
      <c r="AD722" s="913"/>
      <c r="AE722" s="913"/>
      <c r="AF722" s="914"/>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16"/>
      <c r="D723" s="917"/>
      <c r="E723" s="917"/>
      <c r="F723" s="918"/>
      <c r="G723" s="936"/>
      <c r="H723" s="937"/>
      <c r="I723" s="82" t="str">
        <f t="shared" si="4"/>
        <v/>
      </c>
      <c r="J723" s="915"/>
      <c r="K723" s="915"/>
      <c r="L723" s="82" t="str">
        <f t="shared" si="5"/>
        <v/>
      </c>
      <c r="M723" s="83"/>
      <c r="N723" s="912"/>
      <c r="O723" s="913"/>
      <c r="P723" s="913"/>
      <c r="Q723" s="913"/>
      <c r="R723" s="913"/>
      <c r="S723" s="913"/>
      <c r="T723" s="913"/>
      <c r="U723" s="913"/>
      <c r="V723" s="913"/>
      <c r="W723" s="913"/>
      <c r="X723" s="913"/>
      <c r="Y723" s="913"/>
      <c r="Z723" s="913"/>
      <c r="AA723" s="913"/>
      <c r="AB723" s="913"/>
      <c r="AC723" s="913"/>
      <c r="AD723" s="913"/>
      <c r="AE723" s="913"/>
      <c r="AF723" s="914"/>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16"/>
      <c r="D724" s="917"/>
      <c r="E724" s="917"/>
      <c r="F724" s="918"/>
      <c r="G724" s="936"/>
      <c r="H724" s="937"/>
      <c r="I724" s="82" t="str">
        <f t="shared" si="4"/>
        <v/>
      </c>
      <c r="J724" s="915"/>
      <c r="K724" s="915"/>
      <c r="L724" s="82" t="str">
        <f t="shared" si="5"/>
        <v/>
      </c>
      <c r="M724" s="83"/>
      <c r="N724" s="912"/>
      <c r="O724" s="913"/>
      <c r="P724" s="913"/>
      <c r="Q724" s="913"/>
      <c r="R724" s="913"/>
      <c r="S724" s="913"/>
      <c r="T724" s="913"/>
      <c r="U724" s="913"/>
      <c r="V724" s="913"/>
      <c r="W724" s="913"/>
      <c r="X724" s="913"/>
      <c r="Y724" s="913"/>
      <c r="Z724" s="913"/>
      <c r="AA724" s="913"/>
      <c r="AB724" s="913"/>
      <c r="AC724" s="913"/>
      <c r="AD724" s="913"/>
      <c r="AE724" s="913"/>
      <c r="AF724" s="914"/>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51"/>
      <c r="B725" s="652"/>
      <c r="C725" s="919"/>
      <c r="D725" s="920"/>
      <c r="E725" s="920"/>
      <c r="F725" s="921"/>
      <c r="G725" s="958"/>
      <c r="H725" s="959"/>
      <c r="I725" s="84" t="str">
        <f t="shared" si="4"/>
        <v/>
      </c>
      <c r="J725" s="960"/>
      <c r="K725" s="960"/>
      <c r="L725" s="84" t="str">
        <f t="shared" si="5"/>
        <v/>
      </c>
      <c r="M725" s="85"/>
      <c r="N725" s="951"/>
      <c r="O725" s="952"/>
      <c r="P725" s="952"/>
      <c r="Q725" s="952"/>
      <c r="R725" s="952"/>
      <c r="S725" s="952"/>
      <c r="T725" s="952"/>
      <c r="U725" s="952"/>
      <c r="V725" s="952"/>
      <c r="W725" s="952"/>
      <c r="X725" s="952"/>
      <c r="Y725" s="952"/>
      <c r="Z725" s="952"/>
      <c r="AA725" s="952"/>
      <c r="AB725" s="952"/>
      <c r="AC725" s="952"/>
      <c r="AD725" s="952"/>
      <c r="AE725" s="952"/>
      <c r="AF725" s="953"/>
      <c r="AG725" s="162"/>
      <c r="AH725" s="163"/>
      <c r="AI725" s="163"/>
      <c r="AJ725" s="163"/>
      <c r="AK725" s="163"/>
      <c r="AL725" s="163"/>
      <c r="AM725" s="163"/>
      <c r="AN725" s="163"/>
      <c r="AO725" s="163"/>
      <c r="AP725" s="163"/>
      <c r="AQ725" s="163"/>
      <c r="AR725" s="163"/>
      <c r="AS725" s="163"/>
      <c r="AT725" s="163"/>
      <c r="AU725" s="163"/>
      <c r="AV725" s="163"/>
      <c r="AW725" s="163"/>
      <c r="AX725" s="164"/>
    </row>
    <row r="726" spans="1:50" ht="48.75" customHeight="1" x14ac:dyDescent="0.15">
      <c r="A726" s="620" t="s">
        <v>48</v>
      </c>
      <c r="B726" s="621"/>
      <c r="C726" s="442" t="s">
        <v>53</v>
      </c>
      <c r="D726" s="580"/>
      <c r="E726" s="580"/>
      <c r="F726" s="581"/>
      <c r="G726" s="796"/>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31.5" customHeight="1" thickBot="1" x14ac:dyDescent="0.2">
      <c r="A727" s="622"/>
      <c r="B727" s="623"/>
      <c r="C727" s="694" t="s">
        <v>57</v>
      </c>
      <c r="D727" s="695"/>
      <c r="E727" s="695"/>
      <c r="F727" s="696"/>
      <c r="G727" s="794"/>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32.25" customHeight="1" thickBot="1" x14ac:dyDescent="0.2">
      <c r="A729" s="764" t="s">
        <v>646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24.75" customHeight="1" thickBot="1" x14ac:dyDescent="0.2">
      <c r="A731" s="617"/>
      <c r="B731" s="618"/>
      <c r="C731" s="618"/>
      <c r="D731" s="618"/>
      <c r="E731" s="619"/>
      <c r="F731" s="679" t="s">
        <v>644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6"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2.2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475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2" t="s">
        <v>548</v>
      </c>
      <c r="B737" s="123"/>
      <c r="C737" s="123"/>
      <c r="D737" s="124"/>
      <c r="E737" s="121"/>
      <c r="F737" s="121"/>
      <c r="G737" s="121"/>
      <c r="H737" s="121"/>
      <c r="I737" s="121"/>
      <c r="J737" s="121"/>
      <c r="K737" s="121"/>
      <c r="L737" s="121"/>
      <c r="M737" s="121"/>
      <c r="N737" s="100" t="s">
        <v>541</v>
      </c>
      <c r="O737" s="100"/>
      <c r="P737" s="100"/>
      <c r="Q737" s="100"/>
      <c r="R737" s="121"/>
      <c r="S737" s="121"/>
      <c r="T737" s="121"/>
      <c r="U737" s="121"/>
      <c r="V737" s="121"/>
      <c r="W737" s="121"/>
      <c r="X737" s="121"/>
      <c r="Y737" s="121"/>
      <c r="Z737" s="121"/>
      <c r="AA737" s="100" t="s">
        <v>540</v>
      </c>
      <c r="AB737" s="100"/>
      <c r="AC737" s="100"/>
      <c r="AD737" s="100"/>
      <c r="AE737" s="121"/>
      <c r="AF737" s="121"/>
      <c r="AG737" s="121"/>
      <c r="AH737" s="121"/>
      <c r="AI737" s="121"/>
      <c r="AJ737" s="121"/>
      <c r="AK737" s="121"/>
      <c r="AL737" s="121"/>
      <c r="AM737" s="121"/>
      <c r="AN737" s="100" t="s">
        <v>539</v>
      </c>
      <c r="AO737" s="100"/>
      <c r="AP737" s="100"/>
      <c r="AQ737" s="100"/>
      <c r="AR737" s="101"/>
      <c r="AS737" s="102"/>
      <c r="AT737" s="102"/>
      <c r="AU737" s="102"/>
      <c r="AV737" s="102"/>
      <c r="AW737" s="102"/>
      <c r="AX737" s="103"/>
      <c r="AY737" s="88"/>
      <c r="AZ737" s="88"/>
    </row>
    <row r="738" spans="1:52" ht="24.75" customHeight="1" x14ac:dyDescent="0.15">
      <c r="A738" s="122" t="s">
        <v>538</v>
      </c>
      <c r="B738" s="123"/>
      <c r="C738" s="123"/>
      <c r="D738" s="124"/>
      <c r="E738" s="121"/>
      <c r="F738" s="121"/>
      <c r="G738" s="121"/>
      <c r="H738" s="121"/>
      <c r="I738" s="121"/>
      <c r="J738" s="121"/>
      <c r="K738" s="121"/>
      <c r="L738" s="121"/>
      <c r="M738" s="121"/>
      <c r="N738" s="100" t="s">
        <v>537</v>
      </c>
      <c r="O738" s="100"/>
      <c r="P738" s="100"/>
      <c r="Q738" s="100"/>
      <c r="R738" s="121"/>
      <c r="S738" s="121"/>
      <c r="T738" s="121"/>
      <c r="U738" s="121"/>
      <c r="V738" s="121"/>
      <c r="W738" s="121"/>
      <c r="X738" s="121"/>
      <c r="Y738" s="121"/>
      <c r="Z738" s="121"/>
      <c r="AA738" s="100" t="s">
        <v>536</v>
      </c>
      <c r="AB738" s="100"/>
      <c r="AC738" s="100"/>
      <c r="AD738" s="100"/>
      <c r="AE738" s="121"/>
      <c r="AF738" s="121"/>
      <c r="AG738" s="121"/>
      <c r="AH738" s="121"/>
      <c r="AI738" s="121"/>
      <c r="AJ738" s="121"/>
      <c r="AK738" s="121"/>
      <c r="AL738" s="121"/>
      <c r="AM738" s="121"/>
      <c r="AN738" s="100" t="s">
        <v>532</v>
      </c>
      <c r="AO738" s="100"/>
      <c r="AP738" s="100"/>
      <c r="AQ738" s="100"/>
      <c r="AR738" s="101"/>
      <c r="AS738" s="102"/>
      <c r="AT738" s="102"/>
      <c r="AU738" s="102"/>
      <c r="AV738" s="102"/>
      <c r="AW738" s="102"/>
      <c r="AX738" s="103"/>
    </row>
    <row r="739" spans="1:52" ht="24.75" customHeight="1" thickBot="1" x14ac:dyDescent="0.2">
      <c r="A739" s="125" t="s">
        <v>528</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t="s">
        <v>616</v>
      </c>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2.5" customHeight="1" x14ac:dyDescent="0.15">
      <c r="A754" s="141"/>
      <c r="B754" s="142"/>
      <c r="C754" s="142"/>
      <c r="D754" s="142"/>
      <c r="E754" s="142"/>
      <c r="F754" s="143"/>
      <c r="G754" s="45"/>
      <c r="H754" s="46"/>
      <c r="I754" s="46" t="s">
        <v>617</v>
      </c>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8.5"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8.5"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8.5"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8.5"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8.5"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83"/>
      <c r="B778" s="784"/>
      <c r="C778" s="784"/>
      <c r="D778" s="784"/>
      <c r="E778" s="784"/>
      <c r="F778" s="785"/>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59" t="s">
        <v>510</v>
      </c>
      <c r="B779" s="760"/>
      <c r="C779" s="760"/>
      <c r="D779" s="760"/>
      <c r="E779" s="760"/>
      <c r="F779" s="761"/>
      <c r="G779" s="438" t="s">
        <v>484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485</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62"/>
      <c r="C792" s="762"/>
      <c r="D792" s="762"/>
      <c r="E792" s="762"/>
      <c r="F792" s="763"/>
      <c r="G792" s="438" t="s">
        <v>440</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439</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62"/>
      <c r="C805" s="762"/>
      <c r="D805" s="762"/>
      <c r="E805" s="762"/>
      <c r="F805" s="763"/>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2"/>
      <c r="C818" s="762"/>
      <c r="D818" s="762"/>
      <c r="E818" s="762"/>
      <c r="F818" s="763"/>
      <c r="G818" s="438" t="s">
        <v>387</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301</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4" t="s">
        <v>467</v>
      </c>
      <c r="AM831" s="955"/>
      <c r="AN831" s="955"/>
      <c r="AO831" s="81"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25"/>
      <c r="AP836" s="426" t="s">
        <v>419</v>
      </c>
      <c r="AQ836" s="426"/>
      <c r="AR836" s="426"/>
      <c r="AS836" s="426"/>
      <c r="AT836" s="426"/>
      <c r="AU836" s="426"/>
      <c r="AV836" s="426"/>
      <c r="AW836" s="426"/>
      <c r="AX836" s="426"/>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25"/>
      <c r="AP869" s="426" t="s">
        <v>419</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25"/>
      <c r="AP902" s="426" t="s">
        <v>419</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25"/>
      <c r="AP935" s="426" t="s">
        <v>419</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25"/>
      <c r="AP968" s="426" t="s">
        <v>419</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25"/>
      <c r="AP1001" s="426" t="s">
        <v>419</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25"/>
      <c r="AP1034" s="426" t="s">
        <v>419</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25"/>
      <c r="AP1067" s="426" t="s">
        <v>419</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7" t="s">
        <v>451</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467</v>
      </c>
      <c r="AM1098" s="957"/>
      <c r="AN1098" s="957"/>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3"/>
      <c r="B1101" s="403"/>
      <c r="C1101" s="276" t="s">
        <v>384</v>
      </c>
      <c r="D1101" s="890"/>
      <c r="E1101" s="276" t="s">
        <v>383</v>
      </c>
      <c r="F1101" s="890"/>
      <c r="G1101" s="890"/>
      <c r="H1101" s="890"/>
      <c r="I1101" s="890"/>
      <c r="J1101" s="276" t="s">
        <v>418</v>
      </c>
      <c r="K1101" s="276"/>
      <c r="L1101" s="276"/>
      <c r="M1101" s="276"/>
      <c r="N1101" s="276"/>
      <c r="O1101" s="276"/>
      <c r="P1101" s="343" t="s">
        <v>27</v>
      </c>
      <c r="Q1101" s="343"/>
      <c r="R1101" s="343"/>
      <c r="S1101" s="343"/>
      <c r="T1101" s="343"/>
      <c r="U1101" s="343"/>
      <c r="V1101" s="343"/>
      <c r="W1101" s="343"/>
      <c r="X1101" s="343"/>
      <c r="Y1101" s="276" t="s">
        <v>420</v>
      </c>
      <c r="Z1101" s="890"/>
      <c r="AA1101" s="890"/>
      <c r="AB1101" s="890"/>
      <c r="AC1101" s="276" t="s">
        <v>366</v>
      </c>
      <c r="AD1101" s="276"/>
      <c r="AE1101" s="276"/>
      <c r="AF1101" s="276"/>
      <c r="AG1101" s="276"/>
      <c r="AH1101" s="343" t="s">
        <v>379</v>
      </c>
      <c r="AI1101" s="344"/>
      <c r="AJ1101" s="344"/>
      <c r="AK1101" s="344"/>
      <c r="AL1101" s="344" t="s">
        <v>21</v>
      </c>
      <c r="AM1101" s="344"/>
      <c r="AN1101" s="344"/>
      <c r="AO1101" s="893"/>
      <c r="AP1101" s="426" t="s">
        <v>452</v>
      </c>
      <c r="AQ1101" s="426"/>
      <c r="AR1101" s="426"/>
      <c r="AS1101" s="426"/>
      <c r="AT1101" s="426"/>
      <c r="AU1101" s="426"/>
      <c r="AV1101" s="426"/>
      <c r="AW1101" s="426"/>
      <c r="AX1101" s="426"/>
    </row>
    <row r="1102" spans="1:50" ht="30" customHeight="1" x14ac:dyDescent="0.15">
      <c r="A1102" s="403">
        <v>1</v>
      </c>
      <c r="B1102" s="403">
        <v>1</v>
      </c>
      <c r="C1102" s="892"/>
      <c r="D1102" s="892"/>
      <c r="E1102" s="891"/>
      <c r="F1102" s="891"/>
      <c r="G1102" s="891"/>
      <c r="H1102" s="891"/>
      <c r="I1102" s="891"/>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2"/>
      <c r="D1103" s="892"/>
      <c r="E1103" s="891"/>
      <c r="F1103" s="891"/>
      <c r="G1103" s="891"/>
      <c r="H1103" s="891"/>
      <c r="I1103" s="89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2"/>
      <c r="D1104" s="892"/>
      <c r="E1104" s="891"/>
      <c r="F1104" s="891"/>
      <c r="G1104" s="891"/>
      <c r="H1104" s="891"/>
      <c r="I1104" s="89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2"/>
      <c r="D1105" s="892"/>
      <c r="E1105" s="891"/>
      <c r="F1105" s="891"/>
      <c r="G1105" s="891"/>
      <c r="H1105" s="891"/>
      <c r="I1105" s="89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2"/>
      <c r="D1106" s="892"/>
      <c r="E1106" s="891"/>
      <c r="F1106" s="891"/>
      <c r="G1106" s="891"/>
      <c r="H1106" s="891"/>
      <c r="I1106" s="89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2"/>
      <c r="D1107" s="892"/>
      <c r="E1107" s="891"/>
      <c r="F1107" s="891"/>
      <c r="G1107" s="891"/>
      <c r="H1107" s="891"/>
      <c r="I1107" s="89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2"/>
      <c r="D1108" s="892"/>
      <c r="E1108" s="891"/>
      <c r="F1108" s="891"/>
      <c r="G1108" s="891"/>
      <c r="H1108" s="891"/>
      <c r="I1108" s="89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2"/>
      <c r="D1109" s="892"/>
      <c r="E1109" s="891"/>
      <c r="F1109" s="891"/>
      <c r="G1109" s="891"/>
      <c r="H1109" s="891"/>
      <c r="I1109" s="89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2"/>
      <c r="D1110" s="892"/>
      <c r="E1110" s="891"/>
      <c r="F1110" s="891"/>
      <c r="G1110" s="891"/>
      <c r="H1110" s="891"/>
      <c r="I1110" s="89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2"/>
      <c r="D1111" s="892"/>
      <c r="E1111" s="891"/>
      <c r="F1111" s="891"/>
      <c r="G1111" s="891"/>
      <c r="H1111" s="891"/>
      <c r="I1111" s="89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2"/>
      <c r="D1112" s="892"/>
      <c r="E1112" s="891"/>
      <c r="F1112" s="891"/>
      <c r="G1112" s="891"/>
      <c r="H1112" s="891"/>
      <c r="I1112" s="89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2"/>
      <c r="D1113" s="892"/>
      <c r="E1113" s="891"/>
      <c r="F1113" s="891"/>
      <c r="G1113" s="891"/>
      <c r="H1113" s="891"/>
      <c r="I1113" s="89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2"/>
      <c r="D1114" s="892"/>
      <c r="E1114" s="891"/>
      <c r="F1114" s="891"/>
      <c r="G1114" s="891"/>
      <c r="H1114" s="891"/>
      <c r="I1114" s="89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2"/>
      <c r="D1115" s="892"/>
      <c r="E1115" s="891"/>
      <c r="F1115" s="891"/>
      <c r="G1115" s="891"/>
      <c r="H1115" s="891"/>
      <c r="I1115" s="89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2"/>
      <c r="D1116" s="892"/>
      <c r="E1116" s="891"/>
      <c r="F1116" s="891"/>
      <c r="G1116" s="891"/>
      <c r="H1116" s="891"/>
      <c r="I1116" s="89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2"/>
      <c r="D1117" s="892"/>
      <c r="E1117" s="891"/>
      <c r="F1117" s="891"/>
      <c r="G1117" s="891"/>
      <c r="H1117" s="891"/>
      <c r="I1117" s="89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2"/>
      <c r="D1118" s="892"/>
      <c r="E1118" s="891"/>
      <c r="F1118" s="891"/>
      <c r="G1118" s="891"/>
      <c r="H1118" s="891"/>
      <c r="I1118" s="89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2"/>
      <c r="D1119" s="892"/>
      <c r="E1119" s="260"/>
      <c r="F1119" s="891"/>
      <c r="G1119" s="891"/>
      <c r="H1119" s="891"/>
      <c r="I1119" s="89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2"/>
      <c r="D1120" s="892"/>
      <c r="E1120" s="891"/>
      <c r="F1120" s="891"/>
      <c r="G1120" s="891"/>
      <c r="H1120" s="891"/>
      <c r="I1120" s="89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2"/>
      <c r="D1121" s="892"/>
      <c r="E1121" s="891"/>
      <c r="F1121" s="891"/>
      <c r="G1121" s="891"/>
      <c r="H1121" s="891"/>
      <c r="I1121" s="89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2"/>
      <c r="D1122" s="892"/>
      <c r="E1122" s="891"/>
      <c r="F1122" s="891"/>
      <c r="G1122" s="891"/>
      <c r="H1122" s="891"/>
      <c r="I1122" s="89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2"/>
      <c r="D1123" s="892"/>
      <c r="E1123" s="891"/>
      <c r="F1123" s="891"/>
      <c r="G1123" s="891"/>
      <c r="H1123" s="891"/>
      <c r="I1123" s="89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2"/>
      <c r="D1124" s="892"/>
      <c r="E1124" s="891"/>
      <c r="F1124" s="891"/>
      <c r="G1124" s="891"/>
      <c r="H1124" s="891"/>
      <c r="I1124" s="89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2"/>
      <c r="D1125" s="892"/>
      <c r="E1125" s="891"/>
      <c r="F1125" s="891"/>
      <c r="G1125" s="891"/>
      <c r="H1125" s="891"/>
      <c r="I1125" s="89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2"/>
      <c r="D1126" s="892"/>
      <c r="E1126" s="891"/>
      <c r="F1126" s="891"/>
      <c r="G1126" s="891"/>
      <c r="H1126" s="891"/>
      <c r="I1126" s="89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2"/>
      <c r="D1127" s="892"/>
      <c r="E1127" s="891"/>
      <c r="F1127" s="891"/>
      <c r="G1127" s="891"/>
      <c r="H1127" s="891"/>
      <c r="I1127" s="89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2"/>
      <c r="D1128" s="892"/>
      <c r="E1128" s="891"/>
      <c r="F1128" s="891"/>
      <c r="G1128" s="891"/>
      <c r="H1128" s="891"/>
      <c r="I1128" s="89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2"/>
      <c r="D1129" s="892"/>
      <c r="E1129" s="891"/>
      <c r="F1129" s="891"/>
      <c r="G1129" s="891"/>
      <c r="H1129" s="891"/>
      <c r="I1129" s="89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2"/>
      <c r="D1130" s="892"/>
      <c r="E1130" s="891"/>
      <c r="F1130" s="891"/>
      <c r="G1130" s="891"/>
      <c r="H1130" s="891"/>
      <c r="I1130" s="89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2"/>
      <c r="D1131" s="892"/>
      <c r="E1131" s="891"/>
      <c r="F1131" s="891"/>
      <c r="G1131" s="891"/>
      <c r="H1131" s="891"/>
      <c r="I1131" s="89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V17 P13:V13 AR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W13:AQ13">
    <cfRule type="expression" dxfId="701" priority="1">
      <formula>IF(RIGHT(TEXT(W13,"0.#"),1)=".",FALSE,TRUE)</formula>
    </cfRule>
    <cfRule type="expression" dxfId="700" priority="2">
      <formula>IF(RIGHT(TEXT(W13,"0.#"),1)=".",TRUE,FALSE)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4"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補助</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1" t="s">
        <v>472</v>
      </c>
      <c r="B2" s="512"/>
      <c r="C2" s="512"/>
      <c r="D2" s="512"/>
      <c r="E2" s="512"/>
      <c r="F2" s="513"/>
      <c r="G2" s="793" t="s">
        <v>264</v>
      </c>
      <c r="H2" s="778"/>
      <c r="I2" s="778"/>
      <c r="J2" s="778"/>
      <c r="K2" s="778"/>
      <c r="L2" s="778"/>
      <c r="M2" s="778"/>
      <c r="N2" s="778"/>
      <c r="O2" s="779"/>
      <c r="P2" s="777" t="s">
        <v>59</v>
      </c>
      <c r="Q2" s="778"/>
      <c r="R2" s="778"/>
      <c r="S2" s="778"/>
      <c r="T2" s="778"/>
      <c r="U2" s="778"/>
      <c r="V2" s="778"/>
      <c r="W2" s="778"/>
      <c r="X2" s="779"/>
      <c r="Y2" s="1003"/>
      <c r="Z2" s="411"/>
      <c r="AA2" s="412"/>
      <c r="AB2" s="1007" t="s">
        <v>11</v>
      </c>
      <c r="AC2" s="1008"/>
      <c r="AD2" s="1009"/>
      <c r="AE2" s="995" t="s">
        <v>555</v>
      </c>
      <c r="AF2" s="995"/>
      <c r="AG2" s="995"/>
      <c r="AH2" s="995"/>
      <c r="AI2" s="995" t="s">
        <v>552</v>
      </c>
      <c r="AJ2" s="995"/>
      <c r="AK2" s="995"/>
      <c r="AL2" s="995"/>
      <c r="AM2" s="995" t="s">
        <v>526</v>
      </c>
      <c r="AN2" s="995"/>
      <c r="AO2" s="995"/>
      <c r="AP2" s="457"/>
      <c r="AQ2" s="175" t="s">
        <v>353</v>
      </c>
      <c r="AR2" s="168"/>
      <c r="AS2" s="168"/>
      <c r="AT2" s="169"/>
      <c r="AU2" s="372" t="s">
        <v>252</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4"/>
      <c r="Z3" s="1005"/>
      <c r="AA3" s="1006"/>
      <c r="AB3" s="1010"/>
      <c r="AC3" s="1011"/>
      <c r="AD3" s="1012"/>
      <c r="AE3" s="375"/>
      <c r="AF3" s="375"/>
      <c r="AG3" s="375"/>
      <c r="AH3" s="375"/>
      <c r="AI3" s="375"/>
      <c r="AJ3" s="375"/>
      <c r="AK3" s="375"/>
      <c r="AL3" s="375"/>
      <c r="AM3" s="375"/>
      <c r="AN3" s="375"/>
      <c r="AO3" s="375"/>
      <c r="AP3" s="331"/>
      <c r="AQ3" s="269"/>
      <c r="AR3" s="270"/>
      <c r="AS3" s="136" t="s">
        <v>354</v>
      </c>
      <c r="AT3" s="171"/>
      <c r="AU3" s="270"/>
      <c r="AV3" s="270"/>
      <c r="AW3" s="378" t="s">
        <v>299</v>
      </c>
      <c r="AX3" s="379"/>
    </row>
    <row r="4" spans="1:50" ht="22.5" customHeight="1" x14ac:dyDescent="0.15">
      <c r="A4" s="514"/>
      <c r="B4" s="512"/>
      <c r="C4" s="512"/>
      <c r="D4" s="512"/>
      <c r="E4" s="512"/>
      <c r="F4" s="513"/>
      <c r="G4" s="539"/>
      <c r="H4" s="1013"/>
      <c r="I4" s="1013"/>
      <c r="J4" s="1013"/>
      <c r="K4" s="1013"/>
      <c r="L4" s="1013"/>
      <c r="M4" s="1013"/>
      <c r="N4" s="1013"/>
      <c r="O4" s="1014"/>
      <c r="P4" s="160"/>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10"/>
      <c r="AR4" s="111"/>
      <c r="AS4" s="111"/>
      <c r="AT4" s="112"/>
      <c r="AU4" s="364"/>
      <c r="AV4" s="364"/>
      <c r="AW4" s="364"/>
      <c r="AX4" s="366"/>
    </row>
    <row r="5" spans="1:50" ht="22.5" customHeight="1" x14ac:dyDescent="0.15">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2" t="s">
        <v>54</v>
      </c>
      <c r="Z5" s="996"/>
      <c r="AA5" s="997"/>
      <c r="AB5" s="521"/>
      <c r="AC5" s="998"/>
      <c r="AD5" s="998"/>
      <c r="AE5" s="363"/>
      <c r="AF5" s="364"/>
      <c r="AG5" s="364"/>
      <c r="AH5" s="364"/>
      <c r="AI5" s="363"/>
      <c r="AJ5" s="364"/>
      <c r="AK5" s="364"/>
      <c r="AL5" s="364"/>
      <c r="AM5" s="363"/>
      <c r="AN5" s="364"/>
      <c r="AO5" s="364"/>
      <c r="AP5" s="364"/>
      <c r="AQ5" s="110"/>
      <c r="AR5" s="111"/>
      <c r="AS5" s="111"/>
      <c r="AT5" s="112"/>
      <c r="AU5" s="364"/>
      <c r="AV5" s="364"/>
      <c r="AW5" s="364"/>
      <c r="AX5" s="366"/>
    </row>
    <row r="6" spans="1:50" ht="22.5" customHeight="1" x14ac:dyDescent="0.15">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300</v>
      </c>
      <c r="AC6" s="1028"/>
      <c r="AD6" s="1028"/>
      <c r="AE6" s="363"/>
      <c r="AF6" s="364"/>
      <c r="AG6" s="364"/>
      <c r="AH6" s="364"/>
      <c r="AI6" s="363"/>
      <c r="AJ6" s="364"/>
      <c r="AK6" s="364"/>
      <c r="AL6" s="364"/>
      <c r="AM6" s="363"/>
      <c r="AN6" s="364"/>
      <c r="AO6" s="364"/>
      <c r="AP6" s="364"/>
      <c r="AQ6" s="110"/>
      <c r="AR6" s="111"/>
      <c r="AS6" s="111"/>
      <c r="AT6" s="112"/>
      <c r="AU6" s="364"/>
      <c r="AV6" s="364"/>
      <c r="AW6" s="364"/>
      <c r="AX6" s="366"/>
    </row>
    <row r="7" spans="1:50" customFormat="1" ht="23.25" customHeight="1" x14ac:dyDescent="0.15">
      <c r="A7" s="896" t="s">
        <v>504</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1" t="s">
        <v>472</v>
      </c>
      <c r="B9" s="512"/>
      <c r="C9" s="512"/>
      <c r="D9" s="512"/>
      <c r="E9" s="512"/>
      <c r="F9" s="513"/>
      <c r="G9" s="793" t="s">
        <v>264</v>
      </c>
      <c r="H9" s="778"/>
      <c r="I9" s="778"/>
      <c r="J9" s="778"/>
      <c r="K9" s="778"/>
      <c r="L9" s="778"/>
      <c r="M9" s="778"/>
      <c r="N9" s="778"/>
      <c r="O9" s="779"/>
      <c r="P9" s="777" t="s">
        <v>59</v>
      </c>
      <c r="Q9" s="778"/>
      <c r="R9" s="778"/>
      <c r="S9" s="778"/>
      <c r="T9" s="778"/>
      <c r="U9" s="778"/>
      <c r="V9" s="778"/>
      <c r="W9" s="778"/>
      <c r="X9" s="779"/>
      <c r="Y9" s="1003"/>
      <c r="Z9" s="411"/>
      <c r="AA9" s="412"/>
      <c r="AB9" s="1007" t="s">
        <v>11</v>
      </c>
      <c r="AC9" s="1008"/>
      <c r="AD9" s="1009"/>
      <c r="AE9" s="995" t="s">
        <v>556</v>
      </c>
      <c r="AF9" s="995"/>
      <c r="AG9" s="995"/>
      <c r="AH9" s="995"/>
      <c r="AI9" s="995" t="s">
        <v>552</v>
      </c>
      <c r="AJ9" s="995"/>
      <c r="AK9" s="995"/>
      <c r="AL9" s="995"/>
      <c r="AM9" s="995" t="s">
        <v>526</v>
      </c>
      <c r="AN9" s="995"/>
      <c r="AO9" s="995"/>
      <c r="AP9" s="457"/>
      <c r="AQ9" s="175" t="s">
        <v>353</v>
      </c>
      <c r="AR9" s="168"/>
      <c r="AS9" s="168"/>
      <c r="AT9" s="169"/>
      <c r="AU9" s="372" t="s">
        <v>252</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4"/>
      <c r="Z10" s="1005"/>
      <c r="AA10" s="1006"/>
      <c r="AB10" s="1010"/>
      <c r="AC10" s="1011"/>
      <c r="AD10" s="1012"/>
      <c r="AE10" s="375"/>
      <c r="AF10" s="375"/>
      <c r="AG10" s="375"/>
      <c r="AH10" s="375"/>
      <c r="AI10" s="375"/>
      <c r="AJ10" s="375"/>
      <c r="AK10" s="375"/>
      <c r="AL10" s="375"/>
      <c r="AM10" s="375"/>
      <c r="AN10" s="375"/>
      <c r="AO10" s="375"/>
      <c r="AP10" s="331"/>
      <c r="AQ10" s="269"/>
      <c r="AR10" s="270"/>
      <c r="AS10" s="136" t="s">
        <v>354</v>
      </c>
      <c r="AT10" s="171"/>
      <c r="AU10" s="270"/>
      <c r="AV10" s="270"/>
      <c r="AW10" s="378" t="s">
        <v>299</v>
      </c>
      <c r="AX10" s="379"/>
    </row>
    <row r="11" spans="1:50" ht="22.5" customHeight="1" x14ac:dyDescent="0.15">
      <c r="A11" s="514"/>
      <c r="B11" s="512"/>
      <c r="C11" s="512"/>
      <c r="D11" s="512"/>
      <c r="E11" s="512"/>
      <c r="F11" s="513"/>
      <c r="G11" s="539"/>
      <c r="H11" s="1013"/>
      <c r="I11" s="1013"/>
      <c r="J11" s="1013"/>
      <c r="K11" s="1013"/>
      <c r="L11" s="1013"/>
      <c r="M11" s="1013"/>
      <c r="N11" s="1013"/>
      <c r="O11" s="1014"/>
      <c r="P11" s="160"/>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10"/>
      <c r="AR11" s="111"/>
      <c r="AS11" s="111"/>
      <c r="AT11" s="112"/>
      <c r="AU11" s="364"/>
      <c r="AV11" s="364"/>
      <c r="AW11" s="364"/>
      <c r="AX11" s="366"/>
    </row>
    <row r="12" spans="1:50" ht="22.5" customHeight="1" x14ac:dyDescent="0.15">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1"/>
      <c r="AC12" s="998"/>
      <c r="AD12" s="998"/>
      <c r="AE12" s="363"/>
      <c r="AF12" s="364"/>
      <c r="AG12" s="364"/>
      <c r="AH12" s="364"/>
      <c r="AI12" s="363"/>
      <c r="AJ12" s="364"/>
      <c r="AK12" s="364"/>
      <c r="AL12" s="364"/>
      <c r="AM12" s="363"/>
      <c r="AN12" s="364"/>
      <c r="AO12" s="364"/>
      <c r="AP12" s="364"/>
      <c r="AQ12" s="110"/>
      <c r="AR12" s="111"/>
      <c r="AS12" s="111"/>
      <c r="AT12" s="112"/>
      <c r="AU12" s="364"/>
      <c r="AV12" s="364"/>
      <c r="AW12" s="364"/>
      <c r="AX12" s="366"/>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300</v>
      </c>
      <c r="AC13" s="1028"/>
      <c r="AD13" s="1028"/>
      <c r="AE13" s="363"/>
      <c r="AF13" s="364"/>
      <c r="AG13" s="364"/>
      <c r="AH13" s="364"/>
      <c r="AI13" s="363"/>
      <c r="AJ13" s="364"/>
      <c r="AK13" s="364"/>
      <c r="AL13" s="364"/>
      <c r="AM13" s="363"/>
      <c r="AN13" s="364"/>
      <c r="AO13" s="364"/>
      <c r="AP13" s="364"/>
      <c r="AQ13" s="110"/>
      <c r="AR13" s="111"/>
      <c r="AS13" s="111"/>
      <c r="AT13" s="112"/>
      <c r="AU13" s="364"/>
      <c r="AV13" s="364"/>
      <c r="AW13" s="364"/>
      <c r="AX13" s="366"/>
    </row>
    <row r="14" spans="1:50" customFormat="1" ht="23.25" customHeight="1" x14ac:dyDescent="0.15">
      <c r="A14" s="896" t="s">
        <v>504</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1" t="s">
        <v>472</v>
      </c>
      <c r="B16" s="512"/>
      <c r="C16" s="512"/>
      <c r="D16" s="512"/>
      <c r="E16" s="512"/>
      <c r="F16" s="513"/>
      <c r="G16" s="793" t="s">
        <v>264</v>
      </c>
      <c r="H16" s="778"/>
      <c r="I16" s="778"/>
      <c r="J16" s="778"/>
      <c r="K16" s="778"/>
      <c r="L16" s="778"/>
      <c r="M16" s="778"/>
      <c r="N16" s="778"/>
      <c r="O16" s="779"/>
      <c r="P16" s="777" t="s">
        <v>59</v>
      </c>
      <c r="Q16" s="778"/>
      <c r="R16" s="778"/>
      <c r="S16" s="778"/>
      <c r="T16" s="778"/>
      <c r="U16" s="778"/>
      <c r="V16" s="778"/>
      <c r="W16" s="778"/>
      <c r="X16" s="779"/>
      <c r="Y16" s="1003"/>
      <c r="Z16" s="411"/>
      <c r="AA16" s="412"/>
      <c r="AB16" s="1007" t="s">
        <v>11</v>
      </c>
      <c r="AC16" s="1008"/>
      <c r="AD16" s="1009"/>
      <c r="AE16" s="995" t="s">
        <v>555</v>
      </c>
      <c r="AF16" s="995"/>
      <c r="AG16" s="995"/>
      <c r="AH16" s="995"/>
      <c r="AI16" s="995" t="s">
        <v>553</v>
      </c>
      <c r="AJ16" s="995"/>
      <c r="AK16" s="995"/>
      <c r="AL16" s="995"/>
      <c r="AM16" s="995" t="s">
        <v>526</v>
      </c>
      <c r="AN16" s="995"/>
      <c r="AO16" s="995"/>
      <c r="AP16" s="457"/>
      <c r="AQ16" s="175" t="s">
        <v>353</v>
      </c>
      <c r="AR16" s="168"/>
      <c r="AS16" s="168"/>
      <c r="AT16" s="169"/>
      <c r="AU16" s="372" t="s">
        <v>252</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4"/>
      <c r="Z17" s="1005"/>
      <c r="AA17" s="1006"/>
      <c r="AB17" s="1010"/>
      <c r="AC17" s="1011"/>
      <c r="AD17" s="1012"/>
      <c r="AE17" s="375"/>
      <c r="AF17" s="375"/>
      <c r="AG17" s="375"/>
      <c r="AH17" s="375"/>
      <c r="AI17" s="375"/>
      <c r="AJ17" s="375"/>
      <c r="AK17" s="375"/>
      <c r="AL17" s="375"/>
      <c r="AM17" s="375"/>
      <c r="AN17" s="375"/>
      <c r="AO17" s="375"/>
      <c r="AP17" s="331"/>
      <c r="AQ17" s="269"/>
      <c r="AR17" s="270"/>
      <c r="AS17" s="136" t="s">
        <v>354</v>
      </c>
      <c r="AT17" s="171"/>
      <c r="AU17" s="270"/>
      <c r="AV17" s="270"/>
      <c r="AW17" s="378" t="s">
        <v>299</v>
      </c>
      <c r="AX17" s="379"/>
    </row>
    <row r="18" spans="1:50" ht="22.5" customHeight="1" x14ac:dyDescent="0.15">
      <c r="A18" s="514"/>
      <c r="B18" s="512"/>
      <c r="C18" s="512"/>
      <c r="D18" s="512"/>
      <c r="E18" s="512"/>
      <c r="F18" s="513"/>
      <c r="G18" s="539"/>
      <c r="H18" s="1013"/>
      <c r="I18" s="1013"/>
      <c r="J18" s="1013"/>
      <c r="K18" s="1013"/>
      <c r="L18" s="1013"/>
      <c r="M18" s="1013"/>
      <c r="N18" s="1013"/>
      <c r="O18" s="1014"/>
      <c r="P18" s="160"/>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10"/>
      <c r="AR18" s="111"/>
      <c r="AS18" s="111"/>
      <c r="AT18" s="112"/>
      <c r="AU18" s="364"/>
      <c r="AV18" s="364"/>
      <c r="AW18" s="364"/>
      <c r="AX18" s="366"/>
    </row>
    <row r="19" spans="1:50" ht="22.5" customHeight="1" x14ac:dyDescent="0.15">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1"/>
      <c r="AC19" s="998"/>
      <c r="AD19" s="998"/>
      <c r="AE19" s="363"/>
      <c r="AF19" s="364"/>
      <c r="AG19" s="364"/>
      <c r="AH19" s="364"/>
      <c r="AI19" s="363"/>
      <c r="AJ19" s="364"/>
      <c r="AK19" s="364"/>
      <c r="AL19" s="364"/>
      <c r="AM19" s="363"/>
      <c r="AN19" s="364"/>
      <c r="AO19" s="364"/>
      <c r="AP19" s="364"/>
      <c r="AQ19" s="110"/>
      <c r="AR19" s="111"/>
      <c r="AS19" s="111"/>
      <c r="AT19" s="112"/>
      <c r="AU19" s="364"/>
      <c r="AV19" s="364"/>
      <c r="AW19" s="364"/>
      <c r="AX19" s="366"/>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300</v>
      </c>
      <c r="AC20" s="1028"/>
      <c r="AD20" s="1028"/>
      <c r="AE20" s="363"/>
      <c r="AF20" s="364"/>
      <c r="AG20" s="364"/>
      <c r="AH20" s="364"/>
      <c r="AI20" s="363"/>
      <c r="AJ20" s="364"/>
      <c r="AK20" s="364"/>
      <c r="AL20" s="364"/>
      <c r="AM20" s="363"/>
      <c r="AN20" s="364"/>
      <c r="AO20" s="364"/>
      <c r="AP20" s="364"/>
      <c r="AQ20" s="110"/>
      <c r="AR20" s="111"/>
      <c r="AS20" s="111"/>
      <c r="AT20" s="112"/>
      <c r="AU20" s="364"/>
      <c r="AV20" s="364"/>
      <c r="AW20" s="364"/>
      <c r="AX20" s="366"/>
    </row>
    <row r="21" spans="1:50" customFormat="1" ht="23.25" customHeight="1" x14ac:dyDescent="0.15">
      <c r="A21" s="896" t="s">
        <v>504</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1" t="s">
        <v>472</v>
      </c>
      <c r="B23" s="512"/>
      <c r="C23" s="512"/>
      <c r="D23" s="512"/>
      <c r="E23" s="512"/>
      <c r="F23" s="513"/>
      <c r="G23" s="793" t="s">
        <v>264</v>
      </c>
      <c r="H23" s="778"/>
      <c r="I23" s="778"/>
      <c r="J23" s="778"/>
      <c r="K23" s="778"/>
      <c r="L23" s="778"/>
      <c r="M23" s="778"/>
      <c r="N23" s="778"/>
      <c r="O23" s="779"/>
      <c r="P23" s="777" t="s">
        <v>59</v>
      </c>
      <c r="Q23" s="778"/>
      <c r="R23" s="778"/>
      <c r="S23" s="778"/>
      <c r="T23" s="778"/>
      <c r="U23" s="778"/>
      <c r="V23" s="778"/>
      <c r="W23" s="778"/>
      <c r="X23" s="779"/>
      <c r="Y23" s="1003"/>
      <c r="Z23" s="411"/>
      <c r="AA23" s="412"/>
      <c r="AB23" s="1007" t="s">
        <v>11</v>
      </c>
      <c r="AC23" s="1008"/>
      <c r="AD23" s="1009"/>
      <c r="AE23" s="995" t="s">
        <v>557</v>
      </c>
      <c r="AF23" s="995"/>
      <c r="AG23" s="995"/>
      <c r="AH23" s="995"/>
      <c r="AI23" s="995" t="s">
        <v>552</v>
      </c>
      <c r="AJ23" s="995"/>
      <c r="AK23" s="995"/>
      <c r="AL23" s="995"/>
      <c r="AM23" s="995" t="s">
        <v>526</v>
      </c>
      <c r="AN23" s="995"/>
      <c r="AO23" s="995"/>
      <c r="AP23" s="457"/>
      <c r="AQ23" s="175" t="s">
        <v>353</v>
      </c>
      <c r="AR23" s="168"/>
      <c r="AS23" s="168"/>
      <c r="AT23" s="169"/>
      <c r="AU23" s="372" t="s">
        <v>252</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4"/>
      <c r="Z24" s="1005"/>
      <c r="AA24" s="1006"/>
      <c r="AB24" s="1010"/>
      <c r="AC24" s="1011"/>
      <c r="AD24" s="1012"/>
      <c r="AE24" s="375"/>
      <c r="AF24" s="375"/>
      <c r="AG24" s="375"/>
      <c r="AH24" s="375"/>
      <c r="AI24" s="375"/>
      <c r="AJ24" s="375"/>
      <c r="AK24" s="375"/>
      <c r="AL24" s="375"/>
      <c r="AM24" s="375"/>
      <c r="AN24" s="375"/>
      <c r="AO24" s="375"/>
      <c r="AP24" s="331"/>
      <c r="AQ24" s="269"/>
      <c r="AR24" s="270"/>
      <c r="AS24" s="136" t="s">
        <v>354</v>
      </c>
      <c r="AT24" s="171"/>
      <c r="AU24" s="270"/>
      <c r="AV24" s="270"/>
      <c r="AW24" s="378" t="s">
        <v>299</v>
      </c>
      <c r="AX24" s="379"/>
    </row>
    <row r="25" spans="1:50" ht="22.5" customHeight="1" x14ac:dyDescent="0.15">
      <c r="A25" s="514"/>
      <c r="B25" s="512"/>
      <c r="C25" s="512"/>
      <c r="D25" s="512"/>
      <c r="E25" s="512"/>
      <c r="F25" s="513"/>
      <c r="G25" s="539"/>
      <c r="H25" s="1013"/>
      <c r="I25" s="1013"/>
      <c r="J25" s="1013"/>
      <c r="K25" s="1013"/>
      <c r="L25" s="1013"/>
      <c r="M25" s="1013"/>
      <c r="N25" s="1013"/>
      <c r="O25" s="1014"/>
      <c r="P25" s="160"/>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10"/>
      <c r="AR25" s="111"/>
      <c r="AS25" s="111"/>
      <c r="AT25" s="112"/>
      <c r="AU25" s="364"/>
      <c r="AV25" s="364"/>
      <c r="AW25" s="364"/>
      <c r="AX25" s="366"/>
    </row>
    <row r="26" spans="1:50" ht="22.5" customHeight="1" x14ac:dyDescent="0.15">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1"/>
      <c r="AC26" s="998"/>
      <c r="AD26" s="998"/>
      <c r="AE26" s="363"/>
      <c r="AF26" s="364"/>
      <c r="AG26" s="364"/>
      <c r="AH26" s="364"/>
      <c r="AI26" s="363"/>
      <c r="AJ26" s="364"/>
      <c r="AK26" s="364"/>
      <c r="AL26" s="364"/>
      <c r="AM26" s="363"/>
      <c r="AN26" s="364"/>
      <c r="AO26" s="364"/>
      <c r="AP26" s="364"/>
      <c r="AQ26" s="110"/>
      <c r="AR26" s="111"/>
      <c r="AS26" s="111"/>
      <c r="AT26" s="112"/>
      <c r="AU26" s="364"/>
      <c r="AV26" s="364"/>
      <c r="AW26" s="364"/>
      <c r="AX26" s="366"/>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300</v>
      </c>
      <c r="AC27" s="1028"/>
      <c r="AD27" s="1028"/>
      <c r="AE27" s="363"/>
      <c r="AF27" s="364"/>
      <c r="AG27" s="364"/>
      <c r="AH27" s="364"/>
      <c r="AI27" s="363"/>
      <c r="AJ27" s="364"/>
      <c r="AK27" s="364"/>
      <c r="AL27" s="364"/>
      <c r="AM27" s="363"/>
      <c r="AN27" s="364"/>
      <c r="AO27" s="364"/>
      <c r="AP27" s="364"/>
      <c r="AQ27" s="110"/>
      <c r="AR27" s="111"/>
      <c r="AS27" s="111"/>
      <c r="AT27" s="112"/>
      <c r="AU27" s="364"/>
      <c r="AV27" s="364"/>
      <c r="AW27" s="364"/>
      <c r="AX27" s="366"/>
    </row>
    <row r="28" spans="1:50" customFormat="1" ht="23.25" customHeight="1" x14ac:dyDescent="0.15">
      <c r="A28" s="896" t="s">
        <v>504</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1" t="s">
        <v>472</v>
      </c>
      <c r="B30" s="512"/>
      <c r="C30" s="512"/>
      <c r="D30" s="512"/>
      <c r="E30" s="512"/>
      <c r="F30" s="513"/>
      <c r="G30" s="793" t="s">
        <v>264</v>
      </c>
      <c r="H30" s="778"/>
      <c r="I30" s="778"/>
      <c r="J30" s="778"/>
      <c r="K30" s="778"/>
      <c r="L30" s="778"/>
      <c r="M30" s="778"/>
      <c r="N30" s="778"/>
      <c r="O30" s="779"/>
      <c r="P30" s="777" t="s">
        <v>59</v>
      </c>
      <c r="Q30" s="778"/>
      <c r="R30" s="778"/>
      <c r="S30" s="778"/>
      <c r="T30" s="778"/>
      <c r="U30" s="778"/>
      <c r="V30" s="778"/>
      <c r="W30" s="778"/>
      <c r="X30" s="779"/>
      <c r="Y30" s="1003"/>
      <c r="Z30" s="411"/>
      <c r="AA30" s="412"/>
      <c r="AB30" s="1007" t="s">
        <v>11</v>
      </c>
      <c r="AC30" s="1008"/>
      <c r="AD30" s="1009"/>
      <c r="AE30" s="995" t="s">
        <v>555</v>
      </c>
      <c r="AF30" s="995"/>
      <c r="AG30" s="995"/>
      <c r="AH30" s="995"/>
      <c r="AI30" s="995" t="s">
        <v>552</v>
      </c>
      <c r="AJ30" s="995"/>
      <c r="AK30" s="995"/>
      <c r="AL30" s="995"/>
      <c r="AM30" s="995" t="s">
        <v>550</v>
      </c>
      <c r="AN30" s="995"/>
      <c r="AO30" s="995"/>
      <c r="AP30" s="457"/>
      <c r="AQ30" s="175" t="s">
        <v>353</v>
      </c>
      <c r="AR30" s="168"/>
      <c r="AS30" s="168"/>
      <c r="AT30" s="169"/>
      <c r="AU30" s="372" t="s">
        <v>252</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4"/>
      <c r="Z31" s="1005"/>
      <c r="AA31" s="1006"/>
      <c r="AB31" s="1010"/>
      <c r="AC31" s="1011"/>
      <c r="AD31" s="1012"/>
      <c r="AE31" s="375"/>
      <c r="AF31" s="375"/>
      <c r="AG31" s="375"/>
      <c r="AH31" s="375"/>
      <c r="AI31" s="375"/>
      <c r="AJ31" s="375"/>
      <c r="AK31" s="375"/>
      <c r="AL31" s="375"/>
      <c r="AM31" s="375"/>
      <c r="AN31" s="375"/>
      <c r="AO31" s="375"/>
      <c r="AP31" s="331"/>
      <c r="AQ31" s="269"/>
      <c r="AR31" s="270"/>
      <c r="AS31" s="136" t="s">
        <v>354</v>
      </c>
      <c r="AT31" s="171"/>
      <c r="AU31" s="270"/>
      <c r="AV31" s="270"/>
      <c r="AW31" s="378" t="s">
        <v>299</v>
      </c>
      <c r="AX31" s="379"/>
    </row>
    <row r="32" spans="1:50" ht="22.5" customHeight="1" x14ac:dyDescent="0.15">
      <c r="A32" s="514"/>
      <c r="B32" s="512"/>
      <c r="C32" s="512"/>
      <c r="D32" s="512"/>
      <c r="E32" s="512"/>
      <c r="F32" s="513"/>
      <c r="G32" s="539"/>
      <c r="H32" s="1013"/>
      <c r="I32" s="1013"/>
      <c r="J32" s="1013"/>
      <c r="K32" s="1013"/>
      <c r="L32" s="1013"/>
      <c r="M32" s="1013"/>
      <c r="N32" s="1013"/>
      <c r="O32" s="1014"/>
      <c r="P32" s="160"/>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10"/>
      <c r="AR32" s="111"/>
      <c r="AS32" s="111"/>
      <c r="AT32" s="112"/>
      <c r="AU32" s="364"/>
      <c r="AV32" s="364"/>
      <c r="AW32" s="364"/>
      <c r="AX32" s="366"/>
    </row>
    <row r="33" spans="1:50" ht="22.5" customHeight="1" x14ac:dyDescent="0.15">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1"/>
      <c r="AC33" s="998"/>
      <c r="AD33" s="998"/>
      <c r="AE33" s="363"/>
      <c r="AF33" s="364"/>
      <c r="AG33" s="364"/>
      <c r="AH33" s="364"/>
      <c r="AI33" s="363"/>
      <c r="AJ33" s="364"/>
      <c r="AK33" s="364"/>
      <c r="AL33" s="364"/>
      <c r="AM33" s="363"/>
      <c r="AN33" s="364"/>
      <c r="AO33" s="364"/>
      <c r="AP33" s="364"/>
      <c r="AQ33" s="110"/>
      <c r="AR33" s="111"/>
      <c r="AS33" s="111"/>
      <c r="AT33" s="112"/>
      <c r="AU33" s="364"/>
      <c r="AV33" s="364"/>
      <c r="AW33" s="364"/>
      <c r="AX33" s="366"/>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300</v>
      </c>
      <c r="AC34" s="1028"/>
      <c r="AD34" s="1028"/>
      <c r="AE34" s="363"/>
      <c r="AF34" s="364"/>
      <c r="AG34" s="364"/>
      <c r="AH34" s="364"/>
      <c r="AI34" s="363"/>
      <c r="AJ34" s="364"/>
      <c r="AK34" s="364"/>
      <c r="AL34" s="364"/>
      <c r="AM34" s="363"/>
      <c r="AN34" s="364"/>
      <c r="AO34" s="364"/>
      <c r="AP34" s="364"/>
      <c r="AQ34" s="110"/>
      <c r="AR34" s="111"/>
      <c r="AS34" s="111"/>
      <c r="AT34" s="112"/>
      <c r="AU34" s="364"/>
      <c r="AV34" s="364"/>
      <c r="AW34" s="364"/>
      <c r="AX34" s="366"/>
    </row>
    <row r="35" spans="1:50" customFormat="1" ht="23.25" customHeight="1" x14ac:dyDescent="0.15">
      <c r="A35" s="896" t="s">
        <v>504</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1" t="s">
        <v>472</v>
      </c>
      <c r="B37" s="512"/>
      <c r="C37" s="512"/>
      <c r="D37" s="512"/>
      <c r="E37" s="512"/>
      <c r="F37" s="513"/>
      <c r="G37" s="793" t="s">
        <v>264</v>
      </c>
      <c r="H37" s="778"/>
      <c r="I37" s="778"/>
      <c r="J37" s="778"/>
      <c r="K37" s="778"/>
      <c r="L37" s="778"/>
      <c r="M37" s="778"/>
      <c r="N37" s="778"/>
      <c r="O37" s="779"/>
      <c r="P37" s="777" t="s">
        <v>59</v>
      </c>
      <c r="Q37" s="778"/>
      <c r="R37" s="778"/>
      <c r="S37" s="778"/>
      <c r="T37" s="778"/>
      <c r="U37" s="778"/>
      <c r="V37" s="778"/>
      <c r="W37" s="778"/>
      <c r="X37" s="779"/>
      <c r="Y37" s="1003"/>
      <c r="Z37" s="411"/>
      <c r="AA37" s="412"/>
      <c r="AB37" s="1007" t="s">
        <v>11</v>
      </c>
      <c r="AC37" s="1008"/>
      <c r="AD37" s="1009"/>
      <c r="AE37" s="995" t="s">
        <v>557</v>
      </c>
      <c r="AF37" s="995"/>
      <c r="AG37" s="995"/>
      <c r="AH37" s="995"/>
      <c r="AI37" s="995" t="s">
        <v>554</v>
      </c>
      <c r="AJ37" s="995"/>
      <c r="AK37" s="995"/>
      <c r="AL37" s="995"/>
      <c r="AM37" s="995" t="s">
        <v>551</v>
      </c>
      <c r="AN37" s="995"/>
      <c r="AO37" s="995"/>
      <c r="AP37" s="457"/>
      <c r="AQ37" s="175" t="s">
        <v>353</v>
      </c>
      <c r="AR37" s="168"/>
      <c r="AS37" s="168"/>
      <c r="AT37" s="169"/>
      <c r="AU37" s="372" t="s">
        <v>252</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4"/>
      <c r="Z38" s="1005"/>
      <c r="AA38" s="1006"/>
      <c r="AB38" s="1010"/>
      <c r="AC38" s="1011"/>
      <c r="AD38" s="1012"/>
      <c r="AE38" s="375"/>
      <c r="AF38" s="375"/>
      <c r="AG38" s="375"/>
      <c r="AH38" s="375"/>
      <c r="AI38" s="375"/>
      <c r="AJ38" s="375"/>
      <c r="AK38" s="375"/>
      <c r="AL38" s="375"/>
      <c r="AM38" s="375"/>
      <c r="AN38" s="375"/>
      <c r="AO38" s="375"/>
      <c r="AP38" s="331"/>
      <c r="AQ38" s="269"/>
      <c r="AR38" s="270"/>
      <c r="AS38" s="136" t="s">
        <v>354</v>
      </c>
      <c r="AT38" s="171"/>
      <c r="AU38" s="270"/>
      <c r="AV38" s="270"/>
      <c r="AW38" s="378" t="s">
        <v>299</v>
      </c>
      <c r="AX38" s="379"/>
    </row>
    <row r="39" spans="1:50" ht="22.5" customHeight="1" x14ac:dyDescent="0.15">
      <c r="A39" s="514"/>
      <c r="B39" s="512"/>
      <c r="C39" s="512"/>
      <c r="D39" s="512"/>
      <c r="E39" s="512"/>
      <c r="F39" s="513"/>
      <c r="G39" s="539"/>
      <c r="H39" s="1013"/>
      <c r="I39" s="1013"/>
      <c r="J39" s="1013"/>
      <c r="K39" s="1013"/>
      <c r="L39" s="1013"/>
      <c r="M39" s="1013"/>
      <c r="N39" s="1013"/>
      <c r="O39" s="1014"/>
      <c r="P39" s="160"/>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10"/>
      <c r="AR39" s="111"/>
      <c r="AS39" s="111"/>
      <c r="AT39" s="112"/>
      <c r="AU39" s="364"/>
      <c r="AV39" s="364"/>
      <c r="AW39" s="364"/>
      <c r="AX39" s="366"/>
    </row>
    <row r="40" spans="1:50" ht="22.5" customHeight="1" x14ac:dyDescent="0.15">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1"/>
      <c r="AC40" s="998"/>
      <c r="AD40" s="998"/>
      <c r="AE40" s="363"/>
      <c r="AF40" s="364"/>
      <c r="AG40" s="364"/>
      <c r="AH40" s="364"/>
      <c r="AI40" s="363"/>
      <c r="AJ40" s="364"/>
      <c r="AK40" s="364"/>
      <c r="AL40" s="364"/>
      <c r="AM40" s="363"/>
      <c r="AN40" s="364"/>
      <c r="AO40" s="364"/>
      <c r="AP40" s="364"/>
      <c r="AQ40" s="110"/>
      <c r="AR40" s="111"/>
      <c r="AS40" s="111"/>
      <c r="AT40" s="112"/>
      <c r="AU40" s="364"/>
      <c r="AV40" s="364"/>
      <c r="AW40" s="364"/>
      <c r="AX40" s="366"/>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300</v>
      </c>
      <c r="AC41" s="1028"/>
      <c r="AD41" s="1028"/>
      <c r="AE41" s="363"/>
      <c r="AF41" s="364"/>
      <c r="AG41" s="364"/>
      <c r="AH41" s="364"/>
      <c r="AI41" s="363"/>
      <c r="AJ41" s="364"/>
      <c r="AK41" s="364"/>
      <c r="AL41" s="364"/>
      <c r="AM41" s="363"/>
      <c r="AN41" s="364"/>
      <c r="AO41" s="364"/>
      <c r="AP41" s="364"/>
      <c r="AQ41" s="110"/>
      <c r="AR41" s="111"/>
      <c r="AS41" s="111"/>
      <c r="AT41" s="112"/>
      <c r="AU41" s="364"/>
      <c r="AV41" s="364"/>
      <c r="AW41" s="364"/>
      <c r="AX41" s="366"/>
    </row>
    <row r="42" spans="1:50" customFormat="1" ht="23.25" customHeight="1" x14ac:dyDescent="0.15">
      <c r="A42" s="896" t="s">
        <v>504</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1" t="s">
        <v>472</v>
      </c>
      <c r="B44" s="512"/>
      <c r="C44" s="512"/>
      <c r="D44" s="512"/>
      <c r="E44" s="512"/>
      <c r="F44" s="513"/>
      <c r="G44" s="793" t="s">
        <v>264</v>
      </c>
      <c r="H44" s="778"/>
      <c r="I44" s="778"/>
      <c r="J44" s="778"/>
      <c r="K44" s="778"/>
      <c r="L44" s="778"/>
      <c r="M44" s="778"/>
      <c r="N44" s="778"/>
      <c r="O44" s="779"/>
      <c r="P44" s="777" t="s">
        <v>59</v>
      </c>
      <c r="Q44" s="778"/>
      <c r="R44" s="778"/>
      <c r="S44" s="778"/>
      <c r="T44" s="778"/>
      <c r="U44" s="778"/>
      <c r="V44" s="778"/>
      <c r="W44" s="778"/>
      <c r="X44" s="779"/>
      <c r="Y44" s="1003"/>
      <c r="Z44" s="411"/>
      <c r="AA44" s="412"/>
      <c r="AB44" s="1007" t="s">
        <v>11</v>
      </c>
      <c r="AC44" s="1008"/>
      <c r="AD44" s="1009"/>
      <c r="AE44" s="995" t="s">
        <v>555</v>
      </c>
      <c r="AF44" s="995"/>
      <c r="AG44" s="995"/>
      <c r="AH44" s="995"/>
      <c r="AI44" s="995" t="s">
        <v>552</v>
      </c>
      <c r="AJ44" s="995"/>
      <c r="AK44" s="995"/>
      <c r="AL44" s="995"/>
      <c r="AM44" s="995" t="s">
        <v>526</v>
      </c>
      <c r="AN44" s="995"/>
      <c r="AO44" s="995"/>
      <c r="AP44" s="457"/>
      <c r="AQ44" s="175" t="s">
        <v>353</v>
      </c>
      <c r="AR44" s="168"/>
      <c r="AS44" s="168"/>
      <c r="AT44" s="169"/>
      <c r="AU44" s="372" t="s">
        <v>252</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4"/>
      <c r="Z45" s="1005"/>
      <c r="AA45" s="1006"/>
      <c r="AB45" s="1010"/>
      <c r="AC45" s="1011"/>
      <c r="AD45" s="1012"/>
      <c r="AE45" s="375"/>
      <c r="AF45" s="375"/>
      <c r="AG45" s="375"/>
      <c r="AH45" s="375"/>
      <c r="AI45" s="375"/>
      <c r="AJ45" s="375"/>
      <c r="AK45" s="375"/>
      <c r="AL45" s="375"/>
      <c r="AM45" s="375"/>
      <c r="AN45" s="375"/>
      <c r="AO45" s="375"/>
      <c r="AP45" s="331"/>
      <c r="AQ45" s="269"/>
      <c r="AR45" s="270"/>
      <c r="AS45" s="136" t="s">
        <v>354</v>
      </c>
      <c r="AT45" s="171"/>
      <c r="AU45" s="270"/>
      <c r="AV45" s="270"/>
      <c r="AW45" s="378" t="s">
        <v>299</v>
      </c>
      <c r="AX45" s="379"/>
    </row>
    <row r="46" spans="1:50" ht="22.5" customHeight="1" x14ac:dyDescent="0.15">
      <c r="A46" s="514"/>
      <c r="B46" s="512"/>
      <c r="C46" s="512"/>
      <c r="D46" s="512"/>
      <c r="E46" s="512"/>
      <c r="F46" s="513"/>
      <c r="G46" s="539"/>
      <c r="H46" s="1013"/>
      <c r="I46" s="1013"/>
      <c r="J46" s="1013"/>
      <c r="K46" s="1013"/>
      <c r="L46" s="1013"/>
      <c r="M46" s="1013"/>
      <c r="N46" s="1013"/>
      <c r="O46" s="1014"/>
      <c r="P46" s="160"/>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10"/>
      <c r="AR46" s="111"/>
      <c r="AS46" s="111"/>
      <c r="AT46" s="112"/>
      <c r="AU46" s="364"/>
      <c r="AV46" s="364"/>
      <c r="AW46" s="364"/>
      <c r="AX46" s="366"/>
    </row>
    <row r="47" spans="1:50" ht="22.5" customHeight="1" x14ac:dyDescent="0.15">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1"/>
      <c r="AC47" s="998"/>
      <c r="AD47" s="998"/>
      <c r="AE47" s="363"/>
      <c r="AF47" s="364"/>
      <c r="AG47" s="364"/>
      <c r="AH47" s="364"/>
      <c r="AI47" s="363"/>
      <c r="AJ47" s="364"/>
      <c r="AK47" s="364"/>
      <c r="AL47" s="364"/>
      <c r="AM47" s="363"/>
      <c r="AN47" s="364"/>
      <c r="AO47" s="364"/>
      <c r="AP47" s="364"/>
      <c r="AQ47" s="110"/>
      <c r="AR47" s="111"/>
      <c r="AS47" s="111"/>
      <c r="AT47" s="112"/>
      <c r="AU47" s="364"/>
      <c r="AV47" s="364"/>
      <c r="AW47" s="364"/>
      <c r="AX47" s="366"/>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300</v>
      </c>
      <c r="AC48" s="1028"/>
      <c r="AD48" s="1028"/>
      <c r="AE48" s="363"/>
      <c r="AF48" s="364"/>
      <c r="AG48" s="364"/>
      <c r="AH48" s="364"/>
      <c r="AI48" s="363"/>
      <c r="AJ48" s="364"/>
      <c r="AK48" s="364"/>
      <c r="AL48" s="364"/>
      <c r="AM48" s="363"/>
      <c r="AN48" s="364"/>
      <c r="AO48" s="364"/>
      <c r="AP48" s="364"/>
      <c r="AQ48" s="110"/>
      <c r="AR48" s="111"/>
      <c r="AS48" s="111"/>
      <c r="AT48" s="112"/>
      <c r="AU48" s="364"/>
      <c r="AV48" s="364"/>
      <c r="AW48" s="364"/>
      <c r="AX48" s="366"/>
    </row>
    <row r="49" spans="1:50" customFormat="1" ht="23.25" customHeight="1" x14ac:dyDescent="0.15">
      <c r="A49" s="896" t="s">
        <v>504</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1" t="s">
        <v>472</v>
      </c>
      <c r="B51" s="512"/>
      <c r="C51" s="512"/>
      <c r="D51" s="512"/>
      <c r="E51" s="512"/>
      <c r="F51" s="513"/>
      <c r="G51" s="793" t="s">
        <v>264</v>
      </c>
      <c r="H51" s="778"/>
      <c r="I51" s="778"/>
      <c r="J51" s="778"/>
      <c r="K51" s="778"/>
      <c r="L51" s="778"/>
      <c r="M51" s="778"/>
      <c r="N51" s="778"/>
      <c r="O51" s="779"/>
      <c r="P51" s="777" t="s">
        <v>59</v>
      </c>
      <c r="Q51" s="778"/>
      <c r="R51" s="778"/>
      <c r="S51" s="778"/>
      <c r="T51" s="778"/>
      <c r="U51" s="778"/>
      <c r="V51" s="778"/>
      <c r="W51" s="778"/>
      <c r="X51" s="779"/>
      <c r="Y51" s="1003"/>
      <c r="Z51" s="411"/>
      <c r="AA51" s="412"/>
      <c r="AB51" s="457" t="s">
        <v>11</v>
      </c>
      <c r="AC51" s="1008"/>
      <c r="AD51" s="1009"/>
      <c r="AE51" s="995" t="s">
        <v>555</v>
      </c>
      <c r="AF51" s="995"/>
      <c r="AG51" s="995"/>
      <c r="AH51" s="995"/>
      <c r="AI51" s="995" t="s">
        <v>552</v>
      </c>
      <c r="AJ51" s="995"/>
      <c r="AK51" s="995"/>
      <c r="AL51" s="995"/>
      <c r="AM51" s="995" t="s">
        <v>526</v>
      </c>
      <c r="AN51" s="995"/>
      <c r="AO51" s="995"/>
      <c r="AP51" s="457"/>
      <c r="AQ51" s="175" t="s">
        <v>353</v>
      </c>
      <c r="AR51" s="168"/>
      <c r="AS51" s="168"/>
      <c r="AT51" s="169"/>
      <c r="AU51" s="372" t="s">
        <v>252</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4"/>
      <c r="Z52" s="1005"/>
      <c r="AA52" s="1006"/>
      <c r="AB52" s="1010"/>
      <c r="AC52" s="1011"/>
      <c r="AD52" s="1012"/>
      <c r="AE52" s="375"/>
      <c r="AF52" s="375"/>
      <c r="AG52" s="375"/>
      <c r="AH52" s="375"/>
      <c r="AI52" s="375"/>
      <c r="AJ52" s="375"/>
      <c r="AK52" s="375"/>
      <c r="AL52" s="375"/>
      <c r="AM52" s="375"/>
      <c r="AN52" s="375"/>
      <c r="AO52" s="375"/>
      <c r="AP52" s="331"/>
      <c r="AQ52" s="269"/>
      <c r="AR52" s="270"/>
      <c r="AS52" s="136" t="s">
        <v>354</v>
      </c>
      <c r="AT52" s="171"/>
      <c r="AU52" s="270"/>
      <c r="AV52" s="270"/>
      <c r="AW52" s="378" t="s">
        <v>299</v>
      </c>
      <c r="AX52" s="379"/>
    </row>
    <row r="53" spans="1:50" ht="22.5" customHeight="1" x14ac:dyDescent="0.15">
      <c r="A53" s="514"/>
      <c r="B53" s="512"/>
      <c r="C53" s="512"/>
      <c r="D53" s="512"/>
      <c r="E53" s="512"/>
      <c r="F53" s="513"/>
      <c r="G53" s="539"/>
      <c r="H53" s="1013"/>
      <c r="I53" s="1013"/>
      <c r="J53" s="1013"/>
      <c r="K53" s="1013"/>
      <c r="L53" s="1013"/>
      <c r="M53" s="1013"/>
      <c r="N53" s="1013"/>
      <c r="O53" s="1014"/>
      <c r="P53" s="160"/>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10"/>
      <c r="AR53" s="111"/>
      <c r="AS53" s="111"/>
      <c r="AT53" s="112"/>
      <c r="AU53" s="364"/>
      <c r="AV53" s="364"/>
      <c r="AW53" s="364"/>
      <c r="AX53" s="366"/>
    </row>
    <row r="54" spans="1:50" ht="22.5" customHeight="1" x14ac:dyDescent="0.15">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1"/>
      <c r="AC54" s="998"/>
      <c r="AD54" s="998"/>
      <c r="AE54" s="363"/>
      <c r="AF54" s="364"/>
      <c r="AG54" s="364"/>
      <c r="AH54" s="364"/>
      <c r="AI54" s="363"/>
      <c r="AJ54" s="364"/>
      <c r="AK54" s="364"/>
      <c r="AL54" s="364"/>
      <c r="AM54" s="363"/>
      <c r="AN54" s="364"/>
      <c r="AO54" s="364"/>
      <c r="AP54" s="364"/>
      <c r="AQ54" s="110"/>
      <c r="AR54" s="111"/>
      <c r="AS54" s="111"/>
      <c r="AT54" s="112"/>
      <c r="AU54" s="364"/>
      <c r="AV54" s="364"/>
      <c r="AW54" s="364"/>
      <c r="AX54" s="366"/>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300</v>
      </c>
      <c r="AC55" s="1028"/>
      <c r="AD55" s="1028"/>
      <c r="AE55" s="363"/>
      <c r="AF55" s="364"/>
      <c r="AG55" s="364"/>
      <c r="AH55" s="364"/>
      <c r="AI55" s="363"/>
      <c r="AJ55" s="364"/>
      <c r="AK55" s="364"/>
      <c r="AL55" s="364"/>
      <c r="AM55" s="363"/>
      <c r="AN55" s="364"/>
      <c r="AO55" s="364"/>
      <c r="AP55" s="364"/>
      <c r="AQ55" s="110"/>
      <c r="AR55" s="111"/>
      <c r="AS55" s="111"/>
      <c r="AT55" s="112"/>
      <c r="AU55" s="364"/>
      <c r="AV55" s="364"/>
      <c r="AW55" s="364"/>
      <c r="AX55" s="366"/>
    </row>
    <row r="56" spans="1:50" customFormat="1" ht="23.25" customHeight="1" x14ac:dyDescent="0.15">
      <c r="A56" s="896" t="s">
        <v>504</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1" t="s">
        <v>472</v>
      </c>
      <c r="B58" s="512"/>
      <c r="C58" s="512"/>
      <c r="D58" s="512"/>
      <c r="E58" s="512"/>
      <c r="F58" s="513"/>
      <c r="G58" s="793" t="s">
        <v>264</v>
      </c>
      <c r="H58" s="778"/>
      <c r="I58" s="778"/>
      <c r="J58" s="778"/>
      <c r="K58" s="778"/>
      <c r="L58" s="778"/>
      <c r="M58" s="778"/>
      <c r="N58" s="778"/>
      <c r="O58" s="779"/>
      <c r="P58" s="777" t="s">
        <v>59</v>
      </c>
      <c r="Q58" s="778"/>
      <c r="R58" s="778"/>
      <c r="S58" s="778"/>
      <c r="T58" s="778"/>
      <c r="U58" s="778"/>
      <c r="V58" s="778"/>
      <c r="W58" s="778"/>
      <c r="X58" s="779"/>
      <c r="Y58" s="1003"/>
      <c r="Z58" s="411"/>
      <c r="AA58" s="412"/>
      <c r="AB58" s="1007" t="s">
        <v>11</v>
      </c>
      <c r="AC58" s="1008"/>
      <c r="AD58" s="1009"/>
      <c r="AE58" s="995" t="s">
        <v>555</v>
      </c>
      <c r="AF58" s="995"/>
      <c r="AG58" s="995"/>
      <c r="AH58" s="995"/>
      <c r="AI58" s="995" t="s">
        <v>552</v>
      </c>
      <c r="AJ58" s="995"/>
      <c r="AK58" s="995"/>
      <c r="AL58" s="995"/>
      <c r="AM58" s="995" t="s">
        <v>526</v>
      </c>
      <c r="AN58" s="995"/>
      <c r="AO58" s="995"/>
      <c r="AP58" s="457"/>
      <c r="AQ58" s="175" t="s">
        <v>353</v>
      </c>
      <c r="AR58" s="168"/>
      <c r="AS58" s="168"/>
      <c r="AT58" s="169"/>
      <c r="AU58" s="372" t="s">
        <v>252</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4"/>
      <c r="Z59" s="1005"/>
      <c r="AA59" s="1006"/>
      <c r="AB59" s="1010"/>
      <c r="AC59" s="1011"/>
      <c r="AD59" s="1012"/>
      <c r="AE59" s="375"/>
      <c r="AF59" s="375"/>
      <c r="AG59" s="375"/>
      <c r="AH59" s="375"/>
      <c r="AI59" s="375"/>
      <c r="AJ59" s="375"/>
      <c r="AK59" s="375"/>
      <c r="AL59" s="375"/>
      <c r="AM59" s="375"/>
      <c r="AN59" s="375"/>
      <c r="AO59" s="375"/>
      <c r="AP59" s="331"/>
      <c r="AQ59" s="269"/>
      <c r="AR59" s="270"/>
      <c r="AS59" s="136" t="s">
        <v>354</v>
      </c>
      <c r="AT59" s="171"/>
      <c r="AU59" s="270"/>
      <c r="AV59" s="270"/>
      <c r="AW59" s="378" t="s">
        <v>299</v>
      </c>
      <c r="AX59" s="379"/>
    </row>
    <row r="60" spans="1:50" ht="22.5" customHeight="1" x14ac:dyDescent="0.15">
      <c r="A60" s="514"/>
      <c r="B60" s="512"/>
      <c r="C60" s="512"/>
      <c r="D60" s="512"/>
      <c r="E60" s="512"/>
      <c r="F60" s="513"/>
      <c r="G60" s="539"/>
      <c r="H60" s="1013"/>
      <c r="I60" s="1013"/>
      <c r="J60" s="1013"/>
      <c r="K60" s="1013"/>
      <c r="L60" s="1013"/>
      <c r="M60" s="1013"/>
      <c r="N60" s="1013"/>
      <c r="O60" s="1014"/>
      <c r="P60" s="160"/>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10"/>
      <c r="AR60" s="111"/>
      <c r="AS60" s="111"/>
      <c r="AT60" s="112"/>
      <c r="AU60" s="364"/>
      <c r="AV60" s="364"/>
      <c r="AW60" s="364"/>
      <c r="AX60" s="366"/>
    </row>
    <row r="61" spans="1:50" ht="22.5" customHeight="1" x14ac:dyDescent="0.15">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1"/>
      <c r="AC61" s="998"/>
      <c r="AD61" s="998"/>
      <c r="AE61" s="363"/>
      <c r="AF61" s="364"/>
      <c r="AG61" s="364"/>
      <c r="AH61" s="364"/>
      <c r="AI61" s="363"/>
      <c r="AJ61" s="364"/>
      <c r="AK61" s="364"/>
      <c r="AL61" s="364"/>
      <c r="AM61" s="363"/>
      <c r="AN61" s="364"/>
      <c r="AO61" s="364"/>
      <c r="AP61" s="364"/>
      <c r="AQ61" s="110"/>
      <c r="AR61" s="111"/>
      <c r="AS61" s="111"/>
      <c r="AT61" s="112"/>
      <c r="AU61" s="364"/>
      <c r="AV61" s="364"/>
      <c r="AW61" s="364"/>
      <c r="AX61" s="366"/>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300</v>
      </c>
      <c r="AC62" s="1028"/>
      <c r="AD62" s="1028"/>
      <c r="AE62" s="363"/>
      <c r="AF62" s="364"/>
      <c r="AG62" s="364"/>
      <c r="AH62" s="364"/>
      <c r="AI62" s="363"/>
      <c r="AJ62" s="364"/>
      <c r="AK62" s="364"/>
      <c r="AL62" s="364"/>
      <c r="AM62" s="363"/>
      <c r="AN62" s="364"/>
      <c r="AO62" s="364"/>
      <c r="AP62" s="364"/>
      <c r="AQ62" s="110"/>
      <c r="AR62" s="111"/>
      <c r="AS62" s="111"/>
      <c r="AT62" s="112"/>
      <c r="AU62" s="364"/>
      <c r="AV62" s="364"/>
      <c r="AW62" s="364"/>
      <c r="AX62" s="366"/>
    </row>
    <row r="63" spans="1:50" customFormat="1" ht="23.25" customHeight="1" x14ac:dyDescent="0.15">
      <c r="A63" s="896" t="s">
        <v>504</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1" t="s">
        <v>472</v>
      </c>
      <c r="B65" s="512"/>
      <c r="C65" s="512"/>
      <c r="D65" s="512"/>
      <c r="E65" s="512"/>
      <c r="F65" s="513"/>
      <c r="G65" s="793" t="s">
        <v>264</v>
      </c>
      <c r="H65" s="778"/>
      <c r="I65" s="778"/>
      <c r="J65" s="778"/>
      <c r="K65" s="778"/>
      <c r="L65" s="778"/>
      <c r="M65" s="778"/>
      <c r="N65" s="778"/>
      <c r="O65" s="779"/>
      <c r="P65" s="777" t="s">
        <v>59</v>
      </c>
      <c r="Q65" s="778"/>
      <c r="R65" s="778"/>
      <c r="S65" s="778"/>
      <c r="T65" s="778"/>
      <c r="U65" s="778"/>
      <c r="V65" s="778"/>
      <c r="W65" s="778"/>
      <c r="X65" s="779"/>
      <c r="Y65" s="1003"/>
      <c r="Z65" s="411"/>
      <c r="AA65" s="412"/>
      <c r="AB65" s="1007" t="s">
        <v>11</v>
      </c>
      <c r="AC65" s="1008"/>
      <c r="AD65" s="1009"/>
      <c r="AE65" s="995" t="s">
        <v>555</v>
      </c>
      <c r="AF65" s="995"/>
      <c r="AG65" s="995"/>
      <c r="AH65" s="995"/>
      <c r="AI65" s="995" t="s">
        <v>552</v>
      </c>
      <c r="AJ65" s="995"/>
      <c r="AK65" s="995"/>
      <c r="AL65" s="995"/>
      <c r="AM65" s="995" t="s">
        <v>526</v>
      </c>
      <c r="AN65" s="995"/>
      <c r="AO65" s="995"/>
      <c r="AP65" s="457"/>
      <c r="AQ65" s="175" t="s">
        <v>353</v>
      </c>
      <c r="AR65" s="168"/>
      <c r="AS65" s="168"/>
      <c r="AT65" s="169"/>
      <c r="AU65" s="372" t="s">
        <v>252</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4"/>
      <c r="Z66" s="1005"/>
      <c r="AA66" s="1006"/>
      <c r="AB66" s="1010"/>
      <c r="AC66" s="1011"/>
      <c r="AD66" s="1012"/>
      <c r="AE66" s="375"/>
      <c r="AF66" s="375"/>
      <c r="AG66" s="375"/>
      <c r="AH66" s="375"/>
      <c r="AI66" s="375"/>
      <c r="AJ66" s="375"/>
      <c r="AK66" s="375"/>
      <c r="AL66" s="375"/>
      <c r="AM66" s="375"/>
      <c r="AN66" s="375"/>
      <c r="AO66" s="375"/>
      <c r="AP66" s="331"/>
      <c r="AQ66" s="269"/>
      <c r="AR66" s="270"/>
      <c r="AS66" s="136" t="s">
        <v>354</v>
      </c>
      <c r="AT66" s="171"/>
      <c r="AU66" s="270"/>
      <c r="AV66" s="270"/>
      <c r="AW66" s="378" t="s">
        <v>299</v>
      </c>
      <c r="AX66" s="379"/>
    </row>
    <row r="67" spans="1:50" ht="22.5" customHeight="1" x14ac:dyDescent="0.15">
      <c r="A67" s="514"/>
      <c r="B67" s="512"/>
      <c r="C67" s="512"/>
      <c r="D67" s="512"/>
      <c r="E67" s="512"/>
      <c r="F67" s="513"/>
      <c r="G67" s="539"/>
      <c r="H67" s="1013"/>
      <c r="I67" s="1013"/>
      <c r="J67" s="1013"/>
      <c r="K67" s="1013"/>
      <c r="L67" s="1013"/>
      <c r="M67" s="1013"/>
      <c r="N67" s="1013"/>
      <c r="O67" s="1014"/>
      <c r="P67" s="160"/>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10"/>
      <c r="AR67" s="111"/>
      <c r="AS67" s="111"/>
      <c r="AT67" s="112"/>
      <c r="AU67" s="364"/>
      <c r="AV67" s="364"/>
      <c r="AW67" s="364"/>
      <c r="AX67" s="366"/>
    </row>
    <row r="68" spans="1:50" ht="22.5" customHeight="1" x14ac:dyDescent="0.15">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1"/>
      <c r="AC68" s="998"/>
      <c r="AD68" s="998"/>
      <c r="AE68" s="363"/>
      <c r="AF68" s="364"/>
      <c r="AG68" s="364"/>
      <c r="AH68" s="364"/>
      <c r="AI68" s="363"/>
      <c r="AJ68" s="364"/>
      <c r="AK68" s="364"/>
      <c r="AL68" s="364"/>
      <c r="AM68" s="363"/>
      <c r="AN68" s="364"/>
      <c r="AO68" s="364"/>
      <c r="AP68" s="364"/>
      <c r="AQ68" s="110"/>
      <c r="AR68" s="111"/>
      <c r="AS68" s="111"/>
      <c r="AT68" s="112"/>
      <c r="AU68" s="364"/>
      <c r="AV68" s="364"/>
      <c r="AW68" s="364"/>
      <c r="AX68" s="366"/>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496" t="s">
        <v>300</v>
      </c>
      <c r="AC69" s="425"/>
      <c r="AD69" s="425"/>
      <c r="AE69" s="363"/>
      <c r="AF69" s="364"/>
      <c r="AG69" s="364"/>
      <c r="AH69" s="364"/>
      <c r="AI69" s="363"/>
      <c r="AJ69" s="364"/>
      <c r="AK69" s="364"/>
      <c r="AL69" s="364"/>
      <c r="AM69" s="363"/>
      <c r="AN69" s="364"/>
      <c r="AO69" s="364"/>
      <c r="AP69" s="364"/>
      <c r="AQ69" s="110"/>
      <c r="AR69" s="111"/>
      <c r="AS69" s="111"/>
      <c r="AT69" s="112"/>
      <c r="AU69" s="364"/>
      <c r="AV69" s="364"/>
      <c r="AW69" s="364"/>
      <c r="AX69" s="366"/>
    </row>
    <row r="70" spans="1:50" customFormat="1" ht="23.25" customHeight="1" x14ac:dyDescent="0.15">
      <c r="A70" s="896" t="s">
        <v>504</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2" t="s">
        <v>28</v>
      </c>
      <c r="B2" s="1033"/>
      <c r="C2" s="1033"/>
      <c r="D2" s="1033"/>
      <c r="E2" s="1033"/>
      <c r="F2" s="1034"/>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5"/>
      <c r="B6" s="1036"/>
      <c r="C6" s="1036"/>
      <c r="D6" s="1036"/>
      <c r="E6" s="1036"/>
      <c r="F6" s="1037"/>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5"/>
      <c r="B7" s="1036"/>
      <c r="C7" s="1036"/>
      <c r="D7" s="1036"/>
      <c r="E7" s="1036"/>
      <c r="F7" s="1037"/>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5"/>
      <c r="B8" s="1036"/>
      <c r="C8" s="1036"/>
      <c r="D8" s="1036"/>
      <c r="E8" s="1036"/>
      <c r="F8" s="1037"/>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5"/>
      <c r="B9" s="1036"/>
      <c r="C9" s="1036"/>
      <c r="D9" s="1036"/>
      <c r="E9" s="1036"/>
      <c r="F9" s="1037"/>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5"/>
      <c r="B10" s="1036"/>
      <c r="C10" s="1036"/>
      <c r="D10" s="1036"/>
      <c r="E10" s="1036"/>
      <c r="F10" s="1037"/>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5"/>
      <c r="B11" s="1036"/>
      <c r="C11" s="1036"/>
      <c r="D11" s="1036"/>
      <c r="E11" s="1036"/>
      <c r="F11" s="1037"/>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5"/>
      <c r="B12" s="1036"/>
      <c r="C12" s="1036"/>
      <c r="D12" s="1036"/>
      <c r="E12" s="1036"/>
      <c r="F12" s="1037"/>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5"/>
      <c r="B13" s="1036"/>
      <c r="C13" s="1036"/>
      <c r="D13" s="1036"/>
      <c r="E13" s="1036"/>
      <c r="F13" s="1037"/>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5"/>
      <c r="B14" s="1036"/>
      <c r="C14" s="1036"/>
      <c r="D14" s="1036"/>
      <c r="E14" s="1036"/>
      <c r="F14" s="1037"/>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5"/>
      <c r="B15" s="1036"/>
      <c r="C15" s="1036"/>
      <c r="D15" s="1036"/>
      <c r="E15" s="1036"/>
      <c r="F15" s="1037"/>
      <c r="G15" s="438" t="s">
        <v>389</v>
      </c>
      <c r="H15" s="439"/>
      <c r="I15" s="439"/>
      <c r="J15" s="439"/>
      <c r="K15" s="439"/>
      <c r="L15" s="439"/>
      <c r="M15" s="439"/>
      <c r="N15" s="439"/>
      <c r="O15" s="439"/>
      <c r="P15" s="439"/>
      <c r="Q15" s="439"/>
      <c r="R15" s="439"/>
      <c r="S15" s="439"/>
      <c r="T15" s="439"/>
      <c r="U15" s="439"/>
      <c r="V15" s="439"/>
      <c r="W15" s="439"/>
      <c r="X15" s="439"/>
      <c r="Y15" s="439"/>
      <c r="Z15" s="439"/>
      <c r="AA15" s="439"/>
      <c r="AB15" s="440"/>
      <c r="AC15" s="438" t="s">
        <v>390</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5"/>
      <c r="B19" s="1036"/>
      <c r="C19" s="1036"/>
      <c r="D19" s="1036"/>
      <c r="E19" s="1036"/>
      <c r="F19" s="1037"/>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5"/>
      <c r="B20" s="1036"/>
      <c r="C20" s="1036"/>
      <c r="D20" s="1036"/>
      <c r="E20" s="1036"/>
      <c r="F20" s="1037"/>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5"/>
      <c r="B21" s="1036"/>
      <c r="C21" s="1036"/>
      <c r="D21" s="1036"/>
      <c r="E21" s="1036"/>
      <c r="F21" s="1037"/>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5"/>
      <c r="B22" s="1036"/>
      <c r="C22" s="1036"/>
      <c r="D22" s="1036"/>
      <c r="E22" s="1036"/>
      <c r="F22" s="1037"/>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5"/>
      <c r="B23" s="1036"/>
      <c r="C23" s="1036"/>
      <c r="D23" s="1036"/>
      <c r="E23" s="1036"/>
      <c r="F23" s="1037"/>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5"/>
      <c r="B24" s="1036"/>
      <c r="C24" s="1036"/>
      <c r="D24" s="1036"/>
      <c r="E24" s="1036"/>
      <c r="F24" s="1037"/>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5"/>
      <c r="B25" s="1036"/>
      <c r="C25" s="1036"/>
      <c r="D25" s="1036"/>
      <c r="E25" s="1036"/>
      <c r="F25" s="1037"/>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5"/>
      <c r="B26" s="1036"/>
      <c r="C26" s="1036"/>
      <c r="D26" s="1036"/>
      <c r="E26" s="1036"/>
      <c r="F26" s="1037"/>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5"/>
      <c r="B27" s="1036"/>
      <c r="C27" s="1036"/>
      <c r="D27" s="1036"/>
      <c r="E27" s="1036"/>
      <c r="F27" s="1037"/>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5"/>
      <c r="B28" s="1036"/>
      <c r="C28" s="1036"/>
      <c r="D28" s="1036"/>
      <c r="E28" s="1036"/>
      <c r="F28" s="1037"/>
      <c r="G28" s="438" t="s">
        <v>388</v>
      </c>
      <c r="H28" s="439"/>
      <c r="I28" s="439"/>
      <c r="J28" s="439"/>
      <c r="K28" s="439"/>
      <c r="L28" s="439"/>
      <c r="M28" s="439"/>
      <c r="N28" s="439"/>
      <c r="O28" s="439"/>
      <c r="P28" s="439"/>
      <c r="Q28" s="439"/>
      <c r="R28" s="439"/>
      <c r="S28" s="439"/>
      <c r="T28" s="439"/>
      <c r="U28" s="439"/>
      <c r="V28" s="439"/>
      <c r="W28" s="439"/>
      <c r="X28" s="439"/>
      <c r="Y28" s="439"/>
      <c r="Z28" s="439"/>
      <c r="AA28" s="439"/>
      <c r="AB28" s="440"/>
      <c r="AC28" s="438" t="s">
        <v>391</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5"/>
      <c r="B32" s="1036"/>
      <c r="C32" s="1036"/>
      <c r="D32" s="1036"/>
      <c r="E32" s="1036"/>
      <c r="F32" s="1037"/>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5"/>
      <c r="B33" s="1036"/>
      <c r="C33" s="1036"/>
      <c r="D33" s="1036"/>
      <c r="E33" s="1036"/>
      <c r="F33" s="1037"/>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5"/>
      <c r="B34" s="1036"/>
      <c r="C34" s="1036"/>
      <c r="D34" s="1036"/>
      <c r="E34" s="1036"/>
      <c r="F34" s="1037"/>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5"/>
      <c r="B35" s="1036"/>
      <c r="C35" s="1036"/>
      <c r="D35" s="1036"/>
      <c r="E35" s="1036"/>
      <c r="F35" s="1037"/>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5"/>
      <c r="B36" s="1036"/>
      <c r="C36" s="1036"/>
      <c r="D36" s="1036"/>
      <c r="E36" s="1036"/>
      <c r="F36" s="1037"/>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5"/>
      <c r="B37" s="1036"/>
      <c r="C37" s="1036"/>
      <c r="D37" s="1036"/>
      <c r="E37" s="1036"/>
      <c r="F37" s="1037"/>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5"/>
      <c r="B38" s="1036"/>
      <c r="C38" s="1036"/>
      <c r="D38" s="1036"/>
      <c r="E38" s="1036"/>
      <c r="F38" s="1037"/>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5"/>
      <c r="B39" s="1036"/>
      <c r="C39" s="1036"/>
      <c r="D39" s="1036"/>
      <c r="E39" s="1036"/>
      <c r="F39" s="1037"/>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5"/>
      <c r="B40" s="1036"/>
      <c r="C40" s="1036"/>
      <c r="D40" s="1036"/>
      <c r="E40" s="1036"/>
      <c r="F40" s="1037"/>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5"/>
      <c r="B41" s="1036"/>
      <c r="C41" s="1036"/>
      <c r="D41" s="1036"/>
      <c r="E41" s="1036"/>
      <c r="F41" s="1037"/>
      <c r="G41" s="438" t="s">
        <v>436</v>
      </c>
      <c r="H41" s="439"/>
      <c r="I41" s="439"/>
      <c r="J41" s="439"/>
      <c r="K41" s="439"/>
      <c r="L41" s="439"/>
      <c r="M41" s="439"/>
      <c r="N41" s="439"/>
      <c r="O41" s="439"/>
      <c r="P41" s="439"/>
      <c r="Q41" s="439"/>
      <c r="R41" s="439"/>
      <c r="S41" s="439"/>
      <c r="T41" s="439"/>
      <c r="U41" s="439"/>
      <c r="V41" s="439"/>
      <c r="W41" s="439"/>
      <c r="X41" s="439"/>
      <c r="Y41" s="439"/>
      <c r="Z41" s="439"/>
      <c r="AA41" s="439"/>
      <c r="AB41" s="440"/>
      <c r="AC41" s="438" t="s">
        <v>302</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5"/>
      <c r="B45" s="1036"/>
      <c r="C45" s="1036"/>
      <c r="D45" s="1036"/>
      <c r="E45" s="1036"/>
      <c r="F45" s="1037"/>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5"/>
      <c r="B46" s="1036"/>
      <c r="C46" s="1036"/>
      <c r="D46" s="1036"/>
      <c r="E46" s="1036"/>
      <c r="F46" s="1037"/>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5"/>
      <c r="B47" s="1036"/>
      <c r="C47" s="1036"/>
      <c r="D47" s="1036"/>
      <c r="E47" s="1036"/>
      <c r="F47" s="1037"/>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5"/>
      <c r="B48" s="1036"/>
      <c r="C48" s="1036"/>
      <c r="D48" s="1036"/>
      <c r="E48" s="1036"/>
      <c r="F48" s="1037"/>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5"/>
      <c r="B49" s="1036"/>
      <c r="C49" s="1036"/>
      <c r="D49" s="1036"/>
      <c r="E49" s="1036"/>
      <c r="F49" s="1037"/>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5"/>
      <c r="B50" s="1036"/>
      <c r="C50" s="1036"/>
      <c r="D50" s="1036"/>
      <c r="E50" s="1036"/>
      <c r="F50" s="1037"/>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5"/>
      <c r="B51" s="1036"/>
      <c r="C51" s="1036"/>
      <c r="D51" s="1036"/>
      <c r="E51" s="1036"/>
      <c r="F51" s="1037"/>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5"/>
      <c r="B52" s="1036"/>
      <c r="C52" s="1036"/>
      <c r="D52" s="1036"/>
      <c r="E52" s="1036"/>
      <c r="F52" s="1037"/>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32" t="s">
        <v>28</v>
      </c>
      <c r="B55" s="1033"/>
      <c r="C55" s="1033"/>
      <c r="D55" s="1033"/>
      <c r="E55" s="1033"/>
      <c r="F55" s="1034"/>
      <c r="G55" s="438" t="s">
        <v>303</v>
      </c>
      <c r="H55" s="439"/>
      <c r="I55" s="439"/>
      <c r="J55" s="439"/>
      <c r="K55" s="439"/>
      <c r="L55" s="439"/>
      <c r="M55" s="439"/>
      <c r="N55" s="439"/>
      <c r="O55" s="439"/>
      <c r="P55" s="439"/>
      <c r="Q55" s="439"/>
      <c r="R55" s="439"/>
      <c r="S55" s="439"/>
      <c r="T55" s="439"/>
      <c r="U55" s="439"/>
      <c r="V55" s="439"/>
      <c r="W55" s="439"/>
      <c r="X55" s="439"/>
      <c r="Y55" s="439"/>
      <c r="Z55" s="439"/>
      <c r="AA55" s="439"/>
      <c r="AB55" s="440"/>
      <c r="AC55" s="438" t="s">
        <v>392</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5"/>
      <c r="B59" s="1036"/>
      <c r="C59" s="1036"/>
      <c r="D59" s="1036"/>
      <c r="E59" s="1036"/>
      <c r="F59" s="1037"/>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5"/>
      <c r="B60" s="1036"/>
      <c r="C60" s="1036"/>
      <c r="D60" s="1036"/>
      <c r="E60" s="1036"/>
      <c r="F60" s="1037"/>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5"/>
      <c r="B61" s="1036"/>
      <c r="C61" s="1036"/>
      <c r="D61" s="1036"/>
      <c r="E61" s="1036"/>
      <c r="F61" s="1037"/>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5"/>
      <c r="B62" s="1036"/>
      <c r="C62" s="1036"/>
      <c r="D62" s="1036"/>
      <c r="E62" s="1036"/>
      <c r="F62" s="1037"/>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5"/>
      <c r="B63" s="1036"/>
      <c r="C63" s="1036"/>
      <c r="D63" s="1036"/>
      <c r="E63" s="1036"/>
      <c r="F63" s="1037"/>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5"/>
      <c r="B64" s="1036"/>
      <c r="C64" s="1036"/>
      <c r="D64" s="1036"/>
      <c r="E64" s="1036"/>
      <c r="F64" s="1037"/>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5"/>
      <c r="B65" s="1036"/>
      <c r="C65" s="1036"/>
      <c r="D65" s="1036"/>
      <c r="E65" s="1036"/>
      <c r="F65" s="1037"/>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5"/>
      <c r="B66" s="1036"/>
      <c r="C66" s="1036"/>
      <c r="D66" s="1036"/>
      <c r="E66" s="1036"/>
      <c r="F66" s="1037"/>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5"/>
      <c r="B67" s="1036"/>
      <c r="C67" s="1036"/>
      <c r="D67" s="1036"/>
      <c r="E67" s="1036"/>
      <c r="F67" s="1037"/>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5"/>
      <c r="B68" s="1036"/>
      <c r="C68" s="1036"/>
      <c r="D68" s="1036"/>
      <c r="E68" s="1036"/>
      <c r="F68" s="1037"/>
      <c r="G68" s="438" t="s">
        <v>393</v>
      </c>
      <c r="H68" s="439"/>
      <c r="I68" s="439"/>
      <c r="J68" s="439"/>
      <c r="K68" s="439"/>
      <c r="L68" s="439"/>
      <c r="M68" s="439"/>
      <c r="N68" s="439"/>
      <c r="O68" s="439"/>
      <c r="P68" s="439"/>
      <c r="Q68" s="439"/>
      <c r="R68" s="439"/>
      <c r="S68" s="439"/>
      <c r="T68" s="439"/>
      <c r="U68" s="439"/>
      <c r="V68" s="439"/>
      <c r="W68" s="439"/>
      <c r="X68" s="439"/>
      <c r="Y68" s="439"/>
      <c r="Z68" s="439"/>
      <c r="AA68" s="439"/>
      <c r="AB68" s="440"/>
      <c r="AC68" s="438" t="s">
        <v>394</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5"/>
      <c r="B72" s="1036"/>
      <c r="C72" s="1036"/>
      <c r="D72" s="1036"/>
      <c r="E72" s="1036"/>
      <c r="F72" s="1037"/>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5"/>
      <c r="B73" s="1036"/>
      <c r="C73" s="1036"/>
      <c r="D73" s="1036"/>
      <c r="E73" s="1036"/>
      <c r="F73" s="1037"/>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5"/>
      <c r="B74" s="1036"/>
      <c r="C74" s="1036"/>
      <c r="D74" s="1036"/>
      <c r="E74" s="1036"/>
      <c r="F74" s="1037"/>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5"/>
      <c r="B75" s="1036"/>
      <c r="C75" s="1036"/>
      <c r="D75" s="1036"/>
      <c r="E75" s="1036"/>
      <c r="F75" s="1037"/>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5"/>
      <c r="B76" s="1036"/>
      <c r="C76" s="1036"/>
      <c r="D76" s="1036"/>
      <c r="E76" s="1036"/>
      <c r="F76" s="1037"/>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5"/>
      <c r="B77" s="1036"/>
      <c r="C77" s="1036"/>
      <c r="D77" s="1036"/>
      <c r="E77" s="1036"/>
      <c r="F77" s="1037"/>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5"/>
      <c r="B78" s="1036"/>
      <c r="C78" s="1036"/>
      <c r="D78" s="1036"/>
      <c r="E78" s="1036"/>
      <c r="F78" s="1037"/>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5"/>
      <c r="B79" s="1036"/>
      <c r="C79" s="1036"/>
      <c r="D79" s="1036"/>
      <c r="E79" s="1036"/>
      <c r="F79" s="1037"/>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5"/>
      <c r="B80" s="1036"/>
      <c r="C80" s="1036"/>
      <c r="D80" s="1036"/>
      <c r="E80" s="1036"/>
      <c r="F80" s="1037"/>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5"/>
      <c r="B81" s="1036"/>
      <c r="C81" s="1036"/>
      <c r="D81" s="1036"/>
      <c r="E81" s="1036"/>
      <c r="F81" s="1037"/>
      <c r="G81" s="438" t="s">
        <v>395</v>
      </c>
      <c r="H81" s="439"/>
      <c r="I81" s="439"/>
      <c r="J81" s="439"/>
      <c r="K81" s="439"/>
      <c r="L81" s="439"/>
      <c r="M81" s="439"/>
      <c r="N81" s="439"/>
      <c r="O81" s="439"/>
      <c r="P81" s="439"/>
      <c r="Q81" s="439"/>
      <c r="R81" s="439"/>
      <c r="S81" s="439"/>
      <c r="T81" s="439"/>
      <c r="U81" s="439"/>
      <c r="V81" s="439"/>
      <c r="W81" s="439"/>
      <c r="X81" s="439"/>
      <c r="Y81" s="439"/>
      <c r="Z81" s="439"/>
      <c r="AA81" s="439"/>
      <c r="AB81" s="440"/>
      <c r="AC81" s="438" t="s">
        <v>396</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5"/>
      <c r="B85" s="1036"/>
      <c r="C85" s="1036"/>
      <c r="D85" s="1036"/>
      <c r="E85" s="1036"/>
      <c r="F85" s="1037"/>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5"/>
      <c r="B86" s="1036"/>
      <c r="C86" s="1036"/>
      <c r="D86" s="1036"/>
      <c r="E86" s="1036"/>
      <c r="F86" s="1037"/>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5"/>
      <c r="B87" s="1036"/>
      <c r="C87" s="1036"/>
      <c r="D87" s="1036"/>
      <c r="E87" s="1036"/>
      <c r="F87" s="1037"/>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5"/>
      <c r="B88" s="1036"/>
      <c r="C88" s="1036"/>
      <c r="D88" s="1036"/>
      <c r="E88" s="1036"/>
      <c r="F88" s="1037"/>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5"/>
      <c r="B89" s="1036"/>
      <c r="C89" s="1036"/>
      <c r="D89" s="1036"/>
      <c r="E89" s="1036"/>
      <c r="F89" s="1037"/>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5"/>
      <c r="B90" s="1036"/>
      <c r="C90" s="1036"/>
      <c r="D90" s="1036"/>
      <c r="E90" s="1036"/>
      <c r="F90" s="1037"/>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5"/>
      <c r="B91" s="1036"/>
      <c r="C91" s="1036"/>
      <c r="D91" s="1036"/>
      <c r="E91" s="1036"/>
      <c r="F91" s="1037"/>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5"/>
      <c r="B92" s="1036"/>
      <c r="C92" s="1036"/>
      <c r="D92" s="1036"/>
      <c r="E92" s="1036"/>
      <c r="F92" s="1037"/>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5"/>
      <c r="B93" s="1036"/>
      <c r="C93" s="1036"/>
      <c r="D93" s="1036"/>
      <c r="E93" s="1036"/>
      <c r="F93" s="1037"/>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5"/>
      <c r="B94" s="1036"/>
      <c r="C94" s="1036"/>
      <c r="D94" s="1036"/>
      <c r="E94" s="1036"/>
      <c r="F94" s="1037"/>
      <c r="G94" s="438" t="s">
        <v>397</v>
      </c>
      <c r="H94" s="439"/>
      <c r="I94" s="439"/>
      <c r="J94" s="439"/>
      <c r="K94" s="439"/>
      <c r="L94" s="439"/>
      <c r="M94" s="439"/>
      <c r="N94" s="439"/>
      <c r="O94" s="439"/>
      <c r="P94" s="439"/>
      <c r="Q94" s="439"/>
      <c r="R94" s="439"/>
      <c r="S94" s="439"/>
      <c r="T94" s="439"/>
      <c r="U94" s="439"/>
      <c r="V94" s="439"/>
      <c r="W94" s="439"/>
      <c r="X94" s="439"/>
      <c r="Y94" s="439"/>
      <c r="Z94" s="439"/>
      <c r="AA94" s="439"/>
      <c r="AB94" s="440"/>
      <c r="AC94" s="438" t="s">
        <v>304</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5"/>
      <c r="B98" s="1036"/>
      <c r="C98" s="1036"/>
      <c r="D98" s="1036"/>
      <c r="E98" s="1036"/>
      <c r="F98" s="1037"/>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5"/>
      <c r="B99" s="1036"/>
      <c r="C99" s="1036"/>
      <c r="D99" s="1036"/>
      <c r="E99" s="1036"/>
      <c r="F99" s="1037"/>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5"/>
      <c r="B100" s="1036"/>
      <c r="C100" s="1036"/>
      <c r="D100" s="1036"/>
      <c r="E100" s="1036"/>
      <c r="F100" s="1037"/>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5"/>
      <c r="B101" s="1036"/>
      <c r="C101" s="1036"/>
      <c r="D101" s="1036"/>
      <c r="E101" s="1036"/>
      <c r="F101" s="1037"/>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5"/>
      <c r="B102" s="1036"/>
      <c r="C102" s="1036"/>
      <c r="D102" s="1036"/>
      <c r="E102" s="1036"/>
      <c r="F102" s="1037"/>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5"/>
      <c r="B103" s="1036"/>
      <c r="C103" s="1036"/>
      <c r="D103" s="1036"/>
      <c r="E103" s="1036"/>
      <c r="F103" s="1037"/>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5"/>
      <c r="B104" s="1036"/>
      <c r="C104" s="1036"/>
      <c r="D104" s="1036"/>
      <c r="E104" s="1036"/>
      <c r="F104" s="1037"/>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5"/>
      <c r="B105" s="1036"/>
      <c r="C105" s="1036"/>
      <c r="D105" s="1036"/>
      <c r="E105" s="1036"/>
      <c r="F105" s="1037"/>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32" t="s">
        <v>28</v>
      </c>
      <c r="B108" s="1033"/>
      <c r="C108" s="1033"/>
      <c r="D108" s="1033"/>
      <c r="E108" s="1033"/>
      <c r="F108" s="1034"/>
      <c r="G108" s="438" t="s">
        <v>305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398</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5"/>
      <c r="B112" s="1036"/>
      <c r="C112" s="1036"/>
      <c r="D112" s="1036"/>
      <c r="E112" s="1036"/>
      <c r="F112" s="1037"/>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5"/>
      <c r="B113" s="1036"/>
      <c r="C113" s="1036"/>
      <c r="D113" s="1036"/>
      <c r="E113" s="1036"/>
      <c r="F113" s="1037"/>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5"/>
      <c r="B114" s="1036"/>
      <c r="C114" s="1036"/>
      <c r="D114" s="1036"/>
      <c r="E114" s="1036"/>
      <c r="F114" s="1037"/>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5"/>
      <c r="B115" s="1036"/>
      <c r="C115" s="1036"/>
      <c r="D115" s="1036"/>
      <c r="E115" s="1036"/>
      <c r="F115" s="1037"/>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5"/>
      <c r="B116" s="1036"/>
      <c r="C116" s="1036"/>
      <c r="D116" s="1036"/>
      <c r="E116" s="1036"/>
      <c r="F116" s="1037"/>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5"/>
      <c r="B117" s="1036"/>
      <c r="C117" s="1036"/>
      <c r="D117" s="1036"/>
      <c r="E117" s="1036"/>
      <c r="F117" s="1037"/>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5"/>
      <c r="B118" s="1036"/>
      <c r="C118" s="1036"/>
      <c r="D118" s="1036"/>
      <c r="E118" s="1036"/>
      <c r="F118" s="1037"/>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5"/>
      <c r="B119" s="1036"/>
      <c r="C119" s="1036"/>
      <c r="D119" s="1036"/>
      <c r="E119" s="1036"/>
      <c r="F119" s="1037"/>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5"/>
      <c r="B120" s="1036"/>
      <c r="C120" s="1036"/>
      <c r="D120" s="1036"/>
      <c r="E120" s="1036"/>
      <c r="F120" s="1037"/>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5"/>
      <c r="B121" s="1036"/>
      <c r="C121" s="1036"/>
      <c r="D121" s="1036"/>
      <c r="E121" s="1036"/>
      <c r="F121" s="1037"/>
      <c r="G121" s="438" t="s">
        <v>399</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400</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5"/>
      <c r="B125" s="1036"/>
      <c r="C125" s="1036"/>
      <c r="D125" s="1036"/>
      <c r="E125" s="1036"/>
      <c r="F125" s="1037"/>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5"/>
      <c r="B126" s="1036"/>
      <c r="C126" s="1036"/>
      <c r="D126" s="1036"/>
      <c r="E126" s="1036"/>
      <c r="F126" s="1037"/>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5"/>
      <c r="B127" s="1036"/>
      <c r="C127" s="1036"/>
      <c r="D127" s="1036"/>
      <c r="E127" s="1036"/>
      <c r="F127" s="1037"/>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5"/>
      <c r="B128" s="1036"/>
      <c r="C128" s="1036"/>
      <c r="D128" s="1036"/>
      <c r="E128" s="1036"/>
      <c r="F128" s="1037"/>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5"/>
      <c r="B129" s="1036"/>
      <c r="C129" s="1036"/>
      <c r="D129" s="1036"/>
      <c r="E129" s="1036"/>
      <c r="F129" s="1037"/>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5"/>
      <c r="B130" s="1036"/>
      <c r="C130" s="1036"/>
      <c r="D130" s="1036"/>
      <c r="E130" s="1036"/>
      <c r="F130" s="1037"/>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5"/>
      <c r="B131" s="1036"/>
      <c r="C131" s="1036"/>
      <c r="D131" s="1036"/>
      <c r="E131" s="1036"/>
      <c r="F131" s="1037"/>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5"/>
      <c r="B132" s="1036"/>
      <c r="C132" s="1036"/>
      <c r="D132" s="1036"/>
      <c r="E132" s="1036"/>
      <c r="F132" s="1037"/>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5"/>
      <c r="B133" s="1036"/>
      <c r="C133" s="1036"/>
      <c r="D133" s="1036"/>
      <c r="E133" s="1036"/>
      <c r="F133" s="1037"/>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5"/>
      <c r="B134" s="1036"/>
      <c r="C134" s="1036"/>
      <c r="D134" s="1036"/>
      <c r="E134" s="1036"/>
      <c r="F134" s="1037"/>
      <c r="G134" s="438" t="s">
        <v>401</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402</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5"/>
      <c r="B138" s="1036"/>
      <c r="C138" s="1036"/>
      <c r="D138" s="1036"/>
      <c r="E138" s="1036"/>
      <c r="F138" s="1037"/>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5"/>
      <c r="B139" s="1036"/>
      <c r="C139" s="1036"/>
      <c r="D139" s="1036"/>
      <c r="E139" s="1036"/>
      <c r="F139" s="1037"/>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5"/>
      <c r="B140" s="1036"/>
      <c r="C140" s="1036"/>
      <c r="D140" s="1036"/>
      <c r="E140" s="1036"/>
      <c r="F140" s="1037"/>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5"/>
      <c r="B141" s="1036"/>
      <c r="C141" s="1036"/>
      <c r="D141" s="1036"/>
      <c r="E141" s="1036"/>
      <c r="F141" s="1037"/>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5"/>
      <c r="B142" s="1036"/>
      <c r="C142" s="1036"/>
      <c r="D142" s="1036"/>
      <c r="E142" s="1036"/>
      <c r="F142" s="1037"/>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5"/>
      <c r="B143" s="1036"/>
      <c r="C143" s="1036"/>
      <c r="D143" s="1036"/>
      <c r="E143" s="1036"/>
      <c r="F143" s="1037"/>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5"/>
      <c r="B144" s="1036"/>
      <c r="C144" s="1036"/>
      <c r="D144" s="1036"/>
      <c r="E144" s="1036"/>
      <c r="F144" s="1037"/>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5"/>
      <c r="B145" s="1036"/>
      <c r="C145" s="1036"/>
      <c r="D145" s="1036"/>
      <c r="E145" s="1036"/>
      <c r="F145" s="1037"/>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5"/>
      <c r="B146" s="1036"/>
      <c r="C146" s="1036"/>
      <c r="D146" s="1036"/>
      <c r="E146" s="1036"/>
      <c r="F146" s="1037"/>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5"/>
      <c r="B147" s="1036"/>
      <c r="C147" s="1036"/>
      <c r="D147" s="1036"/>
      <c r="E147" s="1036"/>
      <c r="F147" s="1037"/>
      <c r="G147" s="438" t="s">
        <v>403</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5"/>
      <c r="B151" s="1036"/>
      <c r="C151" s="1036"/>
      <c r="D151" s="1036"/>
      <c r="E151" s="1036"/>
      <c r="F151" s="1037"/>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5"/>
      <c r="B152" s="1036"/>
      <c r="C152" s="1036"/>
      <c r="D152" s="1036"/>
      <c r="E152" s="1036"/>
      <c r="F152" s="1037"/>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5"/>
      <c r="B153" s="1036"/>
      <c r="C153" s="1036"/>
      <c r="D153" s="1036"/>
      <c r="E153" s="1036"/>
      <c r="F153" s="1037"/>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5"/>
      <c r="B154" s="1036"/>
      <c r="C154" s="1036"/>
      <c r="D154" s="1036"/>
      <c r="E154" s="1036"/>
      <c r="F154" s="1037"/>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5"/>
      <c r="B155" s="1036"/>
      <c r="C155" s="1036"/>
      <c r="D155" s="1036"/>
      <c r="E155" s="1036"/>
      <c r="F155" s="1037"/>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5"/>
      <c r="B156" s="1036"/>
      <c r="C156" s="1036"/>
      <c r="D156" s="1036"/>
      <c r="E156" s="1036"/>
      <c r="F156" s="1037"/>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5"/>
      <c r="B157" s="1036"/>
      <c r="C157" s="1036"/>
      <c r="D157" s="1036"/>
      <c r="E157" s="1036"/>
      <c r="F157" s="1037"/>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5"/>
      <c r="B158" s="1036"/>
      <c r="C158" s="1036"/>
      <c r="D158" s="1036"/>
      <c r="E158" s="1036"/>
      <c r="F158" s="1037"/>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32" t="s">
        <v>28</v>
      </c>
      <c r="B161" s="1033"/>
      <c r="C161" s="1033"/>
      <c r="D161" s="1033"/>
      <c r="E161" s="1033"/>
      <c r="F161" s="1034"/>
      <c r="G161" s="438" t="s">
        <v>307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404</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5"/>
      <c r="B165" s="1036"/>
      <c r="C165" s="1036"/>
      <c r="D165" s="1036"/>
      <c r="E165" s="1036"/>
      <c r="F165" s="1037"/>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5"/>
      <c r="B166" s="1036"/>
      <c r="C166" s="1036"/>
      <c r="D166" s="1036"/>
      <c r="E166" s="1036"/>
      <c r="F166" s="1037"/>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5"/>
      <c r="B167" s="1036"/>
      <c r="C167" s="1036"/>
      <c r="D167" s="1036"/>
      <c r="E167" s="1036"/>
      <c r="F167" s="1037"/>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5"/>
      <c r="B168" s="1036"/>
      <c r="C168" s="1036"/>
      <c r="D168" s="1036"/>
      <c r="E168" s="1036"/>
      <c r="F168" s="1037"/>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5"/>
      <c r="B169" s="1036"/>
      <c r="C169" s="1036"/>
      <c r="D169" s="1036"/>
      <c r="E169" s="1036"/>
      <c r="F169" s="1037"/>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5"/>
      <c r="B170" s="1036"/>
      <c r="C170" s="1036"/>
      <c r="D170" s="1036"/>
      <c r="E170" s="1036"/>
      <c r="F170" s="1037"/>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5"/>
      <c r="B171" s="1036"/>
      <c r="C171" s="1036"/>
      <c r="D171" s="1036"/>
      <c r="E171" s="1036"/>
      <c r="F171" s="1037"/>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5"/>
      <c r="B172" s="1036"/>
      <c r="C172" s="1036"/>
      <c r="D172" s="1036"/>
      <c r="E172" s="1036"/>
      <c r="F172" s="1037"/>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5"/>
      <c r="B173" s="1036"/>
      <c r="C173" s="1036"/>
      <c r="D173" s="1036"/>
      <c r="E173" s="1036"/>
      <c r="F173" s="1037"/>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5"/>
      <c r="B174" s="1036"/>
      <c r="C174" s="1036"/>
      <c r="D174" s="1036"/>
      <c r="E174" s="1036"/>
      <c r="F174" s="1037"/>
      <c r="G174" s="438" t="s">
        <v>405</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406</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5"/>
      <c r="B178" s="1036"/>
      <c r="C178" s="1036"/>
      <c r="D178" s="1036"/>
      <c r="E178" s="1036"/>
      <c r="F178" s="1037"/>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5"/>
      <c r="B179" s="1036"/>
      <c r="C179" s="1036"/>
      <c r="D179" s="1036"/>
      <c r="E179" s="1036"/>
      <c r="F179" s="1037"/>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5"/>
      <c r="B180" s="1036"/>
      <c r="C180" s="1036"/>
      <c r="D180" s="1036"/>
      <c r="E180" s="1036"/>
      <c r="F180" s="1037"/>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5"/>
      <c r="B181" s="1036"/>
      <c r="C181" s="1036"/>
      <c r="D181" s="1036"/>
      <c r="E181" s="1036"/>
      <c r="F181" s="1037"/>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5"/>
      <c r="B182" s="1036"/>
      <c r="C182" s="1036"/>
      <c r="D182" s="1036"/>
      <c r="E182" s="1036"/>
      <c r="F182" s="1037"/>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5"/>
      <c r="B183" s="1036"/>
      <c r="C183" s="1036"/>
      <c r="D183" s="1036"/>
      <c r="E183" s="1036"/>
      <c r="F183" s="1037"/>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5"/>
      <c r="B184" s="1036"/>
      <c r="C184" s="1036"/>
      <c r="D184" s="1036"/>
      <c r="E184" s="1036"/>
      <c r="F184" s="1037"/>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5"/>
      <c r="B185" s="1036"/>
      <c r="C185" s="1036"/>
      <c r="D185" s="1036"/>
      <c r="E185" s="1036"/>
      <c r="F185" s="1037"/>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5"/>
      <c r="B186" s="1036"/>
      <c r="C186" s="1036"/>
      <c r="D186" s="1036"/>
      <c r="E186" s="1036"/>
      <c r="F186" s="1037"/>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5"/>
      <c r="B187" s="1036"/>
      <c r="C187" s="1036"/>
      <c r="D187" s="1036"/>
      <c r="E187" s="1036"/>
      <c r="F187" s="1037"/>
      <c r="G187" s="438" t="s">
        <v>408</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407</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5"/>
      <c r="B191" s="1036"/>
      <c r="C191" s="1036"/>
      <c r="D191" s="1036"/>
      <c r="E191" s="1036"/>
      <c r="F191" s="1037"/>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5"/>
      <c r="B192" s="1036"/>
      <c r="C192" s="1036"/>
      <c r="D192" s="1036"/>
      <c r="E192" s="1036"/>
      <c r="F192" s="1037"/>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5"/>
      <c r="B193" s="1036"/>
      <c r="C193" s="1036"/>
      <c r="D193" s="1036"/>
      <c r="E193" s="1036"/>
      <c r="F193" s="1037"/>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5"/>
      <c r="B194" s="1036"/>
      <c r="C194" s="1036"/>
      <c r="D194" s="1036"/>
      <c r="E194" s="1036"/>
      <c r="F194" s="1037"/>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5"/>
      <c r="B195" s="1036"/>
      <c r="C195" s="1036"/>
      <c r="D195" s="1036"/>
      <c r="E195" s="1036"/>
      <c r="F195" s="1037"/>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5"/>
      <c r="B196" s="1036"/>
      <c r="C196" s="1036"/>
      <c r="D196" s="1036"/>
      <c r="E196" s="1036"/>
      <c r="F196" s="1037"/>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5"/>
      <c r="B197" s="1036"/>
      <c r="C197" s="1036"/>
      <c r="D197" s="1036"/>
      <c r="E197" s="1036"/>
      <c r="F197" s="1037"/>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5"/>
      <c r="B198" s="1036"/>
      <c r="C198" s="1036"/>
      <c r="D198" s="1036"/>
      <c r="E198" s="1036"/>
      <c r="F198" s="1037"/>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5"/>
      <c r="B199" s="1036"/>
      <c r="C199" s="1036"/>
      <c r="D199" s="1036"/>
      <c r="E199" s="1036"/>
      <c r="F199" s="1037"/>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5"/>
      <c r="B200" s="1036"/>
      <c r="C200" s="1036"/>
      <c r="D200" s="1036"/>
      <c r="E200" s="1036"/>
      <c r="F200" s="1037"/>
      <c r="G200" s="438" t="s">
        <v>409</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5"/>
      <c r="B204" s="1036"/>
      <c r="C204" s="1036"/>
      <c r="D204" s="1036"/>
      <c r="E204" s="1036"/>
      <c r="F204" s="1037"/>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5"/>
      <c r="B205" s="1036"/>
      <c r="C205" s="1036"/>
      <c r="D205" s="1036"/>
      <c r="E205" s="1036"/>
      <c r="F205" s="1037"/>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5"/>
      <c r="B206" s="1036"/>
      <c r="C206" s="1036"/>
      <c r="D206" s="1036"/>
      <c r="E206" s="1036"/>
      <c r="F206" s="1037"/>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5"/>
      <c r="B207" s="1036"/>
      <c r="C207" s="1036"/>
      <c r="D207" s="1036"/>
      <c r="E207" s="1036"/>
      <c r="F207" s="1037"/>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5"/>
      <c r="B208" s="1036"/>
      <c r="C208" s="1036"/>
      <c r="D208" s="1036"/>
      <c r="E208" s="1036"/>
      <c r="F208" s="1037"/>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5"/>
      <c r="B209" s="1036"/>
      <c r="C209" s="1036"/>
      <c r="D209" s="1036"/>
      <c r="E209" s="1036"/>
      <c r="F209" s="1037"/>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5"/>
      <c r="B210" s="1036"/>
      <c r="C210" s="1036"/>
      <c r="D210" s="1036"/>
      <c r="E210" s="1036"/>
      <c r="F210" s="1037"/>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5"/>
      <c r="B211" s="1036"/>
      <c r="C211" s="1036"/>
      <c r="D211" s="1036"/>
      <c r="E211" s="1036"/>
      <c r="F211" s="1037"/>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438" t="s">
        <v>309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410</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5"/>
      <c r="B218" s="1036"/>
      <c r="C218" s="1036"/>
      <c r="D218" s="1036"/>
      <c r="E218" s="1036"/>
      <c r="F218" s="1037"/>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5"/>
      <c r="B219" s="1036"/>
      <c r="C219" s="1036"/>
      <c r="D219" s="1036"/>
      <c r="E219" s="1036"/>
      <c r="F219" s="1037"/>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5"/>
      <c r="B220" s="1036"/>
      <c r="C220" s="1036"/>
      <c r="D220" s="1036"/>
      <c r="E220" s="1036"/>
      <c r="F220" s="1037"/>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5"/>
      <c r="B221" s="1036"/>
      <c r="C221" s="1036"/>
      <c r="D221" s="1036"/>
      <c r="E221" s="1036"/>
      <c r="F221" s="1037"/>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5"/>
      <c r="B222" s="1036"/>
      <c r="C222" s="1036"/>
      <c r="D222" s="1036"/>
      <c r="E222" s="1036"/>
      <c r="F222" s="1037"/>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5"/>
      <c r="B223" s="1036"/>
      <c r="C223" s="1036"/>
      <c r="D223" s="1036"/>
      <c r="E223" s="1036"/>
      <c r="F223" s="1037"/>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5"/>
      <c r="B224" s="1036"/>
      <c r="C224" s="1036"/>
      <c r="D224" s="1036"/>
      <c r="E224" s="1036"/>
      <c r="F224" s="1037"/>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5"/>
      <c r="B225" s="1036"/>
      <c r="C225" s="1036"/>
      <c r="D225" s="1036"/>
      <c r="E225" s="1036"/>
      <c r="F225" s="1037"/>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5"/>
      <c r="B226" s="1036"/>
      <c r="C226" s="1036"/>
      <c r="D226" s="1036"/>
      <c r="E226" s="1036"/>
      <c r="F226" s="1037"/>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5"/>
      <c r="B227" s="1036"/>
      <c r="C227" s="1036"/>
      <c r="D227" s="1036"/>
      <c r="E227" s="1036"/>
      <c r="F227" s="1037"/>
      <c r="G227" s="438" t="s">
        <v>411</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412</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5"/>
      <c r="B231" s="1036"/>
      <c r="C231" s="1036"/>
      <c r="D231" s="1036"/>
      <c r="E231" s="1036"/>
      <c r="F231" s="1037"/>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5"/>
      <c r="B232" s="1036"/>
      <c r="C232" s="1036"/>
      <c r="D232" s="1036"/>
      <c r="E232" s="1036"/>
      <c r="F232" s="1037"/>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5"/>
      <c r="B233" s="1036"/>
      <c r="C233" s="1036"/>
      <c r="D233" s="1036"/>
      <c r="E233" s="1036"/>
      <c r="F233" s="1037"/>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5"/>
      <c r="B234" s="1036"/>
      <c r="C234" s="1036"/>
      <c r="D234" s="1036"/>
      <c r="E234" s="1036"/>
      <c r="F234" s="1037"/>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5"/>
      <c r="B235" s="1036"/>
      <c r="C235" s="1036"/>
      <c r="D235" s="1036"/>
      <c r="E235" s="1036"/>
      <c r="F235" s="1037"/>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5"/>
      <c r="B236" s="1036"/>
      <c r="C236" s="1036"/>
      <c r="D236" s="1036"/>
      <c r="E236" s="1036"/>
      <c r="F236" s="1037"/>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5"/>
      <c r="B237" s="1036"/>
      <c r="C237" s="1036"/>
      <c r="D237" s="1036"/>
      <c r="E237" s="1036"/>
      <c r="F237" s="1037"/>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5"/>
      <c r="B238" s="1036"/>
      <c r="C238" s="1036"/>
      <c r="D238" s="1036"/>
      <c r="E238" s="1036"/>
      <c r="F238" s="1037"/>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5"/>
      <c r="B239" s="1036"/>
      <c r="C239" s="1036"/>
      <c r="D239" s="1036"/>
      <c r="E239" s="1036"/>
      <c r="F239" s="1037"/>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5"/>
      <c r="B240" s="1036"/>
      <c r="C240" s="1036"/>
      <c r="D240" s="1036"/>
      <c r="E240" s="1036"/>
      <c r="F240" s="1037"/>
      <c r="G240" s="438" t="s">
        <v>413</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414</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5"/>
      <c r="B244" s="1036"/>
      <c r="C244" s="1036"/>
      <c r="D244" s="1036"/>
      <c r="E244" s="1036"/>
      <c r="F244" s="1037"/>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5"/>
      <c r="B245" s="1036"/>
      <c r="C245" s="1036"/>
      <c r="D245" s="1036"/>
      <c r="E245" s="1036"/>
      <c r="F245" s="1037"/>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5"/>
      <c r="B246" s="1036"/>
      <c r="C246" s="1036"/>
      <c r="D246" s="1036"/>
      <c r="E246" s="1036"/>
      <c r="F246" s="1037"/>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5"/>
      <c r="B247" s="1036"/>
      <c r="C247" s="1036"/>
      <c r="D247" s="1036"/>
      <c r="E247" s="1036"/>
      <c r="F247" s="1037"/>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5"/>
      <c r="B248" s="1036"/>
      <c r="C248" s="1036"/>
      <c r="D248" s="1036"/>
      <c r="E248" s="1036"/>
      <c r="F248" s="1037"/>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5"/>
      <c r="B249" s="1036"/>
      <c r="C249" s="1036"/>
      <c r="D249" s="1036"/>
      <c r="E249" s="1036"/>
      <c r="F249" s="1037"/>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5"/>
      <c r="B250" s="1036"/>
      <c r="C250" s="1036"/>
      <c r="D250" s="1036"/>
      <c r="E250" s="1036"/>
      <c r="F250" s="1037"/>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5"/>
      <c r="B251" s="1036"/>
      <c r="C251" s="1036"/>
      <c r="D251" s="1036"/>
      <c r="E251" s="1036"/>
      <c r="F251" s="1037"/>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5"/>
      <c r="B252" s="1036"/>
      <c r="C252" s="1036"/>
      <c r="D252" s="1036"/>
      <c r="E252" s="1036"/>
      <c r="F252" s="1037"/>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5"/>
      <c r="B253" s="1036"/>
      <c r="C253" s="1036"/>
      <c r="D253" s="1036"/>
      <c r="E253" s="1036"/>
      <c r="F253" s="1037"/>
      <c r="G253" s="438" t="s">
        <v>415</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5"/>
      <c r="B257" s="1036"/>
      <c r="C257" s="1036"/>
      <c r="D257" s="1036"/>
      <c r="E257" s="1036"/>
      <c r="F257" s="1037"/>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5"/>
      <c r="B258" s="1036"/>
      <c r="C258" s="1036"/>
      <c r="D258" s="1036"/>
      <c r="E258" s="1036"/>
      <c r="F258" s="1037"/>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5"/>
      <c r="B259" s="1036"/>
      <c r="C259" s="1036"/>
      <c r="D259" s="1036"/>
      <c r="E259" s="1036"/>
      <c r="F259" s="1037"/>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5"/>
      <c r="B260" s="1036"/>
      <c r="C260" s="1036"/>
      <c r="D260" s="1036"/>
      <c r="E260" s="1036"/>
      <c r="F260" s="1037"/>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5"/>
      <c r="B261" s="1036"/>
      <c r="C261" s="1036"/>
      <c r="D261" s="1036"/>
      <c r="E261" s="1036"/>
      <c r="F261" s="1037"/>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5"/>
      <c r="B262" s="1036"/>
      <c r="C262" s="1036"/>
      <c r="D262" s="1036"/>
      <c r="E262" s="1036"/>
      <c r="F262" s="1037"/>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5"/>
      <c r="B263" s="1036"/>
      <c r="C263" s="1036"/>
      <c r="D263" s="1036"/>
      <c r="E263" s="1036"/>
      <c r="F263" s="1037"/>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5"/>
      <c r="B264" s="1036"/>
      <c r="C264" s="1036"/>
      <c r="D264" s="1036"/>
      <c r="E264" s="1036"/>
      <c r="F264" s="1037"/>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25"/>
      <c r="AP3" s="426" t="s">
        <v>419</v>
      </c>
      <c r="AQ3" s="426"/>
      <c r="AR3" s="426"/>
      <c r="AS3" s="426"/>
      <c r="AT3" s="426"/>
      <c r="AU3" s="426"/>
      <c r="AV3" s="426"/>
      <c r="AW3" s="426"/>
      <c r="AX3" s="426"/>
    </row>
    <row r="4" spans="1:50" ht="26.25" customHeight="1" x14ac:dyDescent="0.15">
      <c r="A4" s="1055">
        <v>1</v>
      </c>
      <c r="B4" s="1055">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5">
        <v>2</v>
      </c>
      <c r="B5" s="1055">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5">
        <v>3</v>
      </c>
      <c r="B6" s="1055">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5">
        <v>4</v>
      </c>
      <c r="B7" s="1055">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5">
        <v>5</v>
      </c>
      <c r="B8" s="1055">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5">
        <v>6</v>
      </c>
      <c r="B9" s="1055">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5">
        <v>7</v>
      </c>
      <c r="B10" s="1055">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5">
        <v>8</v>
      </c>
      <c r="B11" s="1055">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5">
        <v>9</v>
      </c>
      <c r="B12" s="1055">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5">
        <v>10</v>
      </c>
      <c r="B13" s="1055">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5">
        <v>11</v>
      </c>
      <c r="B14" s="1055">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5">
        <v>12</v>
      </c>
      <c r="B15" s="1055">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5">
        <v>13</v>
      </c>
      <c r="B16" s="1055">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5">
        <v>14</v>
      </c>
      <c r="B17" s="1055">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5">
        <v>15</v>
      </c>
      <c r="B18" s="1055">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5">
        <v>16</v>
      </c>
      <c r="B19" s="1055">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5">
        <v>17</v>
      </c>
      <c r="B20" s="1055">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5">
        <v>18</v>
      </c>
      <c r="B21" s="1055">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5">
        <v>19</v>
      </c>
      <c r="B22" s="1055">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5">
        <v>20</v>
      </c>
      <c r="B23" s="1055">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5">
        <v>21</v>
      </c>
      <c r="B24" s="1055">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5">
        <v>22</v>
      </c>
      <c r="B25" s="1055">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5">
        <v>23</v>
      </c>
      <c r="B26" s="1055">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5">
        <v>24</v>
      </c>
      <c r="B27" s="1055">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5">
        <v>25</v>
      </c>
      <c r="B28" s="1055">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5">
        <v>26</v>
      </c>
      <c r="B29" s="1055">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5">
        <v>27</v>
      </c>
      <c r="B30" s="1055">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5">
        <v>28</v>
      </c>
      <c r="B31" s="1055">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5">
        <v>29</v>
      </c>
      <c r="B32" s="1055">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5">
        <v>30</v>
      </c>
      <c r="B33" s="1055">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25"/>
      <c r="AP36" s="426" t="s">
        <v>419</v>
      </c>
      <c r="AQ36" s="426"/>
      <c r="AR36" s="426"/>
      <c r="AS36" s="426"/>
      <c r="AT36" s="426"/>
      <c r="AU36" s="426"/>
      <c r="AV36" s="426"/>
      <c r="AW36" s="426"/>
      <c r="AX36" s="426"/>
    </row>
    <row r="37" spans="1:50" ht="26.25" customHeight="1" x14ac:dyDescent="0.15">
      <c r="A37" s="1055">
        <v>1</v>
      </c>
      <c r="B37" s="1055">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5">
        <v>2</v>
      </c>
      <c r="B38" s="1055">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5">
        <v>3</v>
      </c>
      <c r="B39" s="1055">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5">
        <v>4</v>
      </c>
      <c r="B40" s="1055">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5">
        <v>5</v>
      </c>
      <c r="B41" s="1055">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5">
        <v>6</v>
      </c>
      <c r="B42" s="1055">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5">
        <v>7</v>
      </c>
      <c r="B43" s="1055">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5">
        <v>8</v>
      </c>
      <c r="B44" s="1055">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5">
        <v>9</v>
      </c>
      <c r="B45" s="1055">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5">
        <v>10</v>
      </c>
      <c r="B46" s="1055">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5">
        <v>11</v>
      </c>
      <c r="B47" s="1055">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5">
        <v>12</v>
      </c>
      <c r="B48" s="1055">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5">
        <v>13</v>
      </c>
      <c r="B49" s="1055">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5">
        <v>14</v>
      </c>
      <c r="B50" s="1055">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5">
        <v>15</v>
      </c>
      <c r="B51" s="1055">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5">
        <v>16</v>
      </c>
      <c r="B52" s="1055">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5">
        <v>17</v>
      </c>
      <c r="B53" s="1055">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5">
        <v>18</v>
      </c>
      <c r="B54" s="1055">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5">
        <v>19</v>
      </c>
      <c r="B55" s="1055">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5">
        <v>20</v>
      </c>
      <c r="B56" s="1055">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5">
        <v>21</v>
      </c>
      <c r="B57" s="1055">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5">
        <v>22</v>
      </c>
      <c r="B58" s="1055">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5">
        <v>23</v>
      </c>
      <c r="B59" s="1055">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5">
        <v>24</v>
      </c>
      <c r="B60" s="1055">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5">
        <v>25</v>
      </c>
      <c r="B61" s="1055">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5">
        <v>26</v>
      </c>
      <c r="B62" s="1055">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5">
        <v>27</v>
      </c>
      <c r="B63" s="1055">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5">
        <v>28</v>
      </c>
      <c r="B64" s="1055">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5">
        <v>29</v>
      </c>
      <c r="B65" s="1055">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5">
        <v>30</v>
      </c>
      <c r="B66" s="1055">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25"/>
      <c r="AP69" s="426" t="s">
        <v>419</v>
      </c>
      <c r="AQ69" s="426"/>
      <c r="AR69" s="426"/>
      <c r="AS69" s="426"/>
      <c r="AT69" s="426"/>
      <c r="AU69" s="426"/>
      <c r="AV69" s="426"/>
      <c r="AW69" s="426"/>
      <c r="AX69" s="426"/>
    </row>
    <row r="70" spans="1:50" ht="26.25" customHeight="1" x14ac:dyDescent="0.15">
      <c r="A70" s="1055">
        <v>1</v>
      </c>
      <c r="B70" s="1055">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5">
        <v>2</v>
      </c>
      <c r="B71" s="1055">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5">
        <v>3</v>
      </c>
      <c r="B72" s="1055">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5">
        <v>4</v>
      </c>
      <c r="B73" s="1055">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5">
        <v>5</v>
      </c>
      <c r="B74" s="1055">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5">
        <v>6</v>
      </c>
      <c r="B75" s="1055">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5">
        <v>7</v>
      </c>
      <c r="B76" s="1055">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5">
        <v>8</v>
      </c>
      <c r="B77" s="1055">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5">
        <v>9</v>
      </c>
      <c r="B78" s="1055">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5">
        <v>10</v>
      </c>
      <c r="B79" s="1055">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5">
        <v>11</v>
      </c>
      <c r="B80" s="1055">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5">
        <v>12</v>
      </c>
      <c r="B81" s="1055">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5">
        <v>13</v>
      </c>
      <c r="B82" s="1055">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5">
        <v>14</v>
      </c>
      <c r="B83" s="1055">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5">
        <v>15</v>
      </c>
      <c r="B84" s="1055">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5">
        <v>16</v>
      </c>
      <c r="B85" s="1055">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5">
        <v>17</v>
      </c>
      <c r="B86" s="1055">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5">
        <v>18</v>
      </c>
      <c r="B87" s="1055">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5">
        <v>19</v>
      </c>
      <c r="B88" s="1055">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5">
        <v>20</v>
      </c>
      <c r="B89" s="1055">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5">
        <v>21</v>
      </c>
      <c r="B90" s="1055">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5">
        <v>22</v>
      </c>
      <c r="B91" s="1055">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5">
        <v>23</v>
      </c>
      <c r="B92" s="1055">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5">
        <v>24</v>
      </c>
      <c r="B93" s="1055">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5">
        <v>25</v>
      </c>
      <c r="B94" s="1055">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5">
        <v>26</v>
      </c>
      <c r="B95" s="1055">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5">
        <v>27</v>
      </c>
      <c r="B96" s="1055">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5">
        <v>28</v>
      </c>
      <c r="B97" s="1055">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5">
        <v>29</v>
      </c>
      <c r="B98" s="1055">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5">
        <v>30</v>
      </c>
      <c r="B99" s="1055">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25"/>
      <c r="AP102" s="426" t="s">
        <v>419</v>
      </c>
      <c r="AQ102" s="426"/>
      <c r="AR102" s="426"/>
      <c r="AS102" s="426"/>
      <c r="AT102" s="426"/>
      <c r="AU102" s="426"/>
      <c r="AV102" s="426"/>
      <c r="AW102" s="426"/>
      <c r="AX102" s="426"/>
    </row>
    <row r="103" spans="1:50" ht="26.25" customHeight="1" x14ac:dyDescent="0.15">
      <c r="A103" s="1055">
        <v>1</v>
      </c>
      <c r="B103" s="1055">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5">
        <v>2</v>
      </c>
      <c r="B104" s="1055">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5">
        <v>3</v>
      </c>
      <c r="B105" s="1055">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5">
        <v>4</v>
      </c>
      <c r="B106" s="1055">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5">
        <v>5</v>
      </c>
      <c r="B107" s="1055">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5">
        <v>6</v>
      </c>
      <c r="B108" s="1055">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5">
        <v>7</v>
      </c>
      <c r="B109" s="1055">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5">
        <v>8</v>
      </c>
      <c r="B110" s="1055">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5">
        <v>9</v>
      </c>
      <c r="B111" s="1055">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5">
        <v>10</v>
      </c>
      <c r="B112" s="1055">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5">
        <v>11</v>
      </c>
      <c r="B113" s="1055">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5">
        <v>12</v>
      </c>
      <c r="B114" s="1055">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5">
        <v>13</v>
      </c>
      <c r="B115" s="1055">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5">
        <v>14</v>
      </c>
      <c r="B116" s="1055">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5">
        <v>15</v>
      </c>
      <c r="B117" s="1055">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5">
        <v>16</v>
      </c>
      <c r="B118" s="1055">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5">
        <v>17</v>
      </c>
      <c r="B119" s="1055">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5">
        <v>18</v>
      </c>
      <c r="B120" s="1055">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5">
        <v>19</v>
      </c>
      <c r="B121" s="1055">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5">
        <v>20</v>
      </c>
      <c r="B122" s="1055">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5">
        <v>21</v>
      </c>
      <c r="B123" s="1055">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5">
        <v>22</v>
      </c>
      <c r="B124" s="1055">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5">
        <v>23</v>
      </c>
      <c r="B125" s="1055">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5">
        <v>24</v>
      </c>
      <c r="B126" s="1055">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5">
        <v>25</v>
      </c>
      <c r="B127" s="1055">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5">
        <v>26</v>
      </c>
      <c r="B128" s="1055">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5">
        <v>27</v>
      </c>
      <c r="B129" s="1055">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5">
        <v>28</v>
      </c>
      <c r="B130" s="1055">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5">
        <v>29</v>
      </c>
      <c r="B131" s="1055">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5">
        <v>30</v>
      </c>
      <c r="B132" s="1055">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25"/>
      <c r="AP135" s="426" t="s">
        <v>419</v>
      </c>
      <c r="AQ135" s="426"/>
      <c r="AR135" s="426"/>
      <c r="AS135" s="426"/>
      <c r="AT135" s="426"/>
      <c r="AU135" s="426"/>
      <c r="AV135" s="426"/>
      <c r="AW135" s="426"/>
      <c r="AX135" s="426"/>
    </row>
    <row r="136" spans="1:50" ht="26.25" customHeight="1" x14ac:dyDescent="0.15">
      <c r="A136" s="1055">
        <v>1</v>
      </c>
      <c r="B136" s="1055">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5">
        <v>2</v>
      </c>
      <c r="B137" s="1055">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5">
        <v>3</v>
      </c>
      <c r="B138" s="1055">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5">
        <v>4</v>
      </c>
      <c r="B139" s="1055">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5">
        <v>5</v>
      </c>
      <c r="B140" s="1055">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5">
        <v>6</v>
      </c>
      <c r="B141" s="1055">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5">
        <v>7</v>
      </c>
      <c r="B142" s="1055">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5">
        <v>8</v>
      </c>
      <c r="B143" s="1055">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5">
        <v>9</v>
      </c>
      <c r="B144" s="1055">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5">
        <v>10</v>
      </c>
      <c r="B145" s="1055">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5">
        <v>11</v>
      </c>
      <c r="B146" s="1055">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5">
        <v>12</v>
      </c>
      <c r="B147" s="1055">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5">
        <v>13</v>
      </c>
      <c r="B148" s="1055">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5">
        <v>14</v>
      </c>
      <c r="B149" s="1055">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5">
        <v>15</v>
      </c>
      <c r="B150" s="1055">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5">
        <v>16</v>
      </c>
      <c r="B151" s="1055">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5">
        <v>17</v>
      </c>
      <c r="B152" s="1055">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5">
        <v>18</v>
      </c>
      <c r="B153" s="1055">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5">
        <v>19</v>
      </c>
      <c r="B154" s="1055">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5">
        <v>20</v>
      </c>
      <c r="B155" s="1055">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5">
        <v>21</v>
      </c>
      <c r="B156" s="1055">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5">
        <v>22</v>
      </c>
      <c r="B157" s="1055">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5">
        <v>23</v>
      </c>
      <c r="B158" s="1055">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5">
        <v>24</v>
      </c>
      <c r="B159" s="1055">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5">
        <v>25</v>
      </c>
      <c r="B160" s="1055">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5">
        <v>26</v>
      </c>
      <c r="B161" s="1055">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5">
        <v>27</v>
      </c>
      <c r="B162" s="1055">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5">
        <v>28</v>
      </c>
      <c r="B163" s="1055">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5">
        <v>29</v>
      </c>
      <c r="B164" s="1055">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5">
        <v>30</v>
      </c>
      <c r="B165" s="1055">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25"/>
      <c r="AP168" s="426" t="s">
        <v>419</v>
      </c>
      <c r="AQ168" s="426"/>
      <c r="AR168" s="426"/>
      <c r="AS168" s="426"/>
      <c r="AT168" s="426"/>
      <c r="AU168" s="426"/>
      <c r="AV168" s="426"/>
      <c r="AW168" s="426"/>
      <c r="AX168" s="426"/>
    </row>
    <row r="169" spans="1:50" ht="26.25" customHeight="1" x14ac:dyDescent="0.15">
      <c r="A169" s="1055">
        <v>1</v>
      </c>
      <c r="B169" s="1055">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5">
        <v>2</v>
      </c>
      <c r="B170" s="1055">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5">
        <v>3</v>
      </c>
      <c r="B171" s="1055">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5">
        <v>4</v>
      </c>
      <c r="B172" s="1055">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5">
        <v>5</v>
      </c>
      <c r="B173" s="1055">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5">
        <v>6</v>
      </c>
      <c r="B174" s="1055">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5">
        <v>7</v>
      </c>
      <c r="B175" s="1055">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5">
        <v>8</v>
      </c>
      <c r="B176" s="1055">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5">
        <v>9</v>
      </c>
      <c r="B177" s="1055">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5">
        <v>10</v>
      </c>
      <c r="B178" s="1055">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5">
        <v>11</v>
      </c>
      <c r="B179" s="1055">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5">
        <v>12</v>
      </c>
      <c r="B180" s="1055">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5">
        <v>13</v>
      </c>
      <c r="B181" s="1055">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5">
        <v>14</v>
      </c>
      <c r="B182" s="1055">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5">
        <v>15</v>
      </c>
      <c r="B183" s="1055">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5">
        <v>16</v>
      </c>
      <c r="B184" s="1055">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5">
        <v>17</v>
      </c>
      <c r="B185" s="1055">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5">
        <v>18</v>
      </c>
      <c r="B186" s="1055">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5">
        <v>19</v>
      </c>
      <c r="B187" s="1055">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5">
        <v>20</v>
      </c>
      <c r="B188" s="1055">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5">
        <v>21</v>
      </c>
      <c r="B189" s="1055">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5">
        <v>22</v>
      </c>
      <c r="B190" s="1055">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5">
        <v>23</v>
      </c>
      <c r="B191" s="1055">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5">
        <v>24</v>
      </c>
      <c r="B192" s="1055">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5">
        <v>25</v>
      </c>
      <c r="B193" s="1055">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5">
        <v>26</v>
      </c>
      <c r="B194" s="1055">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5">
        <v>27</v>
      </c>
      <c r="B195" s="1055">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5">
        <v>28</v>
      </c>
      <c r="B196" s="1055">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5">
        <v>29</v>
      </c>
      <c r="B197" s="1055">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5">
        <v>30</v>
      </c>
      <c r="B198" s="1055">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25"/>
      <c r="AP201" s="426" t="s">
        <v>419</v>
      </c>
      <c r="AQ201" s="426"/>
      <c r="AR201" s="426"/>
      <c r="AS201" s="426"/>
      <c r="AT201" s="426"/>
      <c r="AU201" s="426"/>
      <c r="AV201" s="426"/>
      <c r="AW201" s="426"/>
      <c r="AX201" s="426"/>
    </row>
    <row r="202" spans="1:50" ht="26.25" customHeight="1" x14ac:dyDescent="0.15">
      <c r="A202" s="1055">
        <v>1</v>
      </c>
      <c r="B202" s="1055">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5">
        <v>2</v>
      </c>
      <c r="B203" s="1055">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5">
        <v>3</v>
      </c>
      <c r="B204" s="1055">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5">
        <v>4</v>
      </c>
      <c r="B205" s="1055">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5">
        <v>5</v>
      </c>
      <c r="B206" s="1055">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5">
        <v>6</v>
      </c>
      <c r="B207" s="1055">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5">
        <v>7</v>
      </c>
      <c r="B208" s="1055">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5">
        <v>8</v>
      </c>
      <c r="B209" s="1055">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5">
        <v>9</v>
      </c>
      <c r="B210" s="1055">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5">
        <v>10</v>
      </c>
      <c r="B211" s="1055">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5">
        <v>11</v>
      </c>
      <c r="B212" s="1055">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5">
        <v>12</v>
      </c>
      <c r="B213" s="1055">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5">
        <v>13</v>
      </c>
      <c r="B214" s="1055">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5">
        <v>14</v>
      </c>
      <c r="B215" s="1055">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5">
        <v>15</v>
      </c>
      <c r="B216" s="1055">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5">
        <v>16</v>
      </c>
      <c r="B217" s="1055">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5">
        <v>17</v>
      </c>
      <c r="B218" s="1055">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5">
        <v>18</v>
      </c>
      <c r="B219" s="1055">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5">
        <v>19</v>
      </c>
      <c r="B220" s="1055">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5">
        <v>20</v>
      </c>
      <c r="B221" s="1055">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5">
        <v>21</v>
      </c>
      <c r="B222" s="1055">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5">
        <v>22</v>
      </c>
      <c r="B223" s="1055">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5">
        <v>23</v>
      </c>
      <c r="B224" s="1055">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5">
        <v>24</v>
      </c>
      <c r="B225" s="1055">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5">
        <v>25</v>
      </c>
      <c r="B226" s="1055">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5">
        <v>26</v>
      </c>
      <c r="B227" s="1055">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5">
        <v>27</v>
      </c>
      <c r="B228" s="1055">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5">
        <v>28</v>
      </c>
      <c r="B229" s="1055">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5">
        <v>29</v>
      </c>
      <c r="B230" s="1055">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5">
        <v>30</v>
      </c>
      <c r="B231" s="1055">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25"/>
      <c r="AP234" s="426" t="s">
        <v>419</v>
      </c>
      <c r="AQ234" s="426"/>
      <c r="AR234" s="426"/>
      <c r="AS234" s="426"/>
      <c r="AT234" s="426"/>
      <c r="AU234" s="426"/>
      <c r="AV234" s="426"/>
      <c r="AW234" s="426"/>
      <c r="AX234" s="426"/>
    </row>
    <row r="235" spans="1:50" ht="26.25" customHeight="1" x14ac:dyDescent="0.15">
      <c r="A235" s="1055">
        <v>1</v>
      </c>
      <c r="B235" s="1055">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5">
        <v>2</v>
      </c>
      <c r="B236" s="1055">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5">
        <v>3</v>
      </c>
      <c r="B237" s="1055">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5">
        <v>4</v>
      </c>
      <c r="B238" s="1055">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5">
        <v>5</v>
      </c>
      <c r="B239" s="1055">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5">
        <v>6</v>
      </c>
      <c r="B240" s="1055">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5">
        <v>7</v>
      </c>
      <c r="B241" s="1055">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5">
        <v>8</v>
      </c>
      <c r="B242" s="1055">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5">
        <v>9</v>
      </c>
      <c r="B243" s="1055">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5">
        <v>10</v>
      </c>
      <c r="B244" s="1055">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5">
        <v>11</v>
      </c>
      <c r="B245" s="1055">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5">
        <v>12</v>
      </c>
      <c r="B246" s="1055">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5">
        <v>13</v>
      </c>
      <c r="B247" s="1055">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5">
        <v>14</v>
      </c>
      <c r="B248" s="1055">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5">
        <v>15</v>
      </c>
      <c r="B249" s="1055">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5">
        <v>16</v>
      </c>
      <c r="B250" s="1055">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5">
        <v>17</v>
      </c>
      <c r="B251" s="1055">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5">
        <v>18</v>
      </c>
      <c r="B252" s="1055">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5">
        <v>19</v>
      </c>
      <c r="B253" s="1055">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5">
        <v>20</v>
      </c>
      <c r="B254" s="1055">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5">
        <v>21</v>
      </c>
      <c r="B255" s="1055">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5">
        <v>22</v>
      </c>
      <c r="B256" s="1055">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5">
        <v>23</v>
      </c>
      <c r="B257" s="1055">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5">
        <v>24</v>
      </c>
      <c r="B258" s="1055">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5">
        <v>25</v>
      </c>
      <c r="B259" s="1055">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5">
        <v>26</v>
      </c>
      <c r="B260" s="1055">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5">
        <v>27</v>
      </c>
      <c r="B261" s="1055">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5">
        <v>28</v>
      </c>
      <c r="B262" s="1055">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5">
        <v>29</v>
      </c>
      <c r="B263" s="1055">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5">
        <v>30</v>
      </c>
      <c r="B264" s="1055">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25"/>
      <c r="AP267" s="426" t="s">
        <v>419</v>
      </c>
      <c r="AQ267" s="426"/>
      <c r="AR267" s="426"/>
      <c r="AS267" s="426"/>
      <c r="AT267" s="426"/>
      <c r="AU267" s="426"/>
      <c r="AV267" s="426"/>
      <c r="AW267" s="426"/>
      <c r="AX267" s="426"/>
    </row>
    <row r="268" spans="1:50" ht="26.25" customHeight="1" x14ac:dyDescent="0.15">
      <c r="A268" s="1055">
        <v>1</v>
      </c>
      <c r="B268" s="1055">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5">
        <v>2</v>
      </c>
      <c r="B269" s="1055">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5">
        <v>3</v>
      </c>
      <c r="B270" s="1055">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5">
        <v>4</v>
      </c>
      <c r="B271" s="1055">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5">
        <v>5</v>
      </c>
      <c r="B272" s="1055">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5">
        <v>6</v>
      </c>
      <c r="B273" s="1055">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5">
        <v>7</v>
      </c>
      <c r="B274" s="1055">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5">
        <v>8</v>
      </c>
      <c r="B275" s="1055">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5">
        <v>9</v>
      </c>
      <c r="B276" s="1055">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5">
        <v>10</v>
      </c>
      <c r="B277" s="1055">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5">
        <v>11</v>
      </c>
      <c r="B278" s="1055">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5">
        <v>12</v>
      </c>
      <c r="B279" s="1055">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5">
        <v>13</v>
      </c>
      <c r="B280" s="1055">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5">
        <v>14</v>
      </c>
      <c r="B281" s="1055">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5">
        <v>15</v>
      </c>
      <c r="B282" s="1055">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5">
        <v>16</v>
      </c>
      <c r="B283" s="1055">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5">
        <v>17</v>
      </c>
      <c r="B284" s="1055">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5">
        <v>18</v>
      </c>
      <c r="B285" s="1055">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5">
        <v>19</v>
      </c>
      <c r="B286" s="1055">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5">
        <v>20</v>
      </c>
      <c r="B287" s="1055">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5">
        <v>21</v>
      </c>
      <c r="B288" s="1055">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5">
        <v>22</v>
      </c>
      <c r="B289" s="1055">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5">
        <v>23</v>
      </c>
      <c r="B290" s="1055">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5">
        <v>24</v>
      </c>
      <c r="B291" s="1055">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5">
        <v>25</v>
      </c>
      <c r="B292" s="1055">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5">
        <v>26</v>
      </c>
      <c r="B293" s="1055">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5">
        <v>27</v>
      </c>
      <c r="B294" s="1055">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5">
        <v>28</v>
      </c>
      <c r="B295" s="1055">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5">
        <v>29</v>
      </c>
      <c r="B296" s="1055">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5">
        <v>30</v>
      </c>
      <c r="B297" s="1055">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25"/>
      <c r="AP300" s="426" t="s">
        <v>419</v>
      </c>
      <c r="AQ300" s="426"/>
      <c r="AR300" s="426"/>
      <c r="AS300" s="426"/>
      <c r="AT300" s="426"/>
      <c r="AU300" s="426"/>
      <c r="AV300" s="426"/>
      <c r="AW300" s="426"/>
      <c r="AX300" s="426"/>
    </row>
    <row r="301" spans="1:50" ht="26.25" customHeight="1" x14ac:dyDescent="0.15">
      <c r="A301" s="1055">
        <v>1</v>
      </c>
      <c r="B301" s="1055">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5">
        <v>2</v>
      </c>
      <c r="B302" s="1055">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5">
        <v>3</v>
      </c>
      <c r="B303" s="1055">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5">
        <v>4</v>
      </c>
      <c r="B304" s="1055">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5">
        <v>5</v>
      </c>
      <c r="B305" s="1055">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5">
        <v>6</v>
      </c>
      <c r="B306" s="1055">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5">
        <v>7</v>
      </c>
      <c r="B307" s="1055">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5">
        <v>8</v>
      </c>
      <c r="B308" s="1055">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5">
        <v>9</v>
      </c>
      <c r="B309" s="1055">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5">
        <v>10</v>
      </c>
      <c r="B310" s="1055">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5">
        <v>11</v>
      </c>
      <c r="B311" s="1055">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5">
        <v>12</v>
      </c>
      <c r="B312" s="1055">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5">
        <v>13</v>
      </c>
      <c r="B313" s="1055">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5">
        <v>14</v>
      </c>
      <c r="B314" s="1055">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5">
        <v>15</v>
      </c>
      <c r="B315" s="1055">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5">
        <v>16</v>
      </c>
      <c r="B316" s="1055">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5">
        <v>17</v>
      </c>
      <c r="B317" s="1055">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5">
        <v>18</v>
      </c>
      <c r="B318" s="1055">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5">
        <v>19</v>
      </c>
      <c r="B319" s="1055">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5">
        <v>20</v>
      </c>
      <c r="B320" s="1055">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5">
        <v>21</v>
      </c>
      <c r="B321" s="1055">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5">
        <v>22</v>
      </c>
      <c r="B322" s="1055">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5">
        <v>23</v>
      </c>
      <c r="B323" s="1055">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5">
        <v>24</v>
      </c>
      <c r="B324" s="1055">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5">
        <v>25</v>
      </c>
      <c r="B325" s="1055">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5">
        <v>26</v>
      </c>
      <c r="B326" s="1055">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5">
        <v>27</v>
      </c>
      <c r="B327" s="1055">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5">
        <v>28</v>
      </c>
      <c r="B328" s="1055">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5">
        <v>29</v>
      </c>
      <c r="B329" s="1055">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5">
        <v>30</v>
      </c>
      <c r="B330" s="1055">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25"/>
      <c r="AP333" s="426" t="s">
        <v>419</v>
      </c>
      <c r="AQ333" s="426"/>
      <c r="AR333" s="426"/>
      <c r="AS333" s="426"/>
      <c r="AT333" s="426"/>
      <c r="AU333" s="426"/>
      <c r="AV333" s="426"/>
      <c r="AW333" s="426"/>
      <c r="AX333" s="426"/>
    </row>
    <row r="334" spans="1:50" ht="26.25" customHeight="1" x14ac:dyDescent="0.15">
      <c r="A334" s="1055">
        <v>1</v>
      </c>
      <c r="B334" s="1055">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5">
        <v>2</v>
      </c>
      <c r="B335" s="1055">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5">
        <v>3</v>
      </c>
      <c r="B336" s="1055">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5">
        <v>4</v>
      </c>
      <c r="B337" s="1055">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5">
        <v>5</v>
      </c>
      <c r="B338" s="1055">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5">
        <v>6</v>
      </c>
      <c r="B339" s="1055">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5">
        <v>7</v>
      </c>
      <c r="B340" s="1055">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5">
        <v>8</v>
      </c>
      <c r="B341" s="1055">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5">
        <v>9</v>
      </c>
      <c r="B342" s="1055">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5">
        <v>10</v>
      </c>
      <c r="B343" s="1055">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5">
        <v>11</v>
      </c>
      <c r="B344" s="1055">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5">
        <v>12</v>
      </c>
      <c r="B345" s="1055">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5">
        <v>13</v>
      </c>
      <c r="B346" s="1055">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5">
        <v>14</v>
      </c>
      <c r="B347" s="1055">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5">
        <v>15</v>
      </c>
      <c r="B348" s="1055">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5">
        <v>16</v>
      </c>
      <c r="B349" s="1055">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5">
        <v>17</v>
      </c>
      <c r="B350" s="1055">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5">
        <v>18</v>
      </c>
      <c r="B351" s="1055">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5">
        <v>19</v>
      </c>
      <c r="B352" s="1055">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5">
        <v>20</v>
      </c>
      <c r="B353" s="1055">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5">
        <v>21</v>
      </c>
      <c r="B354" s="1055">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5">
        <v>22</v>
      </c>
      <c r="B355" s="1055">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5">
        <v>23</v>
      </c>
      <c r="B356" s="1055">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5">
        <v>24</v>
      </c>
      <c r="B357" s="1055">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5">
        <v>25</v>
      </c>
      <c r="B358" s="1055">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5">
        <v>26</v>
      </c>
      <c r="B359" s="1055">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5">
        <v>27</v>
      </c>
      <c r="B360" s="1055">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5">
        <v>28</v>
      </c>
      <c r="B361" s="1055">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5">
        <v>29</v>
      </c>
      <c r="B362" s="1055">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5">
        <v>30</v>
      </c>
      <c r="B363" s="1055">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25"/>
      <c r="AP366" s="426" t="s">
        <v>419</v>
      </c>
      <c r="AQ366" s="426"/>
      <c r="AR366" s="426"/>
      <c r="AS366" s="426"/>
      <c r="AT366" s="426"/>
      <c r="AU366" s="426"/>
      <c r="AV366" s="426"/>
      <c r="AW366" s="426"/>
      <c r="AX366" s="426"/>
    </row>
    <row r="367" spans="1:50" ht="26.25" customHeight="1" x14ac:dyDescent="0.15">
      <c r="A367" s="1055">
        <v>1</v>
      </c>
      <c r="B367" s="1055">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5">
        <v>2</v>
      </c>
      <c r="B368" s="1055">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5">
        <v>3</v>
      </c>
      <c r="B369" s="1055">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5">
        <v>4</v>
      </c>
      <c r="B370" s="1055">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5">
        <v>5</v>
      </c>
      <c r="B371" s="1055">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5">
        <v>6</v>
      </c>
      <c r="B372" s="1055">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5">
        <v>7</v>
      </c>
      <c r="B373" s="1055">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5">
        <v>8</v>
      </c>
      <c r="B374" s="1055">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5">
        <v>9</v>
      </c>
      <c r="B375" s="1055">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5">
        <v>10</v>
      </c>
      <c r="B376" s="1055">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5">
        <v>11</v>
      </c>
      <c r="B377" s="1055">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5">
        <v>12</v>
      </c>
      <c r="B378" s="1055">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5">
        <v>13</v>
      </c>
      <c r="B379" s="1055">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5">
        <v>14</v>
      </c>
      <c r="B380" s="1055">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5">
        <v>15</v>
      </c>
      <c r="B381" s="1055">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5">
        <v>16</v>
      </c>
      <c r="B382" s="1055">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5">
        <v>17</v>
      </c>
      <c r="B383" s="1055">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5">
        <v>18</v>
      </c>
      <c r="B384" s="1055">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5">
        <v>19</v>
      </c>
      <c r="B385" s="1055">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5">
        <v>20</v>
      </c>
      <c r="B386" s="1055">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5">
        <v>21</v>
      </c>
      <c r="B387" s="1055">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5">
        <v>22</v>
      </c>
      <c r="B388" s="1055">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5">
        <v>23</v>
      </c>
      <c r="B389" s="1055">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5">
        <v>24</v>
      </c>
      <c r="B390" s="1055">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5">
        <v>25</v>
      </c>
      <c r="B391" s="1055">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5">
        <v>26</v>
      </c>
      <c r="B392" s="1055">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5">
        <v>27</v>
      </c>
      <c r="B393" s="1055">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5">
        <v>28</v>
      </c>
      <c r="B394" s="1055">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5">
        <v>29</v>
      </c>
      <c r="B395" s="1055">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5">
        <v>30</v>
      </c>
      <c r="B396" s="1055">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25"/>
      <c r="AP399" s="426" t="s">
        <v>419</v>
      </c>
      <c r="AQ399" s="426"/>
      <c r="AR399" s="426"/>
      <c r="AS399" s="426"/>
      <c r="AT399" s="426"/>
      <c r="AU399" s="426"/>
      <c r="AV399" s="426"/>
      <c r="AW399" s="426"/>
      <c r="AX399" s="426"/>
    </row>
    <row r="400" spans="1:50" ht="26.25" customHeight="1" x14ac:dyDescent="0.15">
      <c r="A400" s="1055">
        <v>1</v>
      </c>
      <c r="B400" s="1055">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5">
        <v>2</v>
      </c>
      <c r="B401" s="1055">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5">
        <v>3</v>
      </c>
      <c r="B402" s="1055">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5">
        <v>4</v>
      </c>
      <c r="B403" s="1055">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5">
        <v>5</v>
      </c>
      <c r="B404" s="1055">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5">
        <v>6</v>
      </c>
      <c r="B405" s="1055">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5">
        <v>7</v>
      </c>
      <c r="B406" s="1055">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5">
        <v>8</v>
      </c>
      <c r="B407" s="1055">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5">
        <v>9</v>
      </c>
      <c r="B408" s="1055">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5">
        <v>10</v>
      </c>
      <c r="B409" s="1055">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5">
        <v>11</v>
      </c>
      <c r="B410" s="1055">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5">
        <v>12</v>
      </c>
      <c r="B411" s="1055">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5">
        <v>13</v>
      </c>
      <c r="B412" s="1055">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5">
        <v>14</v>
      </c>
      <c r="B413" s="1055">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5">
        <v>15</v>
      </c>
      <c r="B414" s="1055">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5">
        <v>16</v>
      </c>
      <c r="B415" s="1055">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5">
        <v>17</v>
      </c>
      <c r="B416" s="1055">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5">
        <v>18</v>
      </c>
      <c r="B417" s="1055">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5">
        <v>19</v>
      </c>
      <c r="B418" s="1055">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5">
        <v>20</v>
      </c>
      <c r="B419" s="1055">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5">
        <v>21</v>
      </c>
      <c r="B420" s="1055">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5">
        <v>22</v>
      </c>
      <c r="B421" s="1055">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5">
        <v>23</v>
      </c>
      <c r="B422" s="1055">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5">
        <v>24</v>
      </c>
      <c r="B423" s="1055">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5">
        <v>25</v>
      </c>
      <c r="B424" s="1055">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5">
        <v>26</v>
      </c>
      <c r="B425" s="1055">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5">
        <v>27</v>
      </c>
      <c r="B426" s="1055">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5">
        <v>28</v>
      </c>
      <c r="B427" s="1055">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5">
        <v>29</v>
      </c>
      <c r="B428" s="1055">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5">
        <v>30</v>
      </c>
      <c r="B429" s="1055">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25"/>
      <c r="AP432" s="426" t="s">
        <v>419</v>
      </c>
      <c r="AQ432" s="426"/>
      <c r="AR432" s="426"/>
      <c r="AS432" s="426"/>
      <c r="AT432" s="426"/>
      <c r="AU432" s="426"/>
      <c r="AV432" s="426"/>
      <c r="AW432" s="426"/>
      <c r="AX432" s="426"/>
    </row>
    <row r="433" spans="1:50" ht="26.25" customHeight="1" x14ac:dyDescent="0.15">
      <c r="A433" s="1055">
        <v>1</v>
      </c>
      <c r="B433" s="1055">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5">
        <v>2</v>
      </c>
      <c r="B434" s="1055">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5">
        <v>3</v>
      </c>
      <c r="B435" s="1055">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5">
        <v>4</v>
      </c>
      <c r="B436" s="1055">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5">
        <v>5</v>
      </c>
      <c r="B437" s="1055">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5">
        <v>6</v>
      </c>
      <c r="B438" s="1055">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5">
        <v>7</v>
      </c>
      <c r="B439" s="1055">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5">
        <v>8</v>
      </c>
      <c r="B440" s="1055">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5">
        <v>9</v>
      </c>
      <c r="B441" s="1055">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5">
        <v>10</v>
      </c>
      <c r="B442" s="1055">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5">
        <v>11</v>
      </c>
      <c r="B443" s="1055">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5">
        <v>12</v>
      </c>
      <c r="B444" s="1055">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5">
        <v>13</v>
      </c>
      <c r="B445" s="1055">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5">
        <v>14</v>
      </c>
      <c r="B446" s="1055">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5">
        <v>15</v>
      </c>
      <c r="B447" s="1055">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5">
        <v>16</v>
      </c>
      <c r="B448" s="1055">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5">
        <v>17</v>
      </c>
      <c r="B449" s="1055">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5">
        <v>18</v>
      </c>
      <c r="B450" s="1055">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5">
        <v>19</v>
      </c>
      <c r="B451" s="1055">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5">
        <v>20</v>
      </c>
      <c r="B452" s="1055">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5">
        <v>21</v>
      </c>
      <c r="B453" s="1055">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5">
        <v>22</v>
      </c>
      <c r="B454" s="1055">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5">
        <v>23</v>
      </c>
      <c r="B455" s="1055">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5">
        <v>24</v>
      </c>
      <c r="B456" s="1055">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5">
        <v>25</v>
      </c>
      <c r="B457" s="1055">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5">
        <v>26</v>
      </c>
      <c r="B458" s="1055">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5">
        <v>27</v>
      </c>
      <c r="B459" s="1055">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5">
        <v>28</v>
      </c>
      <c r="B460" s="1055">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5">
        <v>29</v>
      </c>
      <c r="B461" s="1055">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5">
        <v>30</v>
      </c>
      <c r="B462" s="1055">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25"/>
      <c r="AP465" s="426" t="s">
        <v>419</v>
      </c>
      <c r="AQ465" s="426"/>
      <c r="AR465" s="426"/>
      <c r="AS465" s="426"/>
      <c r="AT465" s="426"/>
      <c r="AU465" s="426"/>
      <c r="AV465" s="426"/>
      <c r="AW465" s="426"/>
      <c r="AX465" s="426"/>
    </row>
    <row r="466" spans="1:50" ht="26.25" customHeight="1" x14ac:dyDescent="0.15">
      <c r="A466" s="1055">
        <v>1</v>
      </c>
      <c r="B466" s="1055">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5">
        <v>2</v>
      </c>
      <c r="B467" s="1055">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5">
        <v>3</v>
      </c>
      <c r="B468" s="1055">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5">
        <v>4</v>
      </c>
      <c r="B469" s="1055">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5">
        <v>5</v>
      </c>
      <c r="B470" s="1055">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5">
        <v>6</v>
      </c>
      <c r="B471" s="1055">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5">
        <v>7</v>
      </c>
      <c r="B472" s="1055">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5">
        <v>8</v>
      </c>
      <c r="B473" s="1055">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5">
        <v>9</v>
      </c>
      <c r="B474" s="1055">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5">
        <v>10</v>
      </c>
      <c r="B475" s="1055">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5">
        <v>11</v>
      </c>
      <c r="B476" s="1055">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5">
        <v>12</v>
      </c>
      <c r="B477" s="1055">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5">
        <v>13</v>
      </c>
      <c r="B478" s="1055">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5">
        <v>14</v>
      </c>
      <c r="B479" s="1055">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5">
        <v>15</v>
      </c>
      <c r="B480" s="1055">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5">
        <v>16</v>
      </c>
      <c r="B481" s="1055">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5">
        <v>17</v>
      </c>
      <c r="B482" s="1055">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5">
        <v>18</v>
      </c>
      <c r="B483" s="1055">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5">
        <v>19</v>
      </c>
      <c r="B484" s="1055">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5">
        <v>20</v>
      </c>
      <c r="B485" s="1055">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5">
        <v>21</v>
      </c>
      <c r="B486" s="1055">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5">
        <v>22</v>
      </c>
      <c r="B487" s="1055">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5">
        <v>23</v>
      </c>
      <c r="B488" s="1055">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5">
        <v>24</v>
      </c>
      <c r="B489" s="1055">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5">
        <v>25</v>
      </c>
      <c r="B490" s="1055">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5">
        <v>26</v>
      </c>
      <c r="B491" s="1055">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5">
        <v>27</v>
      </c>
      <c r="B492" s="1055">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5">
        <v>28</v>
      </c>
      <c r="B493" s="1055">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5">
        <v>29</v>
      </c>
      <c r="B494" s="1055">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5">
        <v>30</v>
      </c>
      <c r="B495" s="1055">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25"/>
      <c r="AP498" s="426" t="s">
        <v>419</v>
      </c>
      <c r="AQ498" s="426"/>
      <c r="AR498" s="426"/>
      <c r="AS498" s="426"/>
      <c r="AT498" s="426"/>
      <c r="AU498" s="426"/>
      <c r="AV498" s="426"/>
      <c r="AW498" s="426"/>
      <c r="AX498" s="426"/>
    </row>
    <row r="499" spans="1:50" ht="26.25" customHeight="1" x14ac:dyDescent="0.15">
      <c r="A499" s="1055">
        <v>1</v>
      </c>
      <c r="B499" s="1055">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5">
        <v>2</v>
      </c>
      <c r="B500" s="1055">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5">
        <v>3</v>
      </c>
      <c r="B501" s="1055">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5">
        <v>4</v>
      </c>
      <c r="B502" s="1055">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5">
        <v>5</v>
      </c>
      <c r="B503" s="1055">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5">
        <v>6</v>
      </c>
      <c r="B504" s="1055">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5">
        <v>7</v>
      </c>
      <c r="B505" s="1055">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5">
        <v>8</v>
      </c>
      <c r="B506" s="1055">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5">
        <v>9</v>
      </c>
      <c r="B507" s="1055">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5">
        <v>10</v>
      </c>
      <c r="B508" s="1055">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5">
        <v>11</v>
      </c>
      <c r="B509" s="1055">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5">
        <v>12</v>
      </c>
      <c r="B510" s="1055">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5">
        <v>13</v>
      </c>
      <c r="B511" s="1055">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5">
        <v>14</v>
      </c>
      <c r="B512" s="1055">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5">
        <v>15</v>
      </c>
      <c r="B513" s="1055">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5">
        <v>16</v>
      </c>
      <c r="B514" s="1055">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5">
        <v>17</v>
      </c>
      <c r="B515" s="1055">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5">
        <v>18</v>
      </c>
      <c r="B516" s="1055">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5">
        <v>19</v>
      </c>
      <c r="B517" s="1055">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5">
        <v>20</v>
      </c>
      <c r="B518" s="1055">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5">
        <v>21</v>
      </c>
      <c r="B519" s="1055">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5">
        <v>22</v>
      </c>
      <c r="B520" s="1055">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5">
        <v>23</v>
      </c>
      <c r="B521" s="1055">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5">
        <v>24</v>
      </c>
      <c r="B522" s="1055">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5">
        <v>25</v>
      </c>
      <c r="B523" s="1055">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5">
        <v>26</v>
      </c>
      <c r="B524" s="1055">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5">
        <v>27</v>
      </c>
      <c r="B525" s="1055">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5">
        <v>28</v>
      </c>
      <c r="B526" s="1055">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5">
        <v>29</v>
      </c>
      <c r="B527" s="1055">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5">
        <v>30</v>
      </c>
      <c r="B528" s="1055">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25"/>
      <c r="AP531" s="426" t="s">
        <v>419</v>
      </c>
      <c r="AQ531" s="426"/>
      <c r="AR531" s="426"/>
      <c r="AS531" s="426"/>
      <c r="AT531" s="426"/>
      <c r="AU531" s="426"/>
      <c r="AV531" s="426"/>
      <c r="AW531" s="426"/>
      <c r="AX531" s="426"/>
    </row>
    <row r="532" spans="1:50" ht="26.25" customHeight="1" x14ac:dyDescent="0.15">
      <c r="A532" s="1055">
        <v>1</v>
      </c>
      <c r="B532" s="1055">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5">
        <v>2</v>
      </c>
      <c r="B533" s="1055">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5">
        <v>3</v>
      </c>
      <c r="B534" s="1055">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5">
        <v>4</v>
      </c>
      <c r="B535" s="1055">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5">
        <v>5</v>
      </c>
      <c r="B536" s="1055">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5">
        <v>6</v>
      </c>
      <c r="B537" s="1055">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5">
        <v>7</v>
      </c>
      <c r="B538" s="1055">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5">
        <v>8</v>
      </c>
      <c r="B539" s="1055">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5">
        <v>9</v>
      </c>
      <c r="B540" s="1055">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5">
        <v>10</v>
      </c>
      <c r="B541" s="1055">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5">
        <v>11</v>
      </c>
      <c r="B542" s="1055">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5">
        <v>12</v>
      </c>
      <c r="B543" s="1055">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5">
        <v>13</v>
      </c>
      <c r="B544" s="1055">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5">
        <v>14</v>
      </c>
      <c r="B545" s="1055">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5">
        <v>15</v>
      </c>
      <c r="B546" s="1055">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5">
        <v>16</v>
      </c>
      <c r="B547" s="1055">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5">
        <v>17</v>
      </c>
      <c r="B548" s="1055">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5">
        <v>18</v>
      </c>
      <c r="B549" s="1055">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5">
        <v>19</v>
      </c>
      <c r="B550" s="1055">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5">
        <v>20</v>
      </c>
      <c r="B551" s="1055">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5">
        <v>21</v>
      </c>
      <c r="B552" s="1055">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5">
        <v>22</v>
      </c>
      <c r="B553" s="1055">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5">
        <v>23</v>
      </c>
      <c r="B554" s="1055">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5">
        <v>24</v>
      </c>
      <c r="B555" s="1055">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5">
        <v>25</v>
      </c>
      <c r="B556" s="1055">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5">
        <v>26</v>
      </c>
      <c r="B557" s="1055">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5">
        <v>27</v>
      </c>
      <c r="B558" s="1055">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5">
        <v>28</v>
      </c>
      <c r="B559" s="1055">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5">
        <v>29</v>
      </c>
      <c r="B560" s="1055">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5">
        <v>30</v>
      </c>
      <c r="B561" s="1055">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25"/>
      <c r="AP564" s="426" t="s">
        <v>419</v>
      </c>
      <c r="AQ564" s="426"/>
      <c r="AR564" s="426"/>
      <c r="AS564" s="426"/>
      <c r="AT564" s="426"/>
      <c r="AU564" s="426"/>
      <c r="AV564" s="426"/>
      <c r="AW564" s="426"/>
      <c r="AX564" s="426"/>
    </row>
    <row r="565" spans="1:50" ht="26.25" customHeight="1" x14ac:dyDescent="0.15">
      <c r="A565" s="1055">
        <v>1</v>
      </c>
      <c r="B565" s="1055">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5">
        <v>2</v>
      </c>
      <c r="B566" s="1055">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5">
        <v>3</v>
      </c>
      <c r="B567" s="1055">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5">
        <v>4</v>
      </c>
      <c r="B568" s="1055">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5">
        <v>5</v>
      </c>
      <c r="B569" s="1055">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5">
        <v>6</v>
      </c>
      <c r="B570" s="1055">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5">
        <v>7</v>
      </c>
      <c r="B571" s="1055">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5">
        <v>8</v>
      </c>
      <c r="B572" s="1055">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5">
        <v>9</v>
      </c>
      <c r="B573" s="1055">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5">
        <v>10</v>
      </c>
      <c r="B574" s="1055">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5">
        <v>11</v>
      </c>
      <c r="B575" s="1055">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5">
        <v>12</v>
      </c>
      <c r="B576" s="1055">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5">
        <v>13</v>
      </c>
      <c r="B577" s="1055">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5">
        <v>14</v>
      </c>
      <c r="B578" s="1055">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5">
        <v>15</v>
      </c>
      <c r="B579" s="1055">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5">
        <v>16</v>
      </c>
      <c r="B580" s="1055">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5">
        <v>17</v>
      </c>
      <c r="B581" s="1055">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5">
        <v>18</v>
      </c>
      <c r="B582" s="1055">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5">
        <v>19</v>
      </c>
      <c r="B583" s="1055">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5">
        <v>20</v>
      </c>
      <c r="B584" s="1055">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5">
        <v>21</v>
      </c>
      <c r="B585" s="1055">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5">
        <v>22</v>
      </c>
      <c r="B586" s="1055">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5">
        <v>23</v>
      </c>
      <c r="B587" s="1055">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5">
        <v>24</v>
      </c>
      <c r="B588" s="1055">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5">
        <v>25</v>
      </c>
      <c r="B589" s="1055">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5">
        <v>26</v>
      </c>
      <c r="B590" s="1055">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5">
        <v>27</v>
      </c>
      <c r="B591" s="1055">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5">
        <v>28</v>
      </c>
      <c r="B592" s="1055">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5">
        <v>29</v>
      </c>
      <c r="B593" s="1055">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5">
        <v>30</v>
      </c>
      <c r="B594" s="1055">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25"/>
      <c r="AP597" s="426" t="s">
        <v>419</v>
      </c>
      <c r="AQ597" s="426"/>
      <c r="AR597" s="426"/>
      <c r="AS597" s="426"/>
      <c r="AT597" s="426"/>
      <c r="AU597" s="426"/>
      <c r="AV597" s="426"/>
      <c r="AW597" s="426"/>
      <c r="AX597" s="426"/>
    </row>
    <row r="598" spans="1:50" ht="26.25" customHeight="1" x14ac:dyDescent="0.15">
      <c r="A598" s="1055">
        <v>1</v>
      </c>
      <c r="B598" s="1055">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5">
        <v>2</v>
      </c>
      <c r="B599" s="1055">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5">
        <v>3</v>
      </c>
      <c r="B600" s="1055">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5">
        <v>4</v>
      </c>
      <c r="B601" s="1055">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5">
        <v>5</v>
      </c>
      <c r="B602" s="1055">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5">
        <v>6</v>
      </c>
      <c r="B603" s="1055">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5">
        <v>7</v>
      </c>
      <c r="B604" s="1055">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5">
        <v>8</v>
      </c>
      <c r="B605" s="1055">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5">
        <v>9</v>
      </c>
      <c r="B606" s="1055">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5">
        <v>10</v>
      </c>
      <c r="B607" s="1055">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5">
        <v>11</v>
      </c>
      <c r="B608" s="1055">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5">
        <v>12</v>
      </c>
      <c r="B609" s="1055">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5">
        <v>13</v>
      </c>
      <c r="B610" s="1055">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5">
        <v>14</v>
      </c>
      <c r="B611" s="1055">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5">
        <v>15</v>
      </c>
      <c r="B612" s="1055">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5">
        <v>16</v>
      </c>
      <c r="B613" s="1055">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5">
        <v>17</v>
      </c>
      <c r="B614" s="1055">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5">
        <v>18</v>
      </c>
      <c r="B615" s="1055">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5">
        <v>19</v>
      </c>
      <c r="B616" s="1055">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5">
        <v>20</v>
      </c>
      <c r="B617" s="1055">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5">
        <v>21</v>
      </c>
      <c r="B618" s="1055">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5">
        <v>22</v>
      </c>
      <c r="B619" s="1055">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5">
        <v>23</v>
      </c>
      <c r="B620" s="1055">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5">
        <v>24</v>
      </c>
      <c r="B621" s="1055">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5">
        <v>25</v>
      </c>
      <c r="B622" s="1055">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5">
        <v>26</v>
      </c>
      <c r="B623" s="1055">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5">
        <v>27</v>
      </c>
      <c r="B624" s="1055">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5">
        <v>28</v>
      </c>
      <c r="B625" s="1055">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5">
        <v>29</v>
      </c>
      <c r="B626" s="1055">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5">
        <v>30</v>
      </c>
      <c r="B627" s="1055">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25"/>
      <c r="AP630" s="426" t="s">
        <v>419</v>
      </c>
      <c r="AQ630" s="426"/>
      <c r="AR630" s="426"/>
      <c r="AS630" s="426"/>
      <c r="AT630" s="426"/>
      <c r="AU630" s="426"/>
      <c r="AV630" s="426"/>
      <c r="AW630" s="426"/>
      <c r="AX630" s="426"/>
    </row>
    <row r="631" spans="1:50" ht="26.25" customHeight="1" x14ac:dyDescent="0.15">
      <c r="A631" s="1055">
        <v>1</v>
      </c>
      <c r="B631" s="1055">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5">
        <v>2</v>
      </c>
      <c r="B632" s="1055">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5">
        <v>3</v>
      </c>
      <c r="B633" s="1055">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5">
        <v>4</v>
      </c>
      <c r="B634" s="1055">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5">
        <v>5</v>
      </c>
      <c r="B635" s="1055">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5">
        <v>6</v>
      </c>
      <c r="B636" s="1055">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5">
        <v>7</v>
      </c>
      <c r="B637" s="1055">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5">
        <v>8</v>
      </c>
      <c r="B638" s="1055">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5">
        <v>9</v>
      </c>
      <c r="B639" s="1055">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5">
        <v>10</v>
      </c>
      <c r="B640" s="1055">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5">
        <v>11</v>
      </c>
      <c r="B641" s="1055">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5">
        <v>12</v>
      </c>
      <c r="B642" s="1055">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5">
        <v>13</v>
      </c>
      <c r="B643" s="1055">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5">
        <v>14</v>
      </c>
      <c r="B644" s="1055">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5">
        <v>15</v>
      </c>
      <c r="B645" s="1055">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5">
        <v>16</v>
      </c>
      <c r="B646" s="1055">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5">
        <v>17</v>
      </c>
      <c r="B647" s="1055">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5">
        <v>18</v>
      </c>
      <c r="B648" s="1055">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5">
        <v>19</v>
      </c>
      <c r="B649" s="1055">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5">
        <v>20</v>
      </c>
      <c r="B650" s="1055">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5">
        <v>21</v>
      </c>
      <c r="B651" s="1055">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5">
        <v>22</v>
      </c>
      <c r="B652" s="1055">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5">
        <v>23</v>
      </c>
      <c r="B653" s="1055">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5">
        <v>24</v>
      </c>
      <c r="B654" s="1055">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5">
        <v>25</v>
      </c>
      <c r="B655" s="1055">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5">
        <v>26</v>
      </c>
      <c r="B656" s="1055">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5">
        <v>27</v>
      </c>
      <c r="B657" s="1055">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5">
        <v>28</v>
      </c>
      <c r="B658" s="1055">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5">
        <v>29</v>
      </c>
      <c r="B659" s="1055">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5">
        <v>30</v>
      </c>
      <c r="B660" s="1055">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25"/>
      <c r="AP663" s="426" t="s">
        <v>419</v>
      </c>
      <c r="AQ663" s="426"/>
      <c r="AR663" s="426"/>
      <c r="AS663" s="426"/>
      <c r="AT663" s="426"/>
      <c r="AU663" s="426"/>
      <c r="AV663" s="426"/>
      <c r="AW663" s="426"/>
      <c r="AX663" s="426"/>
    </row>
    <row r="664" spans="1:50" ht="26.25" customHeight="1" x14ac:dyDescent="0.15">
      <c r="A664" s="1055">
        <v>1</v>
      </c>
      <c r="B664" s="1055">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5">
        <v>2</v>
      </c>
      <c r="B665" s="1055">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5">
        <v>3</v>
      </c>
      <c r="B666" s="1055">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5">
        <v>4</v>
      </c>
      <c r="B667" s="1055">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5">
        <v>5</v>
      </c>
      <c r="B668" s="1055">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5">
        <v>6</v>
      </c>
      <c r="B669" s="1055">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5">
        <v>7</v>
      </c>
      <c r="B670" s="1055">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5">
        <v>8</v>
      </c>
      <c r="B671" s="1055">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5">
        <v>9</v>
      </c>
      <c r="B672" s="1055">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5">
        <v>10</v>
      </c>
      <c r="B673" s="1055">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5">
        <v>11</v>
      </c>
      <c r="B674" s="1055">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5">
        <v>12</v>
      </c>
      <c r="B675" s="1055">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5">
        <v>13</v>
      </c>
      <c r="B676" s="1055">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5">
        <v>14</v>
      </c>
      <c r="B677" s="1055">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5">
        <v>15</v>
      </c>
      <c r="B678" s="1055">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5">
        <v>16</v>
      </c>
      <c r="B679" s="1055">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5">
        <v>17</v>
      </c>
      <c r="B680" s="1055">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5">
        <v>18</v>
      </c>
      <c r="B681" s="1055">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5">
        <v>19</v>
      </c>
      <c r="B682" s="1055">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5">
        <v>20</v>
      </c>
      <c r="B683" s="1055">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5">
        <v>21</v>
      </c>
      <c r="B684" s="1055">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5">
        <v>22</v>
      </c>
      <c r="B685" s="1055">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5">
        <v>23</v>
      </c>
      <c r="B686" s="1055">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5">
        <v>24</v>
      </c>
      <c r="B687" s="1055">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5">
        <v>25</v>
      </c>
      <c r="B688" s="1055">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5">
        <v>26</v>
      </c>
      <c r="B689" s="1055">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5">
        <v>27</v>
      </c>
      <c r="B690" s="1055">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5">
        <v>28</v>
      </c>
      <c r="B691" s="1055">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5">
        <v>29</v>
      </c>
      <c r="B692" s="1055">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5">
        <v>30</v>
      </c>
      <c r="B693" s="1055">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25"/>
      <c r="AP696" s="426" t="s">
        <v>419</v>
      </c>
      <c r="AQ696" s="426"/>
      <c r="AR696" s="426"/>
      <c r="AS696" s="426"/>
      <c r="AT696" s="426"/>
      <c r="AU696" s="426"/>
      <c r="AV696" s="426"/>
      <c r="AW696" s="426"/>
      <c r="AX696" s="426"/>
    </row>
    <row r="697" spans="1:50" ht="26.25" customHeight="1" x14ac:dyDescent="0.15">
      <c r="A697" s="1055">
        <v>1</v>
      </c>
      <c r="B697" s="1055">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5">
        <v>2</v>
      </c>
      <c r="B698" s="1055">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5">
        <v>3</v>
      </c>
      <c r="B699" s="1055">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5">
        <v>4</v>
      </c>
      <c r="B700" s="1055">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5">
        <v>5</v>
      </c>
      <c r="B701" s="1055">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5">
        <v>6</v>
      </c>
      <c r="B702" s="1055">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5">
        <v>7</v>
      </c>
      <c r="B703" s="1055">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5">
        <v>8</v>
      </c>
      <c r="B704" s="1055">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5">
        <v>9</v>
      </c>
      <c r="B705" s="1055">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5">
        <v>10</v>
      </c>
      <c r="B706" s="1055">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5">
        <v>11</v>
      </c>
      <c r="B707" s="1055">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5">
        <v>12</v>
      </c>
      <c r="B708" s="1055">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5">
        <v>13</v>
      </c>
      <c r="B709" s="1055">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5">
        <v>14</v>
      </c>
      <c r="B710" s="1055">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5">
        <v>15</v>
      </c>
      <c r="B711" s="1055">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5">
        <v>16</v>
      </c>
      <c r="B712" s="1055">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5">
        <v>17</v>
      </c>
      <c r="B713" s="1055">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5">
        <v>18</v>
      </c>
      <c r="B714" s="1055">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5">
        <v>19</v>
      </c>
      <c r="B715" s="1055">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5">
        <v>20</v>
      </c>
      <c r="B716" s="1055">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5">
        <v>21</v>
      </c>
      <c r="B717" s="1055">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5">
        <v>22</v>
      </c>
      <c r="B718" s="1055">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5">
        <v>23</v>
      </c>
      <c r="B719" s="1055">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5">
        <v>24</v>
      </c>
      <c r="B720" s="1055">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5">
        <v>25</v>
      </c>
      <c r="B721" s="1055">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5">
        <v>26</v>
      </c>
      <c r="B722" s="1055">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5">
        <v>27</v>
      </c>
      <c r="B723" s="1055">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5">
        <v>28</v>
      </c>
      <c r="B724" s="1055">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5">
        <v>29</v>
      </c>
      <c r="B725" s="1055">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5">
        <v>30</v>
      </c>
      <c r="B726" s="1055">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25"/>
      <c r="AP729" s="426" t="s">
        <v>419</v>
      </c>
      <c r="AQ729" s="426"/>
      <c r="AR729" s="426"/>
      <c r="AS729" s="426"/>
      <c r="AT729" s="426"/>
      <c r="AU729" s="426"/>
      <c r="AV729" s="426"/>
      <c r="AW729" s="426"/>
      <c r="AX729" s="426"/>
    </row>
    <row r="730" spans="1:50" ht="26.25" customHeight="1" x14ac:dyDescent="0.15">
      <c r="A730" s="1055">
        <v>1</v>
      </c>
      <c r="B730" s="1055">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5">
        <v>2</v>
      </c>
      <c r="B731" s="1055">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5">
        <v>3</v>
      </c>
      <c r="B732" s="1055">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5">
        <v>4</v>
      </c>
      <c r="B733" s="1055">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5">
        <v>5</v>
      </c>
      <c r="B734" s="1055">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5">
        <v>6</v>
      </c>
      <c r="B735" s="1055">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5">
        <v>7</v>
      </c>
      <c r="B736" s="1055">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5">
        <v>8</v>
      </c>
      <c r="B737" s="1055">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5">
        <v>9</v>
      </c>
      <c r="B738" s="1055">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5">
        <v>10</v>
      </c>
      <c r="B739" s="1055">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5">
        <v>11</v>
      </c>
      <c r="B740" s="1055">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5">
        <v>12</v>
      </c>
      <c r="B741" s="1055">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5">
        <v>13</v>
      </c>
      <c r="B742" s="1055">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5">
        <v>14</v>
      </c>
      <c r="B743" s="1055">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5">
        <v>15</v>
      </c>
      <c r="B744" s="1055">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5">
        <v>16</v>
      </c>
      <c r="B745" s="1055">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5">
        <v>17</v>
      </c>
      <c r="B746" s="1055">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5">
        <v>18</v>
      </c>
      <c r="B747" s="1055">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5">
        <v>19</v>
      </c>
      <c r="B748" s="1055">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5">
        <v>20</v>
      </c>
      <c r="B749" s="1055">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5">
        <v>21</v>
      </c>
      <c r="B750" s="1055">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5">
        <v>22</v>
      </c>
      <c r="B751" s="1055">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5">
        <v>23</v>
      </c>
      <c r="B752" s="1055">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5">
        <v>24</v>
      </c>
      <c r="B753" s="1055">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5">
        <v>25</v>
      </c>
      <c r="B754" s="1055">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5">
        <v>26</v>
      </c>
      <c r="B755" s="1055">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5">
        <v>27</v>
      </c>
      <c r="B756" s="1055">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5">
        <v>28</v>
      </c>
      <c r="B757" s="1055">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5">
        <v>29</v>
      </c>
      <c r="B758" s="1055">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5">
        <v>30</v>
      </c>
      <c r="B759" s="1055">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25"/>
      <c r="AP762" s="426" t="s">
        <v>419</v>
      </c>
      <c r="AQ762" s="426"/>
      <c r="AR762" s="426"/>
      <c r="AS762" s="426"/>
      <c r="AT762" s="426"/>
      <c r="AU762" s="426"/>
      <c r="AV762" s="426"/>
      <c r="AW762" s="426"/>
      <c r="AX762" s="426"/>
    </row>
    <row r="763" spans="1:50" ht="26.25" customHeight="1" x14ac:dyDescent="0.15">
      <c r="A763" s="1055">
        <v>1</v>
      </c>
      <c r="B763" s="1055">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5">
        <v>2</v>
      </c>
      <c r="B764" s="1055">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5">
        <v>3</v>
      </c>
      <c r="B765" s="1055">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5">
        <v>4</v>
      </c>
      <c r="B766" s="1055">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5">
        <v>5</v>
      </c>
      <c r="B767" s="1055">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5">
        <v>6</v>
      </c>
      <c r="B768" s="1055">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5">
        <v>7</v>
      </c>
      <c r="B769" s="1055">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5">
        <v>8</v>
      </c>
      <c r="B770" s="1055">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5">
        <v>9</v>
      </c>
      <c r="B771" s="1055">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5">
        <v>10</v>
      </c>
      <c r="B772" s="1055">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5">
        <v>11</v>
      </c>
      <c r="B773" s="1055">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5">
        <v>12</v>
      </c>
      <c r="B774" s="1055">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5">
        <v>13</v>
      </c>
      <c r="B775" s="1055">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5">
        <v>14</v>
      </c>
      <c r="B776" s="1055">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5">
        <v>15</v>
      </c>
      <c r="B777" s="1055">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5">
        <v>16</v>
      </c>
      <c r="B778" s="1055">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5">
        <v>17</v>
      </c>
      <c r="B779" s="1055">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5">
        <v>18</v>
      </c>
      <c r="B780" s="1055">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5">
        <v>19</v>
      </c>
      <c r="B781" s="1055">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5">
        <v>20</v>
      </c>
      <c r="B782" s="1055">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5">
        <v>21</v>
      </c>
      <c r="B783" s="1055">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5">
        <v>22</v>
      </c>
      <c r="B784" s="1055">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5">
        <v>23</v>
      </c>
      <c r="B785" s="1055">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5">
        <v>24</v>
      </c>
      <c r="B786" s="1055">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5">
        <v>25</v>
      </c>
      <c r="B787" s="1055">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5">
        <v>26</v>
      </c>
      <c r="B788" s="1055">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5">
        <v>27</v>
      </c>
      <c r="B789" s="1055">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5">
        <v>28</v>
      </c>
      <c r="B790" s="1055">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5">
        <v>29</v>
      </c>
      <c r="B791" s="1055">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5">
        <v>30</v>
      </c>
      <c r="B792" s="1055">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25"/>
      <c r="AP795" s="426" t="s">
        <v>419</v>
      </c>
      <c r="AQ795" s="426"/>
      <c r="AR795" s="426"/>
      <c r="AS795" s="426"/>
      <c r="AT795" s="426"/>
      <c r="AU795" s="426"/>
      <c r="AV795" s="426"/>
      <c r="AW795" s="426"/>
      <c r="AX795" s="426"/>
    </row>
    <row r="796" spans="1:50" ht="26.25" customHeight="1" x14ac:dyDescent="0.15">
      <c r="A796" s="1055">
        <v>1</v>
      </c>
      <c r="B796" s="1055">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5">
        <v>2</v>
      </c>
      <c r="B797" s="1055">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5">
        <v>3</v>
      </c>
      <c r="B798" s="1055">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5">
        <v>4</v>
      </c>
      <c r="B799" s="1055">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5">
        <v>5</v>
      </c>
      <c r="B800" s="1055">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5">
        <v>6</v>
      </c>
      <c r="B801" s="1055">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5">
        <v>7</v>
      </c>
      <c r="B802" s="1055">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5">
        <v>8</v>
      </c>
      <c r="B803" s="1055">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5">
        <v>9</v>
      </c>
      <c r="B804" s="1055">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5">
        <v>10</v>
      </c>
      <c r="B805" s="1055">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5">
        <v>11</v>
      </c>
      <c r="B806" s="1055">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5">
        <v>12</v>
      </c>
      <c r="B807" s="1055">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5">
        <v>13</v>
      </c>
      <c r="B808" s="1055">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5">
        <v>14</v>
      </c>
      <c r="B809" s="1055">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5">
        <v>15</v>
      </c>
      <c r="B810" s="1055">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5">
        <v>16</v>
      </c>
      <c r="B811" s="1055">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5">
        <v>17</v>
      </c>
      <c r="B812" s="1055">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5">
        <v>18</v>
      </c>
      <c r="B813" s="1055">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5">
        <v>19</v>
      </c>
      <c r="B814" s="1055">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5">
        <v>20</v>
      </c>
      <c r="B815" s="1055">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5">
        <v>21</v>
      </c>
      <c r="B816" s="1055">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5">
        <v>22</v>
      </c>
      <c r="B817" s="1055">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5">
        <v>23</v>
      </c>
      <c r="B818" s="1055">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5">
        <v>24</v>
      </c>
      <c r="B819" s="1055">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5">
        <v>25</v>
      </c>
      <c r="B820" s="1055">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5">
        <v>26</v>
      </c>
      <c r="B821" s="1055">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5">
        <v>27</v>
      </c>
      <c r="B822" s="1055">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5">
        <v>28</v>
      </c>
      <c r="B823" s="1055">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5">
        <v>29</v>
      </c>
      <c r="B824" s="1055">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5">
        <v>30</v>
      </c>
      <c r="B825" s="1055">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25"/>
      <c r="AP828" s="426" t="s">
        <v>419</v>
      </c>
      <c r="AQ828" s="426"/>
      <c r="AR828" s="426"/>
      <c r="AS828" s="426"/>
      <c r="AT828" s="426"/>
      <c r="AU828" s="426"/>
      <c r="AV828" s="426"/>
      <c r="AW828" s="426"/>
      <c r="AX828" s="426"/>
    </row>
    <row r="829" spans="1:50" ht="26.25" customHeight="1" x14ac:dyDescent="0.15">
      <c r="A829" s="1055">
        <v>1</v>
      </c>
      <c r="B829" s="1055">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5">
        <v>2</v>
      </c>
      <c r="B830" s="1055">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5">
        <v>3</v>
      </c>
      <c r="B831" s="1055">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5">
        <v>4</v>
      </c>
      <c r="B832" s="1055">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5">
        <v>5</v>
      </c>
      <c r="B833" s="1055">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5">
        <v>6</v>
      </c>
      <c r="B834" s="1055">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5">
        <v>7</v>
      </c>
      <c r="B835" s="1055">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5">
        <v>8</v>
      </c>
      <c r="B836" s="1055">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5">
        <v>9</v>
      </c>
      <c r="B837" s="1055">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5">
        <v>10</v>
      </c>
      <c r="B838" s="1055">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5">
        <v>11</v>
      </c>
      <c r="B839" s="1055">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5">
        <v>12</v>
      </c>
      <c r="B840" s="1055">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5">
        <v>13</v>
      </c>
      <c r="B841" s="1055">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5">
        <v>14</v>
      </c>
      <c r="B842" s="1055">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5">
        <v>15</v>
      </c>
      <c r="B843" s="1055">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5">
        <v>16</v>
      </c>
      <c r="B844" s="1055">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5">
        <v>17</v>
      </c>
      <c r="B845" s="1055">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5">
        <v>18</v>
      </c>
      <c r="B846" s="1055">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5">
        <v>19</v>
      </c>
      <c r="B847" s="1055">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5">
        <v>20</v>
      </c>
      <c r="B848" s="1055">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5">
        <v>21</v>
      </c>
      <c r="B849" s="1055">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5">
        <v>22</v>
      </c>
      <c r="B850" s="1055">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5">
        <v>23</v>
      </c>
      <c r="B851" s="1055">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5">
        <v>24</v>
      </c>
      <c r="B852" s="1055">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5">
        <v>25</v>
      </c>
      <c r="B853" s="1055">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5">
        <v>26</v>
      </c>
      <c r="B854" s="1055">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5">
        <v>27</v>
      </c>
      <c r="B855" s="1055">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5">
        <v>28</v>
      </c>
      <c r="B856" s="1055">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5">
        <v>29</v>
      </c>
      <c r="B857" s="1055">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5">
        <v>30</v>
      </c>
      <c r="B858" s="1055">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25"/>
      <c r="AP861" s="426" t="s">
        <v>419</v>
      </c>
      <c r="AQ861" s="426"/>
      <c r="AR861" s="426"/>
      <c r="AS861" s="426"/>
      <c r="AT861" s="426"/>
      <c r="AU861" s="426"/>
      <c r="AV861" s="426"/>
      <c r="AW861" s="426"/>
      <c r="AX861" s="426"/>
    </row>
    <row r="862" spans="1:50" ht="26.25" customHeight="1" x14ac:dyDescent="0.15">
      <c r="A862" s="1055">
        <v>1</v>
      </c>
      <c r="B862" s="1055">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5">
        <v>2</v>
      </c>
      <c r="B863" s="1055">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5">
        <v>3</v>
      </c>
      <c r="B864" s="1055">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5">
        <v>4</v>
      </c>
      <c r="B865" s="1055">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5">
        <v>5</v>
      </c>
      <c r="B866" s="1055">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5">
        <v>6</v>
      </c>
      <c r="B867" s="1055">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5">
        <v>7</v>
      </c>
      <c r="B868" s="1055">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5">
        <v>8</v>
      </c>
      <c r="B869" s="1055">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5">
        <v>9</v>
      </c>
      <c r="B870" s="1055">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5">
        <v>10</v>
      </c>
      <c r="B871" s="1055">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5">
        <v>11</v>
      </c>
      <c r="B872" s="1055">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5">
        <v>12</v>
      </c>
      <c r="B873" s="1055">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5">
        <v>13</v>
      </c>
      <c r="B874" s="1055">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5">
        <v>14</v>
      </c>
      <c r="B875" s="1055">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5">
        <v>15</v>
      </c>
      <c r="B876" s="1055">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5">
        <v>16</v>
      </c>
      <c r="B877" s="1055">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5">
        <v>17</v>
      </c>
      <c r="B878" s="1055">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5">
        <v>18</v>
      </c>
      <c r="B879" s="1055">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5">
        <v>19</v>
      </c>
      <c r="B880" s="1055">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5">
        <v>20</v>
      </c>
      <c r="B881" s="1055">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5">
        <v>21</v>
      </c>
      <c r="B882" s="1055">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5">
        <v>22</v>
      </c>
      <c r="B883" s="1055">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5">
        <v>23</v>
      </c>
      <c r="B884" s="1055">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5">
        <v>24</v>
      </c>
      <c r="B885" s="1055">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5">
        <v>25</v>
      </c>
      <c r="B886" s="1055">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5">
        <v>26</v>
      </c>
      <c r="B887" s="1055">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5">
        <v>27</v>
      </c>
      <c r="B888" s="1055">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5">
        <v>28</v>
      </c>
      <c r="B889" s="1055">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5">
        <v>29</v>
      </c>
      <c r="B890" s="1055">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5">
        <v>30</v>
      </c>
      <c r="B891" s="1055">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25"/>
      <c r="AP894" s="426" t="s">
        <v>419</v>
      </c>
      <c r="AQ894" s="426"/>
      <c r="AR894" s="426"/>
      <c r="AS894" s="426"/>
      <c r="AT894" s="426"/>
      <c r="AU894" s="426"/>
      <c r="AV894" s="426"/>
      <c r="AW894" s="426"/>
      <c r="AX894" s="426"/>
    </row>
    <row r="895" spans="1:50" ht="26.25" customHeight="1" x14ac:dyDescent="0.15">
      <c r="A895" s="1055">
        <v>1</v>
      </c>
      <c r="B895" s="1055">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5">
        <v>2</v>
      </c>
      <c r="B896" s="1055">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5">
        <v>3</v>
      </c>
      <c r="B897" s="1055">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5">
        <v>4</v>
      </c>
      <c r="B898" s="1055">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5">
        <v>5</v>
      </c>
      <c r="B899" s="1055">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5">
        <v>6</v>
      </c>
      <c r="B900" s="1055">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5">
        <v>7</v>
      </c>
      <c r="B901" s="1055">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5">
        <v>8</v>
      </c>
      <c r="B902" s="1055">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5">
        <v>9</v>
      </c>
      <c r="B903" s="1055">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5">
        <v>10</v>
      </c>
      <c r="B904" s="1055">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5">
        <v>11</v>
      </c>
      <c r="B905" s="1055">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5">
        <v>12</v>
      </c>
      <c r="B906" s="1055">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5">
        <v>13</v>
      </c>
      <c r="B907" s="1055">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5">
        <v>14</v>
      </c>
      <c r="B908" s="1055">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5">
        <v>15</v>
      </c>
      <c r="B909" s="1055">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5">
        <v>16</v>
      </c>
      <c r="B910" s="1055">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5">
        <v>17</v>
      </c>
      <c r="B911" s="1055">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5">
        <v>18</v>
      </c>
      <c r="B912" s="1055">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5">
        <v>19</v>
      </c>
      <c r="B913" s="1055">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5">
        <v>20</v>
      </c>
      <c r="B914" s="1055">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5">
        <v>21</v>
      </c>
      <c r="B915" s="1055">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5">
        <v>22</v>
      </c>
      <c r="B916" s="1055">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5">
        <v>23</v>
      </c>
      <c r="B917" s="1055">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5">
        <v>24</v>
      </c>
      <c r="B918" s="1055">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5">
        <v>25</v>
      </c>
      <c r="B919" s="1055">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5">
        <v>26</v>
      </c>
      <c r="B920" s="1055">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5">
        <v>27</v>
      </c>
      <c r="B921" s="1055">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5">
        <v>28</v>
      </c>
      <c r="B922" s="1055">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5">
        <v>29</v>
      </c>
      <c r="B923" s="1055">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5">
        <v>30</v>
      </c>
      <c r="B924" s="1055">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25"/>
      <c r="AP927" s="426" t="s">
        <v>419</v>
      </c>
      <c r="AQ927" s="426"/>
      <c r="AR927" s="426"/>
      <c r="AS927" s="426"/>
      <c r="AT927" s="426"/>
      <c r="AU927" s="426"/>
      <c r="AV927" s="426"/>
      <c r="AW927" s="426"/>
      <c r="AX927" s="426"/>
    </row>
    <row r="928" spans="1:50" ht="26.25" customHeight="1" x14ac:dyDescent="0.15">
      <c r="A928" s="1055">
        <v>1</v>
      </c>
      <c r="B928" s="1055">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5">
        <v>2</v>
      </c>
      <c r="B929" s="1055">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5">
        <v>3</v>
      </c>
      <c r="B930" s="1055">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5">
        <v>4</v>
      </c>
      <c r="B931" s="1055">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5">
        <v>5</v>
      </c>
      <c r="B932" s="1055">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5">
        <v>6</v>
      </c>
      <c r="B933" s="1055">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5">
        <v>7</v>
      </c>
      <c r="B934" s="1055">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5">
        <v>8</v>
      </c>
      <c r="B935" s="1055">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5">
        <v>9</v>
      </c>
      <c r="B936" s="1055">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5">
        <v>10</v>
      </c>
      <c r="B937" s="1055">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5">
        <v>11</v>
      </c>
      <c r="B938" s="1055">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5">
        <v>12</v>
      </c>
      <c r="B939" s="1055">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5">
        <v>13</v>
      </c>
      <c r="B940" s="1055">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5">
        <v>14</v>
      </c>
      <c r="B941" s="1055">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5">
        <v>15</v>
      </c>
      <c r="B942" s="1055">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5">
        <v>16</v>
      </c>
      <c r="B943" s="1055">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5">
        <v>17</v>
      </c>
      <c r="B944" s="1055">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5">
        <v>18</v>
      </c>
      <c r="B945" s="1055">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5">
        <v>19</v>
      </c>
      <c r="B946" s="1055">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5">
        <v>20</v>
      </c>
      <c r="B947" s="1055">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5">
        <v>21</v>
      </c>
      <c r="B948" s="1055">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5">
        <v>22</v>
      </c>
      <c r="B949" s="1055">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5">
        <v>23</v>
      </c>
      <c r="B950" s="1055">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5">
        <v>24</v>
      </c>
      <c r="B951" s="1055">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5">
        <v>25</v>
      </c>
      <c r="B952" s="1055">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5">
        <v>26</v>
      </c>
      <c r="B953" s="1055">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5">
        <v>27</v>
      </c>
      <c r="B954" s="1055">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5">
        <v>28</v>
      </c>
      <c r="B955" s="1055">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5">
        <v>29</v>
      </c>
      <c r="B956" s="1055">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5">
        <v>30</v>
      </c>
      <c r="B957" s="1055">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25"/>
      <c r="AP960" s="426" t="s">
        <v>419</v>
      </c>
      <c r="AQ960" s="426"/>
      <c r="AR960" s="426"/>
      <c r="AS960" s="426"/>
      <c r="AT960" s="426"/>
      <c r="AU960" s="426"/>
      <c r="AV960" s="426"/>
      <c r="AW960" s="426"/>
      <c r="AX960" s="426"/>
    </row>
    <row r="961" spans="1:50" ht="26.25" customHeight="1" x14ac:dyDescent="0.15">
      <c r="A961" s="1055">
        <v>1</v>
      </c>
      <c r="B961" s="1055">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5">
        <v>2</v>
      </c>
      <c r="B962" s="1055">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5">
        <v>3</v>
      </c>
      <c r="B963" s="1055">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5">
        <v>4</v>
      </c>
      <c r="B964" s="1055">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5">
        <v>5</v>
      </c>
      <c r="B965" s="1055">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5">
        <v>6</v>
      </c>
      <c r="B966" s="1055">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5">
        <v>7</v>
      </c>
      <c r="B967" s="1055">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5">
        <v>8</v>
      </c>
      <c r="B968" s="1055">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5">
        <v>9</v>
      </c>
      <c r="B969" s="1055">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5">
        <v>10</v>
      </c>
      <c r="B970" s="1055">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5">
        <v>11</v>
      </c>
      <c r="B971" s="1055">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5">
        <v>12</v>
      </c>
      <c r="B972" s="1055">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5">
        <v>13</v>
      </c>
      <c r="B973" s="1055">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5">
        <v>14</v>
      </c>
      <c r="B974" s="1055">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5">
        <v>15</v>
      </c>
      <c r="B975" s="1055">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5">
        <v>16</v>
      </c>
      <c r="B976" s="1055">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5">
        <v>17</v>
      </c>
      <c r="B977" s="1055">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5">
        <v>18</v>
      </c>
      <c r="B978" s="1055">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5">
        <v>19</v>
      </c>
      <c r="B979" s="1055">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5">
        <v>20</v>
      </c>
      <c r="B980" s="1055">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5">
        <v>21</v>
      </c>
      <c r="B981" s="1055">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5">
        <v>22</v>
      </c>
      <c r="B982" s="1055">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5">
        <v>23</v>
      </c>
      <c r="B983" s="1055">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5">
        <v>24</v>
      </c>
      <c r="B984" s="1055">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5">
        <v>25</v>
      </c>
      <c r="B985" s="1055">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5">
        <v>26</v>
      </c>
      <c r="B986" s="1055">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5">
        <v>27</v>
      </c>
      <c r="B987" s="1055">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5">
        <v>28</v>
      </c>
      <c r="B988" s="1055">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5">
        <v>29</v>
      </c>
      <c r="B989" s="1055">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5">
        <v>30</v>
      </c>
      <c r="B990" s="1055">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25"/>
      <c r="AP993" s="426" t="s">
        <v>419</v>
      </c>
      <c r="AQ993" s="426"/>
      <c r="AR993" s="426"/>
      <c r="AS993" s="426"/>
      <c r="AT993" s="426"/>
      <c r="AU993" s="426"/>
      <c r="AV993" s="426"/>
      <c r="AW993" s="426"/>
      <c r="AX993" s="426"/>
    </row>
    <row r="994" spans="1:50" ht="26.25" customHeight="1" x14ac:dyDescent="0.15">
      <c r="A994" s="1055">
        <v>1</v>
      </c>
      <c r="B994" s="1055">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5">
        <v>2</v>
      </c>
      <c r="B995" s="1055">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5">
        <v>3</v>
      </c>
      <c r="B996" s="1055">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5">
        <v>4</v>
      </c>
      <c r="B997" s="1055">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5">
        <v>5</v>
      </c>
      <c r="B998" s="1055">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5">
        <v>6</v>
      </c>
      <c r="B999" s="1055">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5">
        <v>7</v>
      </c>
      <c r="B1000" s="1055">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5">
        <v>8</v>
      </c>
      <c r="B1001" s="1055">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5">
        <v>9</v>
      </c>
      <c r="B1002" s="1055">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5">
        <v>10</v>
      </c>
      <c r="B1003" s="1055">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5">
        <v>11</v>
      </c>
      <c r="B1004" s="1055">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5">
        <v>12</v>
      </c>
      <c r="B1005" s="1055">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5">
        <v>13</v>
      </c>
      <c r="B1006" s="1055">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5">
        <v>14</v>
      </c>
      <c r="B1007" s="1055">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5">
        <v>15</v>
      </c>
      <c r="B1008" s="1055">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5">
        <v>16</v>
      </c>
      <c r="B1009" s="1055">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5">
        <v>17</v>
      </c>
      <c r="B1010" s="1055">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5">
        <v>18</v>
      </c>
      <c r="B1011" s="1055">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5">
        <v>19</v>
      </c>
      <c r="B1012" s="1055">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5">
        <v>20</v>
      </c>
      <c r="B1013" s="1055">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5">
        <v>21</v>
      </c>
      <c r="B1014" s="1055">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5">
        <v>22</v>
      </c>
      <c r="B1015" s="1055">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5">
        <v>23</v>
      </c>
      <c r="B1016" s="1055">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5">
        <v>24</v>
      </c>
      <c r="B1017" s="1055">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5">
        <v>25</v>
      </c>
      <c r="B1018" s="1055">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5">
        <v>26</v>
      </c>
      <c r="B1019" s="1055">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5">
        <v>27</v>
      </c>
      <c r="B1020" s="1055">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5">
        <v>28</v>
      </c>
      <c r="B1021" s="1055">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5">
        <v>29</v>
      </c>
      <c r="B1022" s="1055">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5">
        <v>30</v>
      </c>
      <c r="B1023" s="1055">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25"/>
      <c r="AP1026" s="426" t="s">
        <v>419</v>
      </c>
      <c r="AQ1026" s="426"/>
      <c r="AR1026" s="426"/>
      <c r="AS1026" s="426"/>
      <c r="AT1026" s="426"/>
      <c r="AU1026" s="426"/>
      <c r="AV1026" s="426"/>
      <c r="AW1026" s="426"/>
      <c r="AX1026" s="426"/>
    </row>
    <row r="1027" spans="1:50" ht="26.25" customHeight="1" x14ac:dyDescent="0.15">
      <c r="A1027" s="1055">
        <v>1</v>
      </c>
      <c r="B1027" s="1055">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5">
        <v>2</v>
      </c>
      <c r="B1028" s="1055">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5">
        <v>3</v>
      </c>
      <c r="B1029" s="1055">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5">
        <v>4</v>
      </c>
      <c r="B1030" s="1055">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5">
        <v>5</v>
      </c>
      <c r="B1031" s="1055">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5">
        <v>6</v>
      </c>
      <c r="B1032" s="1055">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5">
        <v>7</v>
      </c>
      <c r="B1033" s="1055">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5">
        <v>8</v>
      </c>
      <c r="B1034" s="1055">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5">
        <v>9</v>
      </c>
      <c r="B1035" s="1055">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5">
        <v>10</v>
      </c>
      <c r="B1036" s="1055">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5">
        <v>11</v>
      </c>
      <c r="B1037" s="1055">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5">
        <v>12</v>
      </c>
      <c r="B1038" s="1055">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5">
        <v>13</v>
      </c>
      <c r="B1039" s="1055">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5">
        <v>14</v>
      </c>
      <c r="B1040" s="1055">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5">
        <v>15</v>
      </c>
      <c r="B1041" s="1055">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5">
        <v>16</v>
      </c>
      <c r="B1042" s="1055">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5">
        <v>17</v>
      </c>
      <c r="B1043" s="1055">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5">
        <v>18</v>
      </c>
      <c r="B1044" s="1055">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5">
        <v>19</v>
      </c>
      <c r="B1045" s="1055">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5">
        <v>20</v>
      </c>
      <c r="B1046" s="1055">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5">
        <v>21</v>
      </c>
      <c r="B1047" s="1055">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5">
        <v>22</v>
      </c>
      <c r="B1048" s="1055">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5">
        <v>23</v>
      </c>
      <c r="B1049" s="1055">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5">
        <v>24</v>
      </c>
      <c r="B1050" s="1055">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5">
        <v>25</v>
      </c>
      <c r="B1051" s="1055">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5">
        <v>26</v>
      </c>
      <c r="B1052" s="1055">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5">
        <v>27</v>
      </c>
      <c r="B1053" s="1055">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5">
        <v>28</v>
      </c>
      <c r="B1054" s="1055">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5">
        <v>29</v>
      </c>
      <c r="B1055" s="1055">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5">
        <v>30</v>
      </c>
      <c r="B1056" s="1055">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25"/>
      <c r="AP1059" s="426" t="s">
        <v>419</v>
      </c>
      <c r="AQ1059" s="426"/>
      <c r="AR1059" s="426"/>
      <c r="AS1059" s="426"/>
      <c r="AT1059" s="426"/>
      <c r="AU1059" s="426"/>
      <c r="AV1059" s="426"/>
      <c r="AW1059" s="426"/>
      <c r="AX1059" s="426"/>
    </row>
    <row r="1060" spans="1:50" ht="26.25" customHeight="1" x14ac:dyDescent="0.15">
      <c r="A1060" s="1055">
        <v>1</v>
      </c>
      <c r="B1060" s="1055">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5">
        <v>2</v>
      </c>
      <c r="B1061" s="1055">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5">
        <v>3</v>
      </c>
      <c r="B1062" s="1055">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5">
        <v>4</v>
      </c>
      <c r="B1063" s="1055">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5">
        <v>5</v>
      </c>
      <c r="B1064" s="1055">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5">
        <v>6</v>
      </c>
      <c r="B1065" s="1055">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5">
        <v>7</v>
      </c>
      <c r="B1066" s="1055">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5">
        <v>8</v>
      </c>
      <c r="B1067" s="1055">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5">
        <v>9</v>
      </c>
      <c r="B1068" s="1055">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5">
        <v>10</v>
      </c>
      <c r="B1069" s="1055">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5">
        <v>11</v>
      </c>
      <c r="B1070" s="1055">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5">
        <v>12</v>
      </c>
      <c r="B1071" s="1055">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5">
        <v>13</v>
      </c>
      <c r="B1072" s="1055">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5">
        <v>14</v>
      </c>
      <c r="B1073" s="1055">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5">
        <v>15</v>
      </c>
      <c r="B1074" s="1055">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5">
        <v>16</v>
      </c>
      <c r="B1075" s="1055">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5">
        <v>17</v>
      </c>
      <c r="B1076" s="1055">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5">
        <v>18</v>
      </c>
      <c r="B1077" s="1055">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5">
        <v>19</v>
      </c>
      <c r="B1078" s="1055">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5">
        <v>20</v>
      </c>
      <c r="B1079" s="1055">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5">
        <v>21</v>
      </c>
      <c r="B1080" s="1055">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5">
        <v>22</v>
      </c>
      <c r="B1081" s="1055">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5">
        <v>23</v>
      </c>
      <c r="B1082" s="1055">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5">
        <v>24</v>
      </c>
      <c r="B1083" s="1055">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5">
        <v>25</v>
      </c>
      <c r="B1084" s="1055">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5">
        <v>26</v>
      </c>
      <c r="B1085" s="1055">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5">
        <v>27</v>
      </c>
      <c r="B1086" s="1055">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5">
        <v>28</v>
      </c>
      <c r="B1087" s="1055">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5">
        <v>29</v>
      </c>
      <c r="B1088" s="1055">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5">
        <v>30</v>
      </c>
      <c r="B1089" s="1055">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25"/>
      <c r="AP1092" s="426" t="s">
        <v>419</v>
      </c>
      <c r="AQ1092" s="426"/>
      <c r="AR1092" s="426"/>
      <c r="AS1092" s="426"/>
      <c r="AT1092" s="426"/>
      <c r="AU1092" s="426"/>
      <c r="AV1092" s="426"/>
      <c r="AW1092" s="426"/>
      <c r="AX1092" s="426"/>
    </row>
    <row r="1093" spans="1:50" ht="26.25" customHeight="1" x14ac:dyDescent="0.15">
      <c r="A1093" s="1055">
        <v>1</v>
      </c>
      <c r="B1093" s="1055">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5">
        <v>2</v>
      </c>
      <c r="B1094" s="1055">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5">
        <v>3</v>
      </c>
      <c r="B1095" s="1055">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5">
        <v>4</v>
      </c>
      <c r="B1096" s="1055">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5">
        <v>5</v>
      </c>
      <c r="B1097" s="1055">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5">
        <v>6</v>
      </c>
      <c r="B1098" s="1055">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5">
        <v>7</v>
      </c>
      <c r="B1099" s="1055">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5">
        <v>8</v>
      </c>
      <c r="B1100" s="1055">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5">
        <v>9</v>
      </c>
      <c r="B1101" s="1055">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5">
        <v>10</v>
      </c>
      <c r="B1102" s="1055">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5">
        <v>11</v>
      </c>
      <c r="B1103" s="1055">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5">
        <v>12</v>
      </c>
      <c r="B1104" s="1055">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5">
        <v>13</v>
      </c>
      <c r="B1105" s="1055">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5">
        <v>14</v>
      </c>
      <c r="B1106" s="1055">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5">
        <v>15</v>
      </c>
      <c r="B1107" s="1055">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5">
        <v>16</v>
      </c>
      <c r="B1108" s="1055">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5">
        <v>17</v>
      </c>
      <c r="B1109" s="1055">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5">
        <v>18</v>
      </c>
      <c r="B1110" s="1055">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5">
        <v>19</v>
      </c>
      <c r="B1111" s="1055">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5">
        <v>20</v>
      </c>
      <c r="B1112" s="1055">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5">
        <v>21</v>
      </c>
      <c r="B1113" s="1055">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5">
        <v>22</v>
      </c>
      <c r="B1114" s="1055">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5">
        <v>23</v>
      </c>
      <c r="B1115" s="1055">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5">
        <v>24</v>
      </c>
      <c r="B1116" s="1055">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5">
        <v>25</v>
      </c>
      <c r="B1117" s="1055">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5">
        <v>26</v>
      </c>
      <c r="B1118" s="1055">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5">
        <v>27</v>
      </c>
      <c r="B1119" s="1055">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5">
        <v>28</v>
      </c>
      <c r="B1120" s="1055">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5">
        <v>29</v>
      </c>
      <c r="B1121" s="1055">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5">
        <v>30</v>
      </c>
      <c r="B1122" s="1055">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25"/>
      <c r="AP1125" s="426" t="s">
        <v>419</v>
      </c>
      <c r="AQ1125" s="426"/>
      <c r="AR1125" s="426"/>
      <c r="AS1125" s="426"/>
      <c r="AT1125" s="426"/>
      <c r="AU1125" s="426"/>
      <c r="AV1125" s="426"/>
      <c r="AW1125" s="426"/>
      <c r="AX1125" s="426"/>
    </row>
    <row r="1126" spans="1:50" ht="26.25" customHeight="1" x14ac:dyDescent="0.15">
      <c r="A1126" s="1055">
        <v>1</v>
      </c>
      <c r="B1126" s="1055">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5">
        <v>2</v>
      </c>
      <c r="B1127" s="1055">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5">
        <v>3</v>
      </c>
      <c r="B1128" s="1055">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5">
        <v>4</v>
      </c>
      <c r="B1129" s="1055">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5">
        <v>5</v>
      </c>
      <c r="B1130" s="1055">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5">
        <v>6</v>
      </c>
      <c r="B1131" s="1055">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5">
        <v>7</v>
      </c>
      <c r="B1132" s="1055">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5">
        <v>8</v>
      </c>
      <c r="B1133" s="1055">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5">
        <v>9</v>
      </c>
      <c r="B1134" s="1055">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5">
        <v>10</v>
      </c>
      <c r="B1135" s="1055">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5">
        <v>11</v>
      </c>
      <c r="B1136" s="1055">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5">
        <v>12</v>
      </c>
      <c r="B1137" s="1055">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5">
        <v>13</v>
      </c>
      <c r="B1138" s="1055">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5">
        <v>14</v>
      </c>
      <c r="B1139" s="1055">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5">
        <v>15</v>
      </c>
      <c r="B1140" s="1055">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5">
        <v>16</v>
      </c>
      <c r="B1141" s="1055">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5">
        <v>17</v>
      </c>
      <c r="B1142" s="1055">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5">
        <v>18</v>
      </c>
      <c r="B1143" s="1055">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5">
        <v>19</v>
      </c>
      <c r="B1144" s="1055">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5">
        <v>20</v>
      </c>
      <c r="B1145" s="1055">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5">
        <v>21</v>
      </c>
      <c r="B1146" s="1055">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5">
        <v>22</v>
      </c>
      <c r="B1147" s="1055">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5">
        <v>23</v>
      </c>
      <c r="B1148" s="1055">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5">
        <v>24</v>
      </c>
      <c r="B1149" s="1055">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5">
        <v>25</v>
      </c>
      <c r="B1150" s="1055">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5">
        <v>26</v>
      </c>
      <c r="B1151" s="1055">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5">
        <v>27</v>
      </c>
      <c r="B1152" s="1055">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5">
        <v>28</v>
      </c>
      <c r="B1153" s="1055">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5">
        <v>29</v>
      </c>
      <c r="B1154" s="1055">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5">
        <v>30</v>
      </c>
      <c r="B1155" s="1055">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25"/>
      <c r="AP1158" s="426" t="s">
        <v>419</v>
      </c>
      <c r="AQ1158" s="426"/>
      <c r="AR1158" s="426"/>
      <c r="AS1158" s="426"/>
      <c r="AT1158" s="426"/>
      <c r="AU1158" s="426"/>
      <c r="AV1158" s="426"/>
      <c r="AW1158" s="426"/>
      <c r="AX1158" s="426"/>
    </row>
    <row r="1159" spans="1:50" ht="26.25" customHeight="1" x14ac:dyDescent="0.15">
      <c r="A1159" s="1055">
        <v>1</v>
      </c>
      <c r="B1159" s="1055">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5">
        <v>2</v>
      </c>
      <c r="B1160" s="1055">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5">
        <v>3</v>
      </c>
      <c r="B1161" s="1055">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5">
        <v>4</v>
      </c>
      <c r="B1162" s="1055">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5">
        <v>5</v>
      </c>
      <c r="B1163" s="1055">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5">
        <v>6</v>
      </c>
      <c r="B1164" s="1055">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5">
        <v>7</v>
      </c>
      <c r="B1165" s="1055">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5">
        <v>8</v>
      </c>
      <c r="B1166" s="1055">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5">
        <v>9</v>
      </c>
      <c r="B1167" s="1055">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5">
        <v>10</v>
      </c>
      <c r="B1168" s="1055">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5">
        <v>11</v>
      </c>
      <c r="B1169" s="1055">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5">
        <v>12</v>
      </c>
      <c r="B1170" s="1055">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5">
        <v>13</v>
      </c>
      <c r="B1171" s="1055">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5">
        <v>14</v>
      </c>
      <c r="B1172" s="1055">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5">
        <v>15</v>
      </c>
      <c r="B1173" s="1055">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5">
        <v>16</v>
      </c>
      <c r="B1174" s="1055">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5">
        <v>17</v>
      </c>
      <c r="B1175" s="1055">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5">
        <v>18</v>
      </c>
      <c r="B1176" s="1055">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5">
        <v>19</v>
      </c>
      <c r="B1177" s="1055">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5">
        <v>20</v>
      </c>
      <c r="B1178" s="1055">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5">
        <v>21</v>
      </c>
      <c r="B1179" s="1055">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5">
        <v>22</v>
      </c>
      <c r="B1180" s="1055">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5">
        <v>23</v>
      </c>
      <c r="B1181" s="1055">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5">
        <v>24</v>
      </c>
      <c r="B1182" s="1055">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5">
        <v>25</v>
      </c>
      <c r="B1183" s="1055">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5">
        <v>26</v>
      </c>
      <c r="B1184" s="1055">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5">
        <v>27</v>
      </c>
      <c r="B1185" s="1055">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5">
        <v>28</v>
      </c>
      <c r="B1186" s="1055">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5">
        <v>29</v>
      </c>
      <c r="B1187" s="1055">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5">
        <v>30</v>
      </c>
      <c r="B1188" s="1055">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25"/>
      <c r="AP1191" s="426" t="s">
        <v>419</v>
      </c>
      <c r="AQ1191" s="426"/>
      <c r="AR1191" s="426"/>
      <c r="AS1191" s="426"/>
      <c r="AT1191" s="426"/>
      <c r="AU1191" s="426"/>
      <c r="AV1191" s="426"/>
      <c r="AW1191" s="426"/>
      <c r="AX1191" s="426"/>
    </row>
    <row r="1192" spans="1:50" ht="26.25" customHeight="1" x14ac:dyDescent="0.15">
      <c r="A1192" s="1055">
        <v>1</v>
      </c>
      <c r="B1192" s="1055">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5">
        <v>2</v>
      </c>
      <c r="B1193" s="1055">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5">
        <v>3</v>
      </c>
      <c r="B1194" s="1055">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5">
        <v>4</v>
      </c>
      <c r="B1195" s="1055">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5">
        <v>5</v>
      </c>
      <c r="B1196" s="1055">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5">
        <v>6</v>
      </c>
      <c r="B1197" s="1055">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5">
        <v>7</v>
      </c>
      <c r="B1198" s="1055">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5">
        <v>8</v>
      </c>
      <c r="B1199" s="1055">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5">
        <v>9</v>
      </c>
      <c r="B1200" s="1055">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5">
        <v>10</v>
      </c>
      <c r="B1201" s="1055">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5">
        <v>11</v>
      </c>
      <c r="B1202" s="1055">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5">
        <v>12</v>
      </c>
      <c r="B1203" s="1055">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5">
        <v>13</v>
      </c>
      <c r="B1204" s="1055">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5">
        <v>14</v>
      </c>
      <c r="B1205" s="1055">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5">
        <v>15</v>
      </c>
      <c r="B1206" s="1055">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5">
        <v>16</v>
      </c>
      <c r="B1207" s="1055">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5">
        <v>17</v>
      </c>
      <c r="B1208" s="1055">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5">
        <v>18</v>
      </c>
      <c r="B1209" s="1055">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5">
        <v>19</v>
      </c>
      <c r="B1210" s="1055">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5">
        <v>20</v>
      </c>
      <c r="B1211" s="1055">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5">
        <v>21</v>
      </c>
      <c r="B1212" s="1055">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5">
        <v>22</v>
      </c>
      <c r="B1213" s="1055">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5">
        <v>23</v>
      </c>
      <c r="B1214" s="1055">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5">
        <v>24</v>
      </c>
      <c r="B1215" s="1055">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5">
        <v>25</v>
      </c>
      <c r="B1216" s="1055">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5">
        <v>26</v>
      </c>
      <c r="B1217" s="1055">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5">
        <v>27</v>
      </c>
      <c r="B1218" s="1055">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5">
        <v>28</v>
      </c>
      <c r="B1219" s="1055">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5">
        <v>29</v>
      </c>
      <c r="B1220" s="1055">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5">
        <v>30</v>
      </c>
      <c r="B1221" s="1055">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25"/>
      <c r="AP1224" s="426" t="s">
        <v>419</v>
      </c>
      <c r="AQ1224" s="426"/>
      <c r="AR1224" s="426"/>
      <c r="AS1224" s="426"/>
      <c r="AT1224" s="426"/>
      <c r="AU1224" s="426"/>
      <c r="AV1224" s="426"/>
      <c r="AW1224" s="426"/>
      <c r="AX1224" s="426"/>
    </row>
    <row r="1225" spans="1:50" ht="26.25" customHeight="1" x14ac:dyDescent="0.15">
      <c r="A1225" s="1055">
        <v>1</v>
      </c>
      <c r="B1225" s="1055">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5">
        <v>2</v>
      </c>
      <c r="B1226" s="1055">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5">
        <v>3</v>
      </c>
      <c r="B1227" s="1055">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5">
        <v>4</v>
      </c>
      <c r="B1228" s="1055">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5">
        <v>5</v>
      </c>
      <c r="B1229" s="1055">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5">
        <v>6</v>
      </c>
      <c r="B1230" s="1055">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5">
        <v>7</v>
      </c>
      <c r="B1231" s="1055">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5">
        <v>8</v>
      </c>
      <c r="B1232" s="1055">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5">
        <v>9</v>
      </c>
      <c r="B1233" s="1055">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5">
        <v>10</v>
      </c>
      <c r="B1234" s="1055">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5">
        <v>11</v>
      </c>
      <c r="B1235" s="1055">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5">
        <v>12</v>
      </c>
      <c r="B1236" s="1055">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5">
        <v>13</v>
      </c>
      <c r="B1237" s="1055">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5">
        <v>14</v>
      </c>
      <c r="B1238" s="1055">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5">
        <v>15</v>
      </c>
      <c r="B1239" s="1055">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5">
        <v>16</v>
      </c>
      <c r="B1240" s="1055">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5">
        <v>17</v>
      </c>
      <c r="B1241" s="1055">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5">
        <v>18</v>
      </c>
      <c r="B1242" s="1055">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5">
        <v>19</v>
      </c>
      <c r="B1243" s="1055">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5">
        <v>20</v>
      </c>
      <c r="B1244" s="1055">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5">
        <v>21</v>
      </c>
      <c r="B1245" s="1055">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5">
        <v>22</v>
      </c>
      <c r="B1246" s="1055">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5">
        <v>23</v>
      </c>
      <c r="B1247" s="1055">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5">
        <v>24</v>
      </c>
      <c r="B1248" s="1055">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5">
        <v>25</v>
      </c>
      <c r="B1249" s="1055">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5">
        <v>26</v>
      </c>
      <c r="B1250" s="1055">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5">
        <v>27</v>
      </c>
      <c r="B1251" s="1055">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5">
        <v>28</v>
      </c>
      <c r="B1252" s="1055">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5">
        <v>29</v>
      </c>
      <c r="B1253" s="1055">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5">
        <v>30</v>
      </c>
      <c r="B1254" s="1055">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25"/>
      <c r="AP1257" s="426" t="s">
        <v>419</v>
      </c>
      <c r="AQ1257" s="426"/>
      <c r="AR1257" s="426"/>
      <c r="AS1257" s="426"/>
      <c r="AT1257" s="426"/>
      <c r="AU1257" s="426"/>
      <c r="AV1257" s="426"/>
      <c r="AW1257" s="426"/>
      <c r="AX1257" s="426"/>
    </row>
    <row r="1258" spans="1:50" ht="26.25" customHeight="1" x14ac:dyDescent="0.15">
      <c r="A1258" s="1055">
        <v>1</v>
      </c>
      <c r="B1258" s="1055">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5">
        <v>2</v>
      </c>
      <c r="B1259" s="1055">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5">
        <v>3</v>
      </c>
      <c r="B1260" s="1055">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5">
        <v>4</v>
      </c>
      <c r="B1261" s="1055">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5">
        <v>5</v>
      </c>
      <c r="B1262" s="1055">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5">
        <v>6</v>
      </c>
      <c r="B1263" s="1055">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5">
        <v>7</v>
      </c>
      <c r="B1264" s="1055">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5">
        <v>8</v>
      </c>
      <c r="B1265" s="1055">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5">
        <v>9</v>
      </c>
      <c r="B1266" s="1055">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5">
        <v>10</v>
      </c>
      <c r="B1267" s="1055">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5">
        <v>11</v>
      </c>
      <c r="B1268" s="1055">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5">
        <v>12</v>
      </c>
      <c r="B1269" s="1055">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5">
        <v>13</v>
      </c>
      <c r="B1270" s="1055">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5">
        <v>14</v>
      </c>
      <c r="B1271" s="1055">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5">
        <v>15</v>
      </c>
      <c r="B1272" s="1055">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5">
        <v>16</v>
      </c>
      <c r="B1273" s="1055">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5">
        <v>17</v>
      </c>
      <c r="B1274" s="1055">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5">
        <v>18</v>
      </c>
      <c r="B1275" s="1055">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5">
        <v>19</v>
      </c>
      <c r="B1276" s="1055">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5">
        <v>20</v>
      </c>
      <c r="B1277" s="1055">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5">
        <v>21</v>
      </c>
      <c r="B1278" s="1055">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5">
        <v>22</v>
      </c>
      <c r="B1279" s="1055">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5">
        <v>23</v>
      </c>
      <c r="B1280" s="1055">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5">
        <v>24</v>
      </c>
      <c r="B1281" s="1055">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5">
        <v>25</v>
      </c>
      <c r="B1282" s="1055">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5">
        <v>26</v>
      </c>
      <c r="B1283" s="1055">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5">
        <v>27</v>
      </c>
      <c r="B1284" s="1055">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5">
        <v>28</v>
      </c>
      <c r="B1285" s="1055">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5">
        <v>29</v>
      </c>
      <c r="B1286" s="1055">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5">
        <v>30</v>
      </c>
      <c r="B1287" s="1055">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25"/>
      <c r="AP1290" s="426" t="s">
        <v>419</v>
      </c>
      <c r="AQ1290" s="426"/>
      <c r="AR1290" s="426"/>
      <c r="AS1290" s="426"/>
      <c r="AT1290" s="426"/>
      <c r="AU1290" s="426"/>
      <c r="AV1290" s="426"/>
      <c r="AW1290" s="426"/>
      <c r="AX1290" s="426"/>
    </row>
    <row r="1291" spans="1:50" ht="26.25" customHeight="1" x14ac:dyDescent="0.15">
      <c r="A1291" s="1055">
        <v>1</v>
      </c>
      <c r="B1291" s="1055">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5">
        <v>2</v>
      </c>
      <c r="B1292" s="1055">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5">
        <v>3</v>
      </c>
      <c r="B1293" s="1055">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5">
        <v>4</v>
      </c>
      <c r="B1294" s="1055">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5">
        <v>5</v>
      </c>
      <c r="B1295" s="1055">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5">
        <v>6</v>
      </c>
      <c r="B1296" s="1055">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5">
        <v>7</v>
      </c>
      <c r="B1297" s="1055">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5">
        <v>8</v>
      </c>
      <c r="B1298" s="1055">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5">
        <v>9</v>
      </c>
      <c r="B1299" s="1055">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5">
        <v>10</v>
      </c>
      <c r="B1300" s="1055">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5">
        <v>11</v>
      </c>
      <c r="B1301" s="1055">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5">
        <v>12</v>
      </c>
      <c r="B1302" s="1055">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5">
        <v>13</v>
      </c>
      <c r="B1303" s="1055">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5">
        <v>14</v>
      </c>
      <c r="B1304" s="1055">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5">
        <v>15</v>
      </c>
      <c r="B1305" s="1055">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5">
        <v>16</v>
      </c>
      <c r="B1306" s="1055">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5">
        <v>17</v>
      </c>
      <c r="B1307" s="1055">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5">
        <v>18</v>
      </c>
      <c r="B1308" s="1055">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5">
        <v>19</v>
      </c>
      <c r="B1309" s="1055">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5">
        <v>20</v>
      </c>
      <c r="B1310" s="1055">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5">
        <v>21</v>
      </c>
      <c r="B1311" s="1055">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5">
        <v>22</v>
      </c>
      <c r="B1312" s="1055">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5">
        <v>23</v>
      </c>
      <c r="B1313" s="1055">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5">
        <v>24</v>
      </c>
      <c r="B1314" s="1055">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5">
        <v>25</v>
      </c>
      <c r="B1315" s="1055">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5">
        <v>26</v>
      </c>
      <c r="B1316" s="1055">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5">
        <v>27</v>
      </c>
      <c r="B1317" s="1055">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5">
        <v>28</v>
      </c>
      <c r="B1318" s="1055">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5">
        <v>29</v>
      </c>
      <c r="B1319" s="1055">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5">
        <v>30</v>
      </c>
      <c r="B1320" s="1055">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2019-09-11T07:37:27Z</cp:lastPrinted>
  <dcterms:created xsi:type="dcterms:W3CDTF">2012-03-13T00:50:25Z</dcterms:created>
  <dcterms:modified xsi:type="dcterms:W3CDTF">2019-09-11T08:56:12Z</dcterms:modified>
</cp:coreProperties>
</file>