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<sst xmlns="http://schemas.openxmlformats.org/spreadsheetml/2006/main" count="2883" uniqueCount="627">
  <si>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</si>
  <si>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</si>
  <si>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</si>
  <si>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</si>
  <si>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</si>
  <si>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</si>
  <si>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</si>
  <si>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</si>
  <si>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</si>
  <si>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</si>
  <si>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</si>
  <si>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</si>
  <si>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</si>
  <si>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</si>
  <si>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</si>
  <si>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</si>
  <si>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</si>
  <si>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</si>
  <si>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</si>
  <si>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</si>
  <si>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</si>
  <si>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</si>
  <si>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</si>
  <si>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</si>
  <si>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</si>
  <si>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</si>
  <si>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</si>
  <si>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</si>
  <si>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</si>
  <si>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</si>
  <si>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</si>
  <si>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</si>
  <si>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</si>
  <si>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</si>
  <si>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</si>
  <si>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</si>
  <si>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</si>
  <si>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</si>
  <si>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</si>
  <si>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</si>
  <si>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</si>
  <si>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</si>
  <si>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</si>
  <si>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</si>
  <si>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</si>
  <si>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</si>
  <si>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</si>
  <si>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</si>
  <si>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</si>
  <si>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</si>
  <si>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</si>
  <si>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</si>
  <si>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</si>
  <si>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</si>
  <si>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</si>
  <si>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</si>
  <si>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</si>
  <si>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</si>
  <si>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</si>
  <si>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</si>
  <si>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</si>
  <si>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</si>
  <si>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</si>
  <si>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</si>
  <si>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</si>
  <si>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</si>
  <si>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</si>
  <si>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</si>
  <si>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</si>
  <si>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</si>
  <si>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</si>
  <si>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</si>
  <si>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</si>
  <si>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</si>
  <si>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</si>
  <si>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</si>
  <si>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</si>
  <si>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</si>
  <si>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</si>
  <si>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</si>
  <si>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</si>
  <si>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</si>
  <si>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</si>
  <si>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</si>
  <si>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</si>
  <si>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</si>
  <si>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</si>
  <si>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</si>
  <si>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</si>
  <si>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</si>
  <si>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</si>
  <si>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</si>
  <si>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</si>
  <si>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</si>
  <si>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</si>
  <si>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</si>
  <si>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</si>
  <si>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</si>
  <si>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</si>
  <si>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</si>
  <si>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</si>
  <si>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</si>
  <si>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</si>
  <si>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</si>
  <si>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</si>
  <si>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</si>
  <si>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</si>
  <si>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</si>
  <si>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</si>
  <si>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</si>
  <si>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</si>
  <si>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</si>
  <si>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</si>
  <si>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</si>
  <si>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</si>
  <si>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</si>
  <si>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</si>
  <si>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</si>
  <si>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</si>
  <si>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</si>
  <si>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</si>
  <si>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</si>
  <si>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</si>
  <si>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</si>
  <si>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</si>
  <si>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</si>
  <si>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</si>
  <si>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</si>
  <si>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</si>
  <si>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</si>
  <si>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</si>
  <si>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</si>
  <si>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</si>
  <si>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</si>
  <si>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</si>
  <si>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</si>
  <si>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</si>
  <si>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</si>
  <si>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</si>
  <si>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</si>
  <si>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</si>
  <si>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</si>
  <si>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</si>
  <si>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</si>
  <si>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</si>
  <si>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</si>
  <si>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</si>
  <si>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</si>
  <si>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</si>
  <si>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</si>
  <si>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</si>
  <si>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</si>
  <si>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</si>
  <si>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</si>
  <si>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</si>
  <si>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</si>
  <si>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</si>
  <si>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</si>
  <si>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</si>
  <si>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</si>
  <si>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</si>
  <si>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</si>
  <si>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</si>
  <si>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</si>
  <si>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</si>
  <si>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</si>
  <si>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</si>
  <si>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</si>
  <si>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</si>
  <si>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</si>
  <si>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</si>
  <si>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</si>
  <si>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</si>
  <si>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</si>
  <si>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</si>
  <si>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</si>
  <si>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</si>
  <si>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</si>
  <si>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</si>
  <si>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</si>
  <si>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</si>
  <si>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</si>
  <si>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</si>
  <si>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</si>
  <si>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</si>
  <si>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</si>
  <si>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</si>
  <si>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</si>
  <si>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</si>
  <si>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</si>
  <si>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</si>
  <si>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</si>
  <si>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</si>
  <si>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</si>
  <si>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</si>
  <si>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</si>
  <si>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</si>
  <si>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</si>
  <si>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</si>
  <si>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</si>
  <si>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</si>
  <si>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</si>
  <si>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</si>
  <si>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</si>
  <si>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</si>
  <si>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</si>
  <si>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</si>
  <si>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</si>
  <si>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</si>
  <si>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</si>
  <si>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</si>
  <si>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</si>
  <si>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</si>
  <si>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</si>
  <si>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</si>
  <si>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</si>
  <si>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</si>
  <si>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</si>
  <si>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</si>
  <si>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</si>
  <si>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</si>
  <si>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</si>
  <si>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</si>
  <si>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</si>
  <si>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</si>
  <si>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</si>
  <si>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</si>
  <si>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</si>
  <si>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</si>
  <si>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</si>
  <si>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</si>
  <si>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</si>
  <si>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</si>
  <si>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</si>
  <si>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</si>
  <si>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</si>
  <si>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</si>
  <si>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</si>
  <si>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</si>
  <si>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</si>
  <si>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</si>
  <si>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</si>
  <si>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</si>
  <si>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</si>
  <si>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</si>
  <si>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</si>
  <si>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</si>
  <si>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</si>
  <si>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</si>
  <si>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</si>
  <si>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</si>
  <si>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</si>
  <si>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</si>
  <si>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</si>
  <si>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</si>
  <si>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</si>
  <si>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</si>
  <si>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</si>
  <si>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</si>
  <si>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</si>
  <si>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</si>
  <si>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</si>
  <si>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</si>
  <si>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</si>
  <si>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</si>
  <si>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</si>
  <si>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</si>
  <si>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</si>
  <si>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</si>
  <si>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</si>
  <si>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</si>
  <si>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</si>
  <si>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</si>
  <si>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</si>
  <si>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</si>
  <si>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</si>
  <si>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</si>
  <si>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</si>
  <si>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</si>
  <si>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</si>
  <si>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</si>
  <si>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</si>
  <si>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</si>
  <si>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</si>
  <si>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</si>
  <si>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</si>
  <si>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</si>
  <si>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</si>
  <si>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</si>
  <si>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</si>
  <si>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</si>
  <si>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</si>
  <si>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</si>
  <si>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</si>
  <si>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</si>
  <si>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</si>
  <si>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</si>
  <si>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</si>
  <si>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</si>
  <si>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</si>
  <si>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</si>
  <si>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</si>
  <si>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</si>
  <si>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</si>
  <si>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</si>
  <si>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</si>
  <si>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</si>
  <si>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</si>
  <si>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</si>
  <si>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</si>
  <si>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</si>
  <si>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</si>
  <si>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</si>
  <si>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</si>
  <si>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</si>
  <si>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</si>
  <si>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</si>
  <si>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</si>
  <si>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</si>
  <si>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</si>
  <si>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</si>
  <si>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</si>
  <si>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</si>
  <si>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</si>
  <si>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</si>
  <si>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</si>
  <si>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</si>
  <si>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</si>
  <si>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</si>
  <si>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</si>
  <si>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</si>
  <si>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</si>
  <si>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</si>
  <si>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</si>
  <si>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</si>
  <si>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</si>
  <si>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</si>
  <si>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</si>
  <si>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</si>
  <si>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</si>
  <si>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</si>
  <si>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</si>
  <si>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</si>
  <si>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</si>
  <si>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</si>
  <si>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</si>
  <si>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</si>
  <si>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</si>
  <si>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</si>
  <si>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</si>
  <si>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</si>
  <si>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</si>
  <si>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</si>
  <si>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</si>
  <si>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</si>
  <si>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</si>
  <si>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</si>
  <si>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</si>
  <si>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</si>
  <si>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</si>
  <si>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</si>
  <si>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</si>
  <si>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</si>
  <si>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</si>
  <si>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</si>
  <si>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</si>
  <si>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</si>
  <si>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</si>
  <si>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</si>
  <si>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</si>
  <si>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</si>
  <si>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</si>
  <si>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</si>
  <si>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</si>
  <si>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</si>
  <si>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</si>
  <si>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</si>
  <si>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</si>
  <si>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</si>
  <si>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</si>
  <si>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</si>
  <si>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</si>
  <si>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</si>
  <si>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</si>
  <si>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</si>
  <si>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</si>
  <si>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</si>
  <si>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</si>
  <si>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</si>
  <si>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</si>
  <si>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</si>
  <si>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</si>
  <si>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</si>
  <si>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</si>
  <si>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</si>
  <si>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</si>
  <si>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</si>
  <si>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</si>
  <si>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</si>
  <si>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</si>
  <si>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</si>
  <si>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</si>
  <si>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</si>
  <si>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</si>
  <si>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</si>
  <si>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</si>
  <si>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</si>
  <si>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</si>
  <si>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</si>
  <si>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</si>
  <si>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</si>
  <si>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</si>
  <si>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</si>
  <si>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</si>
  <si>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</si>
  <si>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</si>
  <si>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</si>
  <si>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</si>
  <si>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</si>
  <si>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</si>
  <si>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</si>
  <si>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</si>
  <si>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</si>
  <si>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</si>
  <si>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</si>
  <si>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</si>
  <si>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</si>
  <si>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</si>
  <si>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</si>
  <si>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</si>
  <si>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</si>
  <si>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</si>
  <si>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</si>
  <si>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</si>
  <si>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</si>
  <si>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</si>
  <si>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</si>
  <si>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</si>
  <si>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</si>
  <si>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</si>
  <si>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</si>
  <si>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</si>
  <si>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</si>
  <si>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</si>
  <si>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</si>
  <si>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</si>
  <si>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</si>
  <si>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</si>
  <si>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</si>
  <si>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</si>
  <si>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</si>
  <si>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</si>
  <si>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</si>
  <si>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</si>
  <si>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</si>
  <si>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</si>
  <si>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</si>
  <si>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</si>
  <si>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</si>
  <si>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</si>
  <si>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</si>
  <si>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</si>
  <si>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</si>
  <si>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</si>
  <si>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</si>
  <si>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</si>
  <si>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</si>
  <si>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</si>
  <si>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</si>
  <si>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</si>
  <si>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</si>
  <si>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</si>
  <si>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</si>
  <si>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</si>
  <si>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</si>
  <si>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</si>
  <si>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</si>
  <si>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</si>
  <si>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</si>
  <si>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</si>
  <si>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</si>
  <si>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</si>
  <si>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</si>
  <si>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</si>
  <si>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</si>
  <si>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</si>
  <si>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</si>
  <si>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</si>
  <si>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</si>
  <si>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</si>
  <si>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</si>
  <si>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</si>
  <si>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</si>
  <si>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</si>
  <si>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</si>
  <si>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</si>
  <si>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</si>
  <si>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</si>
  <si>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</si>
  <si>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</si>
  <si>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</si>
  <si>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</si>
  <si>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</si>
  <si>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</si>
  <si>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</si>
  <si>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</si>
  <si>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</si>
  <si>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</si>
  <si>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</si>
  <si>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</si>
  <si>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</si>
  <si>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</si>
  <si>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</si>
  <si>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</si>
  <si>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</si>
  <si>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</si>
  <si>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</si>
  <si>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</si>
  <si>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</si>
  <si>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</si>
  <si>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</si>
  <si>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</si>
  <si>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</si>
  <si>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</si>
  <si>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</si>
  <si>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</si>
  <si>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</si>
  <si>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</si>
  <si>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</si>
  <si>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</si>
  <si>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</si>
  <si>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</si>
  <si>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</si>
  <si>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</si>
  <si>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</si>
  <si>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</si>
  <si>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</si>
  <si>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</si>
  <si>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</si>
  <si>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</si>
  <si>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</si>
  <si>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</si>
  <si>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</si>
  <si>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</si>
  <si>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</si>
  <si>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</si>
  <si>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</si>
  <si>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</si>
  <si>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</si>
  <si>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</si>
  <si>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</si>
  <si>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</si>
  <si>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</si>
  <si>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</si>
  <si>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</si>
  <si>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</si>
  <si>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</si>
  <si>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</si>
  <si>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</si>
  <si>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</si>
  <si>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</si>
  <si>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</si>
  <si>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</si>
  <si>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</si>
  <si>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</si>
  <si>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</si>
  <si>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</si>
  <si>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</si>
  <si>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</si>
  <si>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地域雇用活性化推進事業</t>
    <rPh sb="0" eb="2">
      <t>チイキ</t>
    </rPh>
    <rPh sb="2" eb="4">
      <t>コヨウ</t>
    </rPh>
    <rPh sb="4" eb="7">
      <t>カッセイカ</t>
    </rPh>
    <rPh sb="7" eb="9">
      <t>スイシン</t>
    </rPh>
    <rPh sb="9" eb="11">
      <t>ジギョウ</t>
    </rPh>
    <phoneticPr fontId="5"/>
  </si>
  <si>
    <t>地域雇用対策課</t>
    <rPh sb="0" eb="2">
      <t>チイキ</t>
    </rPh>
    <rPh sb="2" eb="4">
      <t>コヨウ</t>
    </rPh>
    <rPh sb="4" eb="7">
      <t>タイサクカ</t>
    </rPh>
    <phoneticPr fontId="5"/>
  </si>
  <si>
    <t>職業安定局</t>
    <rPh sb="0" eb="2">
      <t>ショクギョウ</t>
    </rPh>
    <rPh sb="2" eb="4">
      <t>アンテイ</t>
    </rPh>
    <rPh sb="4" eb="5">
      <t>キョク</t>
    </rPh>
    <phoneticPr fontId="5"/>
  </si>
  <si>
    <t>○</t>
  </si>
  <si>
    <t>地域雇用開発促進法第10条及び雇用保険法第62条第1項第6号、第63条第１項第8号</t>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</si>
  <si>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</si>
  <si>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職員旅費</t>
    <rPh sb="0" eb="2">
      <t>ショクイン</t>
    </rPh>
    <rPh sb="2" eb="4">
      <t>リョヒ</t>
    </rPh>
    <phoneticPr fontId="5"/>
  </si>
  <si>
    <t>事業開始時に設定された目標数（全事業実施地域の合計）以上
※目標値は、今後、採択される地域があるため現時点で記載することは不可能</t>
    <phoneticPr fontId="5"/>
  </si>
  <si>
    <t>人</t>
    <rPh sb="0" eb="1">
      <t>ヒト</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</si>
  <si>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</si>
  <si>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</si>
  <si>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</si>
  <si>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</si>
  <si>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</si>
  <si>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</si>
  <si>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</si>
  <si>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</si>
  <si>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</si>
  <si>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</si>
  <si>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円</t>
    <rPh sb="0" eb="1">
      <t>エン</t>
    </rPh>
    <phoneticPr fontId="5"/>
  </si>
  <si>
    <t>　　X/Ｙ</t>
    <phoneticPr fontId="5"/>
  </si>
  <si>
    <t>-</t>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</si>
  <si>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</si>
  <si>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</si>
  <si>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</si>
  <si>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</si>
  <si>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t>
    <phoneticPr fontId="5"/>
  </si>
  <si>
    <t>-</t>
    <phoneticPr fontId="5"/>
  </si>
  <si>
    <t>地域雇用活性化推進事業により、雇用機会が不足している地域や過疎化が進んでいる地域等における自発的な雇用創造の取組を支援することで、雇用創造効果が見込まれ、施策目標の達成に寄与するものと考えられる。</t>
    <phoneticPr fontId="5"/>
  </si>
  <si>
    <t>-</t>
    <phoneticPr fontId="5"/>
  </si>
  <si>
    <t>-</t>
    <phoneticPr fontId="5"/>
  </si>
  <si>
    <t>-</t>
    <phoneticPr fontId="5"/>
  </si>
  <si>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rPh sb="105" eb="108">
      <t>カクチイキ</t>
    </rPh>
    <rPh sb="108" eb="110">
      <t>コヨウ</t>
    </rPh>
    <rPh sb="110" eb="112">
      <t>ソウゾウ</t>
    </rPh>
    <rPh sb="112" eb="115">
      <t>キョウギカイ</t>
    </rPh>
    <phoneticPr fontId="5"/>
  </si>
  <si>
    <t>-</t>
    <phoneticPr fontId="5"/>
  </si>
  <si>
    <t>-</t>
    <phoneticPr fontId="5"/>
  </si>
  <si>
    <t>-</t>
    <phoneticPr fontId="5"/>
  </si>
  <si>
    <t>-</t>
    <phoneticPr fontId="5"/>
  </si>
  <si>
    <t>-</t>
    <phoneticPr fontId="5"/>
  </si>
  <si>
    <t>雇用機会が不足している地域や過疎化が進んでいる地域等が、創意工夫を生かして行う雇用創造等の取組を通じて地域の活性化を図ることを目的としている。</t>
    <rPh sb="28" eb="32">
      <t>ソウイクフウ</t>
    </rPh>
    <rPh sb="33" eb="34">
      <t>イ</t>
    </rPh>
    <rPh sb="37" eb="38">
      <t>オコナ</t>
    </rPh>
    <rPh sb="39" eb="41">
      <t>コヨウ</t>
    </rPh>
    <rPh sb="41" eb="43">
      <t>ソウゾウ</t>
    </rPh>
    <rPh sb="43" eb="44">
      <t>トウ</t>
    </rPh>
    <rPh sb="45" eb="47">
      <t>トリクミ</t>
    </rPh>
    <rPh sb="48" eb="49">
      <t>ツウ</t>
    </rPh>
    <rPh sb="51" eb="53">
      <t>チイキ</t>
    </rPh>
    <rPh sb="54" eb="57">
      <t>カッセイカ</t>
    </rPh>
    <rPh sb="58" eb="59">
      <t>ハカ</t>
    </rPh>
    <rPh sb="63" eb="65">
      <t>モクテキ</t>
    </rPh>
    <phoneticPr fontId="5"/>
  </si>
  <si>
    <t>対象地域の市町村、経済団体等で構成される協議会が提案した事業構想の中から、「魅力ある雇用やそれを担う人材の維持・確保効果が高いと認められるもの」や「地域の産業及び経済の活性化が期待できるもの」を外部有識者等で構成する選抜・評価委員会がコンテスト方式で選抜し、当該協議会に対しその事業の実施を委託する（３年度内の委託事業）。</t>
    <rPh sb="24" eb="26">
      <t>テイアン</t>
    </rPh>
    <rPh sb="28" eb="30">
      <t>ジギョウ</t>
    </rPh>
    <rPh sb="30" eb="32">
      <t>コウソウ</t>
    </rPh>
    <rPh sb="33" eb="34">
      <t>ナカ</t>
    </rPh>
    <rPh sb="38" eb="40">
      <t>ミリョク</t>
    </rPh>
    <rPh sb="42" eb="44">
      <t>コヨウ</t>
    </rPh>
    <rPh sb="48" eb="49">
      <t>ニナ</t>
    </rPh>
    <rPh sb="50" eb="52">
      <t>ジンザイ</t>
    </rPh>
    <rPh sb="53" eb="55">
      <t>イジ</t>
    </rPh>
    <rPh sb="56" eb="58">
      <t>カクホ</t>
    </rPh>
    <rPh sb="58" eb="60">
      <t>コウカ</t>
    </rPh>
    <rPh sb="61" eb="62">
      <t>タカ</t>
    </rPh>
    <rPh sb="64" eb="65">
      <t>ミト</t>
    </rPh>
    <rPh sb="74" eb="76">
      <t>チイキ</t>
    </rPh>
    <rPh sb="77" eb="79">
      <t>サンギョウ</t>
    </rPh>
    <rPh sb="79" eb="80">
      <t>オヨ</t>
    </rPh>
    <rPh sb="81" eb="83">
      <t>ケイザイ</t>
    </rPh>
    <rPh sb="84" eb="87">
      <t>カッセイカ</t>
    </rPh>
    <rPh sb="88" eb="90">
      <t>キタイ</t>
    </rPh>
    <rPh sb="97" eb="99">
      <t>ガイブ</t>
    </rPh>
    <rPh sb="99" eb="102">
      <t>ユウシキシャ</t>
    </rPh>
    <rPh sb="102" eb="103">
      <t>トウ</t>
    </rPh>
    <rPh sb="104" eb="106">
      <t>コウセイ</t>
    </rPh>
    <rPh sb="108" eb="110">
      <t>センバツ</t>
    </rPh>
    <rPh sb="111" eb="113">
      <t>ヒョウカ</t>
    </rPh>
    <rPh sb="113" eb="116">
      <t>イインカイ</t>
    </rPh>
    <rPh sb="122" eb="124">
      <t>ホウシキ</t>
    </rPh>
    <rPh sb="125" eb="127">
      <t>センバツ</t>
    </rPh>
    <rPh sb="129" eb="131">
      <t>トウガイ</t>
    </rPh>
    <rPh sb="131" eb="134">
      <t>キョウギカイ</t>
    </rPh>
    <rPh sb="135" eb="136">
      <t>タイ</t>
    </rPh>
    <rPh sb="139" eb="141">
      <t>ジギョウ</t>
    </rPh>
    <rPh sb="142" eb="144">
      <t>ジッシ</t>
    </rPh>
    <rPh sb="145" eb="147">
      <t>イタク</t>
    </rPh>
    <rPh sb="151" eb="154">
      <t>ネンドナイ</t>
    </rPh>
    <rPh sb="155" eb="157">
      <t>イタク</t>
    </rPh>
    <rPh sb="157" eb="159">
      <t>ジギョウ</t>
    </rPh>
    <phoneticPr fontId="5"/>
  </si>
  <si>
    <t>522,546,000/精査中</t>
    <rPh sb="12" eb="14">
      <t>セイサ</t>
    </rPh>
    <rPh sb="14" eb="15">
      <t>チュウ</t>
    </rPh>
    <phoneticPr fontId="5"/>
  </si>
  <si>
    <t>委員等旅費</t>
    <rPh sb="0" eb="2">
      <t>イイン</t>
    </rPh>
    <rPh sb="2" eb="3">
      <t>トウ</t>
    </rPh>
    <rPh sb="3" eb="5">
      <t>リョヒ</t>
    </rPh>
    <phoneticPr fontId="5"/>
  </si>
  <si>
    <t>庁費</t>
    <rPh sb="0" eb="2">
      <t>チョウヒ</t>
    </rPh>
    <phoneticPr fontId="5"/>
  </si>
  <si>
    <t>諸謝金</t>
    <rPh sb="0" eb="1">
      <t>ショ</t>
    </rPh>
    <rPh sb="1" eb="3">
      <t>シャキン</t>
    </rPh>
    <phoneticPr fontId="5"/>
  </si>
  <si>
    <t>‐</t>
  </si>
  <si>
    <t>地域雇用対策課長
上田　国士</t>
    <rPh sb="0" eb="2">
      <t>チイキ</t>
    </rPh>
    <rPh sb="2" eb="4">
      <t>コヨウ</t>
    </rPh>
    <rPh sb="4" eb="8">
      <t>タイサクカチョウ</t>
    </rPh>
    <rPh sb="9" eb="11">
      <t>ウエダ</t>
    </rPh>
    <rPh sb="12" eb="14">
      <t>クニオ</t>
    </rPh>
    <phoneticPr fontId="5"/>
  </si>
  <si>
    <t>厚生労働省</t>
  </si>
  <si>
    <t>事業を利用した事業所の雇用者数及び求職者の就職件数（全事業実施地域の合計）</t>
    <rPh sb="7" eb="10">
      <t>ジギョウショ</t>
    </rPh>
    <rPh sb="11" eb="14">
      <t>コヨウシャ</t>
    </rPh>
    <rPh sb="14" eb="15">
      <t>スウ</t>
    </rPh>
    <rPh sb="15" eb="16">
      <t>オヨ</t>
    </rPh>
    <phoneticPr fontId="5"/>
  </si>
  <si>
    <t>Ｘ : 執行額（円）／Ｙ : 雇用者数及び就職件数（人）
※見込みは、今後、採択される地域があるため現時点で記載することは不可能　　</t>
    <rPh sb="15" eb="18">
      <t>コヨウシャ</t>
    </rPh>
    <rPh sb="18" eb="19">
      <t>スウ</t>
    </rPh>
    <rPh sb="19" eb="20">
      <t>オヨ</t>
    </rPh>
    <phoneticPr fontId="5"/>
  </si>
  <si>
    <t>事業を利用した事業者数及び求職者数
※見込みは、今後、採択される地域があるため現時点で記載することは不可能</t>
    <rPh sb="0" eb="2">
      <t>ジギョウ</t>
    </rPh>
    <rPh sb="3" eb="5">
      <t>リヨウ</t>
    </rPh>
    <rPh sb="7" eb="10">
      <t>ジギョウシャ</t>
    </rPh>
    <rPh sb="10" eb="11">
      <t>スウ</t>
    </rPh>
    <rPh sb="11" eb="12">
      <t>オヨ</t>
    </rPh>
    <phoneticPr fontId="5"/>
  </si>
  <si>
    <t>地域求職者の職業の安定のためには、地域関係者の自主性及び自立性を尊重しつつ、地域の実情に応じた地域雇用開発が効果的かつ効率的であるため、優先度が高い事業である。</t>
    <rPh sb="0" eb="2">
      <t>チイキ</t>
    </rPh>
    <rPh sb="2" eb="4">
      <t>キュウショク</t>
    </rPh>
    <rPh sb="4" eb="5">
      <t>シャ</t>
    </rPh>
    <rPh sb="6" eb="8">
      <t>ショクギョウ</t>
    </rPh>
    <rPh sb="9" eb="11">
      <t>アンテイ</t>
    </rPh>
    <rPh sb="17" eb="19">
      <t>チイキ</t>
    </rPh>
    <rPh sb="19" eb="22">
      <t>カンケイシャ</t>
    </rPh>
    <rPh sb="23" eb="26">
      <t>ジシュセイ</t>
    </rPh>
    <rPh sb="26" eb="27">
      <t>オヨ</t>
    </rPh>
    <rPh sb="28" eb="31">
      <t>ジリツセイ</t>
    </rPh>
    <rPh sb="32" eb="34">
      <t>ソンチョウ</t>
    </rPh>
    <rPh sb="38" eb="40">
      <t>チイキ</t>
    </rPh>
    <rPh sb="41" eb="43">
      <t>ジツジョウ</t>
    </rPh>
    <rPh sb="44" eb="45">
      <t>オウ</t>
    </rPh>
    <rPh sb="47" eb="49">
      <t>チイキ</t>
    </rPh>
    <rPh sb="49" eb="51">
      <t>コヨウ</t>
    </rPh>
    <rPh sb="51" eb="53">
      <t>カイハツ</t>
    </rPh>
    <rPh sb="54" eb="57">
      <t>コウカテキ</t>
    </rPh>
    <rPh sb="59" eb="62">
      <t>コウリツテキ</t>
    </rPh>
    <rPh sb="68" eb="71">
      <t>ユウセンド</t>
    </rPh>
    <rPh sb="72" eb="73">
      <t>タカ</t>
    </rPh>
    <rPh sb="74" eb="76">
      <t>ジギョウ</t>
    </rPh>
    <phoneticPr fontId="5"/>
  </si>
  <si>
    <t>地域雇用活性化推進事業募集要項</t>
    <rPh sb="0" eb="2">
      <t>チイキ</t>
    </rPh>
    <rPh sb="2" eb="4">
      <t>コヨウ</t>
    </rPh>
    <rPh sb="4" eb="7">
      <t>カッセイカ</t>
    </rPh>
    <rPh sb="7" eb="9">
      <t>スイシン</t>
    </rPh>
    <rPh sb="9" eb="11">
      <t>ジギョウ</t>
    </rPh>
    <rPh sb="11" eb="13">
      <t>ボシュウ</t>
    </rPh>
    <rPh sb="13" eb="15">
      <t>ヨウコウ</t>
    </rPh>
    <phoneticPr fontId="5"/>
  </si>
  <si>
    <t>地域雇用開発促進法に基づき、雇用機会が不足している地域内等に居住する労働者の就職促進、自治体等による地域の特性等を生かした地域雇用開発の促進を目的とし、地方創生にも資するものでもあることから、国民や社会のニーズが高い事業である。</t>
    <rPh sb="0" eb="2">
      <t>チイキ</t>
    </rPh>
    <rPh sb="2" eb="4">
      <t>コヨウ</t>
    </rPh>
    <rPh sb="28" eb="29">
      <t>トウ</t>
    </rPh>
    <phoneticPr fontId="5"/>
  </si>
  <si>
    <t>B.地域雇用創造協議会</t>
    <phoneticPr fontId="5"/>
  </si>
  <si>
    <t>A.都道府県労働局</t>
    <rPh sb="2" eb="6">
      <t>トドウフケン</t>
    </rPh>
    <rPh sb="3" eb="6">
      <t>ドウフケン</t>
    </rPh>
    <phoneticPr fontId="5"/>
  </si>
  <si>
    <t>実施地域数の増による増</t>
    <rPh sb="0" eb="2">
      <t>ジッシ</t>
    </rPh>
    <rPh sb="2" eb="4">
      <t>チイキ</t>
    </rPh>
    <rPh sb="4" eb="5">
      <t>スウ</t>
    </rPh>
    <rPh sb="6" eb="7">
      <t>ゾウ</t>
    </rPh>
    <rPh sb="10" eb="11">
      <t>ゾウ</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</si>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</sst>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34329</xdr:colOff>
      <xdr:row>741</xdr:row>
      <xdr:rowOff>302558</xdr:rowOff>
    </xdr:from>
    <xdr:to>
      <xdr:col>34</xdr:col>
      <xdr:colOff>40733</xdr:colOff>
      <xdr:row>744</xdr:row>
      <xdr:rowOff>148877</xdr:rowOff>
    </xdr:to>
    <xdr:sp macro="" textlink="">
      <xdr:nvSpPr>
        <xdr:cNvPr id="5" name="正方形/長方形 4"/>
        <xdr:cNvSpPr/>
      </xdr:nvSpPr>
      <xdr:spPr>
        <a:xfrm>
          <a:off x="3634779" y="45108158"/>
          <a:ext cx="3206804" cy="9035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8717</xdr:colOff>
      <xdr:row>746</xdr:row>
      <xdr:rowOff>270543</xdr:rowOff>
    </xdr:from>
    <xdr:to>
      <xdr:col>31</xdr:col>
      <xdr:colOff>40733</xdr:colOff>
      <xdr:row>749</xdr:row>
      <xdr:rowOff>83243</xdr:rowOff>
    </xdr:to>
    <xdr:sp macro="" textlink="">
      <xdr:nvSpPr>
        <xdr:cNvPr id="6" name="正方形/長方形 5"/>
        <xdr:cNvSpPr/>
      </xdr:nvSpPr>
      <xdr:spPr>
        <a:xfrm>
          <a:off x="4209242" y="46838268"/>
          <a:ext cx="2032266" cy="869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104767</xdr:colOff>
      <xdr:row>742</xdr:row>
      <xdr:rowOff>92411</xdr:rowOff>
    </xdr:from>
    <xdr:to>
      <xdr:col>33</xdr:col>
      <xdr:colOff>10536</xdr:colOff>
      <xdr:row>744</xdr:row>
      <xdr:rowOff>62288</xdr:rowOff>
    </xdr:to>
    <xdr:sp macro="" textlink="">
      <xdr:nvSpPr>
        <xdr:cNvPr id="7" name="テキスト ボックス 6"/>
        <xdr:cNvSpPr txBox="1"/>
      </xdr:nvSpPr>
      <xdr:spPr>
        <a:xfrm>
          <a:off x="3905242" y="45250436"/>
          <a:ext cx="2706119" cy="674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523</a:t>
          </a:r>
          <a:r>
            <a:rPr kumimoji="1" lang="ja-JP" altLang="en-US" sz="1100"/>
            <a:t>百万円</a:t>
          </a:r>
        </a:p>
      </xdr:txBody>
    </xdr:sp>
    <xdr:clientData/>
  </xdr:twoCellAnchor>
  <xdr:twoCellAnchor>
    <xdr:from>
      <xdr:col>35</xdr:col>
      <xdr:colOff>181463</xdr:colOff>
      <xdr:row>741</xdr:row>
      <xdr:rowOff>203743</xdr:rowOff>
    </xdr:from>
    <xdr:to>
      <xdr:col>36</xdr:col>
      <xdr:colOff>107242</xdr:colOff>
      <xdr:row>744</xdr:row>
      <xdr:rowOff>227828</xdr:rowOff>
    </xdr:to>
    <xdr:sp macro="" textlink="">
      <xdr:nvSpPr>
        <xdr:cNvPr id="8" name="左大かっこ 7"/>
        <xdr:cNvSpPr/>
      </xdr:nvSpPr>
      <xdr:spPr>
        <a:xfrm>
          <a:off x="7182338" y="45009343"/>
          <a:ext cx="125804" cy="10813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170911</xdr:colOff>
      <xdr:row>741</xdr:row>
      <xdr:rowOff>195084</xdr:rowOff>
    </xdr:from>
    <xdr:to>
      <xdr:col>44</xdr:col>
      <xdr:colOff>79373</xdr:colOff>
      <xdr:row>744</xdr:row>
      <xdr:rowOff>245147</xdr:rowOff>
    </xdr:to>
    <xdr:sp macro="" textlink="">
      <xdr:nvSpPr>
        <xdr:cNvPr id="9" name="右大かっこ 8"/>
        <xdr:cNvSpPr/>
      </xdr:nvSpPr>
      <xdr:spPr>
        <a:xfrm>
          <a:off x="8771986" y="45000684"/>
          <a:ext cx="108487" cy="110733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135620</xdr:colOff>
      <xdr:row>742</xdr:row>
      <xdr:rowOff>31798</xdr:rowOff>
    </xdr:from>
    <xdr:to>
      <xdr:col>44</xdr:col>
      <xdr:colOff>177169</xdr:colOff>
      <xdr:row>744</xdr:row>
      <xdr:rowOff>96924</xdr:rowOff>
    </xdr:to>
    <xdr:sp macro="" textlink="">
      <xdr:nvSpPr>
        <xdr:cNvPr id="10" name="テキスト ボックス 9"/>
        <xdr:cNvSpPr txBox="1"/>
      </xdr:nvSpPr>
      <xdr:spPr>
        <a:xfrm>
          <a:off x="7136495" y="45189823"/>
          <a:ext cx="1841774" cy="76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2</a:t>
          </a:r>
          <a:r>
            <a:rPr kumimoji="1" lang="ja-JP" altLang="en-US" sz="1100"/>
            <a:t>百万円</a:t>
          </a:r>
        </a:p>
      </xdr:txBody>
    </xdr:sp>
    <xdr:clientData/>
  </xdr:twoCellAnchor>
  <xdr:twoCellAnchor>
    <xdr:from>
      <xdr:col>35</xdr:col>
      <xdr:colOff>172803</xdr:colOff>
      <xdr:row>746</xdr:row>
      <xdr:rowOff>102454</xdr:rowOff>
    </xdr:from>
    <xdr:to>
      <xdr:col>36</xdr:col>
      <xdr:colOff>98582</xdr:colOff>
      <xdr:row>749</xdr:row>
      <xdr:rowOff>126538</xdr:rowOff>
    </xdr:to>
    <xdr:sp macro="" textlink="">
      <xdr:nvSpPr>
        <xdr:cNvPr id="11" name="左大かっこ 10"/>
        <xdr:cNvSpPr/>
      </xdr:nvSpPr>
      <xdr:spPr>
        <a:xfrm>
          <a:off x="7173678" y="46670179"/>
          <a:ext cx="125804" cy="10813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153593</xdr:colOff>
      <xdr:row>746</xdr:row>
      <xdr:rowOff>102454</xdr:rowOff>
    </xdr:from>
    <xdr:to>
      <xdr:col>44</xdr:col>
      <xdr:colOff>62055</xdr:colOff>
      <xdr:row>749</xdr:row>
      <xdr:rowOff>152516</xdr:rowOff>
    </xdr:to>
    <xdr:sp macro="" textlink="">
      <xdr:nvSpPr>
        <xdr:cNvPr id="12" name="右大かっこ 11"/>
        <xdr:cNvSpPr/>
      </xdr:nvSpPr>
      <xdr:spPr>
        <a:xfrm>
          <a:off x="8754668" y="46670179"/>
          <a:ext cx="108487" cy="11073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92324</xdr:colOff>
      <xdr:row>746</xdr:row>
      <xdr:rowOff>232341</xdr:rowOff>
    </xdr:from>
    <xdr:to>
      <xdr:col>44</xdr:col>
      <xdr:colOff>131327</xdr:colOff>
      <xdr:row>748</xdr:row>
      <xdr:rowOff>297465</xdr:rowOff>
    </xdr:to>
    <xdr:sp macro="" textlink="">
      <xdr:nvSpPr>
        <xdr:cNvPr id="13" name="テキスト ボックス 12"/>
        <xdr:cNvSpPr txBox="1"/>
      </xdr:nvSpPr>
      <xdr:spPr>
        <a:xfrm>
          <a:off x="7093199" y="46800066"/>
          <a:ext cx="1839228" cy="76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21</xdr:col>
      <xdr:colOff>22765</xdr:colOff>
      <xdr:row>751</xdr:row>
      <xdr:rowOff>200323</xdr:rowOff>
    </xdr:from>
    <xdr:to>
      <xdr:col>31</xdr:col>
      <xdr:colOff>54781</xdr:colOff>
      <xdr:row>754</xdr:row>
      <xdr:rowOff>20664</xdr:rowOff>
    </xdr:to>
    <xdr:sp macro="" textlink="">
      <xdr:nvSpPr>
        <xdr:cNvPr id="14" name="正方形/長方形 13"/>
        <xdr:cNvSpPr/>
      </xdr:nvSpPr>
      <xdr:spPr>
        <a:xfrm>
          <a:off x="4223290" y="48530173"/>
          <a:ext cx="2032266" cy="877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80178</xdr:colOff>
      <xdr:row>751</xdr:row>
      <xdr:rowOff>297304</xdr:rowOff>
    </xdr:from>
    <xdr:to>
      <xdr:col>30</xdr:col>
      <xdr:colOff>202054</xdr:colOff>
      <xdr:row>753</xdr:row>
      <xdr:rowOff>293157</xdr:rowOff>
    </xdr:to>
    <xdr:sp macro="" textlink="">
      <xdr:nvSpPr>
        <xdr:cNvPr id="15" name="テキスト ボックス 14"/>
        <xdr:cNvSpPr txBox="1"/>
      </xdr:nvSpPr>
      <xdr:spPr>
        <a:xfrm>
          <a:off x="4280703" y="48627154"/>
          <a:ext cx="1922101" cy="700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ctr"/>
          <a:endParaRPr kumimoji="1" lang="en-US" altLang="ja-JP" sz="1100"/>
        </a:p>
        <a:p>
          <a:pPr algn="ctr"/>
          <a:r>
            <a:rPr kumimoji="1" lang="en-US" altLang="ja-JP" sz="1100"/>
            <a:t>519</a:t>
          </a:r>
          <a:r>
            <a:rPr kumimoji="1" lang="ja-JP" altLang="en-US" sz="1100"/>
            <a:t>百万円</a:t>
          </a:r>
        </a:p>
      </xdr:txBody>
    </xdr:sp>
    <xdr:clientData/>
  </xdr:twoCellAnchor>
  <xdr:twoCellAnchor>
    <xdr:from>
      <xdr:col>13</xdr:col>
      <xdr:colOff>58561</xdr:colOff>
      <xdr:row>741</xdr:row>
      <xdr:rowOff>160447</xdr:rowOff>
    </xdr:from>
    <xdr:to>
      <xdr:col>17</xdr:col>
      <xdr:colOff>14320</xdr:colOff>
      <xdr:row>742</xdr:row>
      <xdr:rowOff>128066</xdr:rowOff>
    </xdr:to>
    <xdr:sp macro="" textlink="">
      <xdr:nvSpPr>
        <xdr:cNvPr id="16" name="テキスト ボックス 15"/>
        <xdr:cNvSpPr txBox="1"/>
      </xdr:nvSpPr>
      <xdr:spPr>
        <a:xfrm>
          <a:off x="2658886" y="44966047"/>
          <a:ext cx="755859" cy="320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a:t>
          </a:r>
          <a:r>
            <a:rPr kumimoji="1" lang="en-US" altLang="ja-JP" sz="1600"/>
            <a:t>】</a:t>
          </a:r>
          <a:endParaRPr kumimoji="1" lang="ja-JP" altLang="en-US" sz="1600"/>
        </a:p>
      </xdr:txBody>
    </xdr:sp>
    <xdr:clientData/>
  </xdr:twoCellAnchor>
  <xdr:twoCellAnchor>
    <xdr:from>
      <xdr:col>28</xdr:col>
      <xdr:colOff>58854</xdr:colOff>
      <xdr:row>750</xdr:row>
      <xdr:rowOff>231385</xdr:rowOff>
    </xdr:from>
    <xdr:to>
      <xdr:col>38</xdr:col>
      <xdr:colOff>148677</xdr:colOff>
      <xdr:row>751</xdr:row>
      <xdr:rowOff>155708</xdr:rowOff>
    </xdr:to>
    <xdr:sp macro="" textlink="">
      <xdr:nvSpPr>
        <xdr:cNvPr id="17" name="テキスト ボックス 16"/>
        <xdr:cNvSpPr txBox="1"/>
      </xdr:nvSpPr>
      <xdr:spPr>
        <a:xfrm>
          <a:off x="5659554" y="48208810"/>
          <a:ext cx="2090073" cy="276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172428</xdr:colOff>
      <xdr:row>754</xdr:row>
      <xdr:rowOff>69601</xdr:rowOff>
    </xdr:from>
    <xdr:to>
      <xdr:col>32</xdr:col>
      <xdr:colOff>177772</xdr:colOff>
      <xdr:row>755</xdr:row>
      <xdr:rowOff>72049</xdr:rowOff>
    </xdr:to>
    <xdr:sp macro="" textlink="">
      <xdr:nvSpPr>
        <xdr:cNvPr id="18" name="テキスト ボックス 17"/>
        <xdr:cNvSpPr txBox="1"/>
      </xdr:nvSpPr>
      <xdr:spPr bwMode="auto">
        <a:xfrm>
          <a:off x="3972903" y="49456726"/>
          <a:ext cx="2605669" cy="35487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地域雇用活性化推進事業の実施</a:t>
          </a:r>
          <a:endParaRPr kumimoji="1" lang="en-US" altLang="ja-JP" sz="1200">
            <a:solidFill>
              <a:sysClr val="windowText" lastClr="000000"/>
            </a:solidFill>
          </a:endParaRPr>
        </a:p>
      </xdr:txBody>
    </xdr:sp>
    <xdr:clientData/>
  </xdr:twoCellAnchor>
  <xdr:twoCellAnchor>
    <xdr:from>
      <xdr:col>21</xdr:col>
      <xdr:colOff>103755</xdr:colOff>
      <xdr:row>746</xdr:row>
      <xdr:rowOff>299357</xdr:rowOff>
    </xdr:from>
    <xdr:to>
      <xdr:col>30</xdr:col>
      <xdr:colOff>47504</xdr:colOff>
      <xdr:row>748</xdr:row>
      <xdr:rowOff>295209</xdr:rowOff>
    </xdr:to>
    <xdr:sp macro="" textlink="">
      <xdr:nvSpPr>
        <xdr:cNvPr id="19" name="テキスト ボックス 18"/>
        <xdr:cNvSpPr txBox="1"/>
      </xdr:nvSpPr>
      <xdr:spPr>
        <a:xfrm>
          <a:off x="4304280" y="46867082"/>
          <a:ext cx="1743974" cy="700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Ａ．都道府県労働局</a:t>
          </a:r>
          <a:endParaRPr kumimoji="1" lang="en-US" altLang="ja-JP" sz="1100"/>
        </a:p>
        <a:p>
          <a:pPr algn="r"/>
          <a:endParaRPr kumimoji="1" lang="en-US" altLang="ja-JP" sz="1100"/>
        </a:p>
        <a:p>
          <a:pPr algn="ctr"/>
          <a:r>
            <a:rPr kumimoji="1" lang="en-US" altLang="ja-JP" sz="1100"/>
            <a:t>520</a:t>
          </a:r>
          <a:r>
            <a:rPr kumimoji="1" lang="ja-JP" altLang="en-US" sz="1100"/>
            <a:t>百万円</a:t>
          </a:r>
        </a:p>
      </xdr:txBody>
    </xdr:sp>
    <xdr:clientData/>
  </xdr:twoCellAnchor>
  <xdr:twoCellAnchor>
    <xdr:from>
      <xdr:col>25</xdr:col>
      <xdr:colOff>190500</xdr:colOff>
      <xdr:row>744</xdr:row>
      <xdr:rowOff>178593</xdr:rowOff>
    </xdr:from>
    <xdr:to>
      <xdr:col>25</xdr:col>
      <xdr:colOff>190500</xdr:colOff>
      <xdr:row>746</xdr:row>
      <xdr:rowOff>166687</xdr:rowOff>
    </xdr:to>
    <xdr:cxnSp macro="">
      <xdr:nvCxnSpPr>
        <xdr:cNvPr id="20" name="直線矢印コネクタ 19"/>
        <xdr:cNvCxnSpPr/>
      </xdr:nvCxnSpPr>
      <xdr:spPr>
        <a:xfrm>
          <a:off x="5191125" y="46041468"/>
          <a:ext cx="0" cy="69294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11906</xdr:colOff>
      <xdr:row>749</xdr:row>
      <xdr:rowOff>83344</xdr:rowOff>
    </xdr:from>
    <xdr:to>
      <xdr:col>26</xdr:col>
      <xdr:colOff>11906</xdr:colOff>
      <xdr:row>751</xdr:row>
      <xdr:rowOff>71438</xdr:rowOff>
    </xdr:to>
    <xdr:cxnSp macro="">
      <xdr:nvCxnSpPr>
        <xdr:cNvPr id="21" name="直線矢印コネクタ 20"/>
        <xdr:cNvCxnSpPr/>
      </xdr:nvCxnSpPr>
      <xdr:spPr>
        <a:xfrm>
          <a:off x="5212556" y="47708344"/>
          <a:ext cx="0" cy="69294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77230</xdr:colOff>
      <xdr:row>31</xdr:row>
      <xdr:rowOff>77230</xdr:rowOff>
    </xdr:from>
    <xdr:to>
      <xdr:col>49</xdr:col>
      <xdr:colOff>387952</xdr:colOff>
      <xdr:row>33</xdr:row>
      <xdr:rowOff>450506</xdr:rowOff>
    </xdr:to>
    <xdr:sp macro="" textlink="">
      <xdr:nvSpPr>
        <xdr:cNvPr id="22" name="テキスト ボックス 21"/>
        <xdr:cNvSpPr txBox="1"/>
      </xdr:nvSpPr>
      <xdr:spPr>
        <a:xfrm>
          <a:off x="9550744" y="11597331"/>
          <a:ext cx="928559" cy="965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90102</xdr:colOff>
      <xdr:row>100</xdr:row>
      <xdr:rowOff>25742</xdr:rowOff>
    </xdr:from>
    <xdr:to>
      <xdr:col>49</xdr:col>
      <xdr:colOff>413695</xdr:colOff>
      <xdr:row>101</xdr:row>
      <xdr:rowOff>244559</xdr:rowOff>
    </xdr:to>
    <xdr:sp macro="" textlink="">
      <xdr:nvSpPr>
        <xdr:cNvPr id="24" name="テキスト ボックス 23"/>
        <xdr:cNvSpPr txBox="1"/>
      </xdr:nvSpPr>
      <xdr:spPr>
        <a:xfrm>
          <a:off x="8739832" y="13656789"/>
          <a:ext cx="1765214" cy="514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44</xdr:col>
      <xdr:colOff>141587</xdr:colOff>
      <xdr:row>115</xdr:row>
      <xdr:rowOff>38615</xdr:rowOff>
    </xdr:from>
    <xdr:to>
      <xdr:col>49</xdr:col>
      <xdr:colOff>40417</xdr:colOff>
      <xdr:row>115</xdr:row>
      <xdr:rowOff>248165</xdr:rowOff>
    </xdr:to>
    <xdr:sp macro="" textlink="">
      <xdr:nvSpPr>
        <xdr:cNvPr id="25" name="テキスト ボックス 24"/>
        <xdr:cNvSpPr txBox="1"/>
      </xdr:nvSpPr>
      <xdr:spPr>
        <a:xfrm>
          <a:off x="9203209" y="14557804"/>
          <a:ext cx="928559"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23</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614</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620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607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0</v>
      </c>
      <c r="Q13" s="109"/>
      <c r="R13" s="109"/>
      <c r="S13" s="109"/>
      <c r="T13" s="109"/>
      <c r="U13" s="109"/>
      <c r="V13" s="110"/>
      <c r="W13" s="108">
        <v>0</v>
      </c>
      <c r="X13" s="109"/>
      <c r="Y13" s="109"/>
      <c r="Z13" s="109"/>
      <c r="AA13" s="109"/>
      <c r="AB13" s="109"/>
      <c r="AC13" s="110"/>
      <c r="AD13" s="108">
        <v>0</v>
      </c>
      <c r="AE13" s="109"/>
      <c r="AF13" s="109"/>
      <c r="AG13" s="109"/>
      <c r="AH13" s="109"/>
      <c r="AI13" s="109"/>
      <c r="AJ13" s="110"/>
      <c r="AK13" s="108">
        <v>523</v>
      </c>
      <c r="AL13" s="109"/>
      <c r="AM13" s="109"/>
      <c r="AN13" s="109"/>
      <c r="AO13" s="109"/>
      <c r="AP13" s="109"/>
      <c r="AQ13" s="110"/>
      <c r="AR13" s="105">
        <v>1486</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523</v>
      </c>
      <c r="AL18" s="115"/>
      <c r="AM18" s="115"/>
      <c r="AN18" s="115"/>
      <c r="AO18" s="115"/>
      <c r="AP18" s="115"/>
      <c r="AQ18" s="116"/>
      <c r="AR18" s="114">
        <f>SUM(AR13:AX17)</f>
        <v>1486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578</v>
      </c>
      <c r="Q19" s="109"/>
      <c r="R19" s="109"/>
      <c r="S19" s="109"/>
      <c r="T19" s="109"/>
      <c r="U19" s="109"/>
      <c r="V19" s="110"/>
      <c r="W19" s="108" t="s">
        <v>578</v>
      </c>
      <c r="X19" s="109"/>
      <c r="Y19" s="109"/>
      <c r="Z19" s="109"/>
      <c r="AA19" s="109"/>
      <c r="AB19" s="109"/>
      <c r="AC19" s="110"/>
      <c r="AD19" s="108" t="s">
        <v>578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519</v>
      </c>
      <c r="Q23" s="106"/>
      <c r="R23" s="106"/>
      <c r="S23" s="106"/>
      <c r="T23" s="106"/>
      <c r="U23" s="106"/>
      <c r="V23" s="107"/>
      <c r="W23" s="105">
        <v>1476</v>
      </c>
      <c r="X23" s="106"/>
      <c r="Y23" s="106"/>
      <c r="Z23" s="106"/>
      <c r="AA23" s="106"/>
      <c r="AB23" s="106"/>
      <c r="AC23" s="107"/>
      <c r="AD23" s="209" t="s">
        <v>624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3</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612</v>
      </c>
      <c r="H25" s="190"/>
      <c r="I25" s="190"/>
      <c r="J25" s="190"/>
      <c r="K25" s="190"/>
      <c r="L25" s="190"/>
      <c r="M25" s="190"/>
      <c r="N25" s="190"/>
      <c r="O25" s="191"/>
      <c r="P25" s="108">
        <v>0.3</v>
      </c>
      <c r="Q25" s="109"/>
      <c r="R25" s="109"/>
      <c r="S25" s="109"/>
      <c r="T25" s="109"/>
      <c r="U25" s="109"/>
      <c r="V25" s="110"/>
      <c r="W25" s="108">
        <v>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610</v>
      </c>
      <c r="H26" s="190"/>
      <c r="I26" s="190"/>
      <c r="J26" s="190"/>
      <c r="K26" s="190"/>
      <c r="L26" s="190"/>
      <c r="M26" s="190"/>
      <c r="N26" s="190"/>
      <c r="O26" s="191"/>
      <c r="P26" s="108">
        <v>0.4</v>
      </c>
      <c r="Q26" s="109"/>
      <c r="R26" s="109"/>
      <c r="S26" s="109"/>
      <c r="T26" s="109"/>
      <c r="U26" s="109"/>
      <c r="V26" s="110"/>
      <c r="W26" s="108">
        <v>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611</v>
      </c>
      <c r="H27" s="190"/>
      <c r="I27" s="190"/>
      <c r="J27" s="190"/>
      <c r="K27" s="190"/>
      <c r="L27" s="190"/>
      <c r="M27" s="190"/>
      <c r="N27" s="190"/>
      <c r="O27" s="191"/>
      <c r="P27" s="108">
        <v>0</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0.30000000000006821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523</v>
      </c>
      <c r="Q29" s="109"/>
      <c r="R29" s="109"/>
      <c r="S29" s="109"/>
      <c r="T29" s="109"/>
      <c r="U29" s="109"/>
      <c r="V29" s="110"/>
      <c r="W29" s="227">
        <f>AR13</f>
        <v>1486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v>31</v>
      </c>
      <c r="AV31" s="271"/>
      <c r="AW31" s="379" t="s">
        <v>300</v>
      </c>
      <c r="AX31" s="380"/>
    </row>
    <row r="32" spans="1:50" ht="23.25" customHeight="1" x14ac:dyDescent="0.15">
      <c r="A32" s="515"/>
      <c r="B32" s="513"/>
      <c r="C32" s="513"/>
      <c r="D32" s="513"/>
      <c r="E32" s="513"/>
      <c r="F32" s="514"/>
      <c r="G32" s="540" t="s">
        <v>576</v>
      </c>
      <c r="H32" s="541"/>
      <c r="I32" s="541"/>
      <c r="J32" s="541"/>
      <c r="K32" s="541"/>
      <c r="L32" s="541"/>
      <c r="M32" s="541"/>
      <c r="N32" s="541"/>
      <c r="O32" s="542"/>
      <c r="P32" s="161" t="s">
        <v>616</v>
      </c>
      <c r="Q32" s="161"/>
      <c r="R32" s="161"/>
      <c r="S32" s="161"/>
      <c r="T32" s="161"/>
      <c r="U32" s="161"/>
      <c r="V32" s="161"/>
      <c r="W32" s="161"/>
      <c r="X32" s="231"/>
      <c r="Y32" s="338" t="s">
        <v>12</v>
      </c>
      <c r="Z32" s="549"/>
      <c r="AA32" s="550"/>
      <c r="AB32" s="551" t="s">
        <v>577</v>
      </c>
      <c r="AC32" s="551"/>
      <c r="AD32" s="551"/>
      <c r="AE32" s="364" t="s">
        <v>579</v>
      </c>
      <c r="AF32" s="365"/>
      <c r="AG32" s="365"/>
      <c r="AH32" s="365"/>
      <c r="AI32" s="364" t="s">
        <v>581</v>
      </c>
      <c r="AJ32" s="365"/>
      <c r="AK32" s="365"/>
      <c r="AL32" s="365"/>
      <c r="AM32" s="364" t="s">
        <v>584</v>
      </c>
      <c r="AN32" s="365"/>
      <c r="AO32" s="365"/>
      <c r="AP32" s="365"/>
      <c r="AQ32" s="111" t="s">
        <v>580</v>
      </c>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4" t="s">
        <v>580</v>
      </c>
      <c r="AF33" s="365"/>
      <c r="AG33" s="365"/>
      <c r="AH33" s="365"/>
      <c r="AI33" s="364" t="s">
        <v>582</v>
      </c>
      <c r="AJ33" s="365"/>
      <c r="AK33" s="365"/>
      <c r="AL33" s="365"/>
      <c r="AM33" s="364" t="s">
        <v>585</v>
      </c>
      <c r="AN33" s="365"/>
      <c r="AO33" s="365"/>
      <c r="AP33" s="365"/>
      <c r="AQ33" s="111" t="s">
        <v>580</v>
      </c>
      <c r="AR33" s="112"/>
      <c r="AS33" s="112"/>
      <c r="AT33" s="113"/>
      <c r="AU33" s="365"/>
      <c r="AV33" s="365"/>
      <c r="AW33" s="365"/>
      <c r="AX33" s="367"/>
    </row>
    <row r="34" spans="1:50" ht="42"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581</v>
      </c>
      <c r="AF34" s="365"/>
      <c r="AG34" s="365"/>
      <c r="AH34" s="365"/>
      <c r="AI34" s="364" t="s">
        <v>583</v>
      </c>
      <c r="AJ34" s="365"/>
      <c r="AK34" s="365"/>
      <c r="AL34" s="365"/>
      <c r="AM34" s="364" t="s">
        <v>580</v>
      </c>
      <c r="AN34" s="365"/>
      <c r="AO34" s="365"/>
      <c r="AP34" s="365"/>
      <c r="AQ34" s="111" t="s">
        <v>580</v>
      </c>
      <c r="AR34" s="112"/>
      <c r="AS34" s="112"/>
      <c r="AT34" s="113"/>
      <c r="AU34" s="365"/>
      <c r="AV34" s="365"/>
      <c r="AW34" s="365"/>
      <c r="AX34" s="367"/>
    </row>
    <row r="35" spans="1:50" ht="23.25" customHeight="1" x14ac:dyDescent="0.15">
      <c r="A35" s="897" t="s">
        <v>505</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618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577</v>
      </c>
      <c r="AC101" s="551"/>
      <c r="AD101" s="551"/>
      <c r="AE101" s="364" t="s">
        <v>586</v>
      </c>
      <c r="AF101" s="365"/>
      <c r="AG101" s="365"/>
      <c r="AH101" s="366"/>
      <c r="AI101" s="364" t="s">
        <v>587</v>
      </c>
      <c r="AJ101" s="365"/>
      <c r="AK101" s="365"/>
      <c r="AL101" s="366"/>
      <c r="AM101" s="364" t="s">
        <v>587</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577</v>
      </c>
      <c r="AC102" s="551"/>
      <c r="AD102" s="551"/>
      <c r="AE102" s="358" t="s">
        <v>585</v>
      </c>
      <c r="AF102" s="358"/>
      <c r="AG102" s="358"/>
      <c r="AH102" s="358"/>
      <c r="AI102" s="358" t="s">
        <v>580</v>
      </c>
      <c r="AJ102" s="358"/>
      <c r="AK102" s="358"/>
      <c r="AL102" s="358"/>
      <c r="AM102" s="358" t="s">
        <v>580</v>
      </c>
      <c r="AN102" s="358"/>
      <c r="AO102" s="358"/>
      <c r="AP102" s="358"/>
      <c r="AQ102" s="814"/>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t="s">
        <v>585</v>
      </c>
      <c r="AF116" s="358"/>
      <c r="AG116" s="358"/>
      <c r="AH116" s="358"/>
      <c r="AI116" s="358" t="s">
        <v>584</v>
      </c>
      <c r="AJ116" s="358"/>
      <c r="AK116" s="358"/>
      <c r="AL116" s="358"/>
      <c r="AM116" s="358" t="s">
        <v>580</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591</v>
      </c>
      <c r="AN117" s="306"/>
      <c r="AO117" s="306"/>
      <c r="AP117" s="306"/>
      <c r="AQ117" s="306" t="s">
        <v>609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t="s">
        <v>580</v>
      </c>
      <c r="AF134" s="112"/>
      <c r="AG134" s="112"/>
      <c r="AH134" s="112"/>
      <c r="AI134" s="266" t="s">
        <v>595</v>
      </c>
      <c r="AJ134" s="112"/>
      <c r="AK134" s="112"/>
      <c r="AL134" s="112"/>
      <c r="AM134" s="266" t="s">
        <v>580</v>
      </c>
      <c r="AN134" s="112"/>
      <c r="AO134" s="112"/>
      <c r="AP134" s="112"/>
      <c r="AQ134" s="266" t="s">
        <v>590</v>
      </c>
      <c r="AR134" s="112"/>
      <c r="AS134" s="112"/>
      <c r="AT134" s="112"/>
      <c r="AU134" s="266" t="s">
        <v>580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t="s">
        <v>580</v>
      </c>
      <c r="AF135" s="112"/>
      <c r="AG135" s="112"/>
      <c r="AH135" s="112"/>
      <c r="AI135" s="266" t="s">
        <v>580</v>
      </c>
      <c r="AJ135" s="112"/>
      <c r="AK135" s="112"/>
      <c r="AL135" s="112"/>
      <c r="AM135" s="266" t="s">
        <v>596</v>
      </c>
      <c r="AN135" s="112"/>
      <c r="AO135" s="112"/>
      <c r="AP135" s="112"/>
      <c r="AQ135" s="266" t="s">
        <v>583</v>
      </c>
      <c r="AR135" s="112"/>
      <c r="AS135" s="112"/>
      <c r="AT135" s="112"/>
      <c r="AU135" s="266" t="s">
        <v>583</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580</v>
      </c>
      <c r="K430" s="242"/>
      <c r="L430" s="242"/>
      <c r="M430" s="242"/>
      <c r="N430" s="242"/>
      <c r="O430" s="242"/>
      <c r="P430" s="242"/>
      <c r="Q430" s="242"/>
      <c r="R430" s="242"/>
      <c r="S430" s="242"/>
      <c r="T430" s="243"/>
      <c r="U430" s="244" t="s">
        <v>598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580</v>
      </c>
      <c r="AF433" s="112"/>
      <c r="AG433" s="112"/>
      <c r="AH433" s="112"/>
      <c r="AI433" s="111" t="s">
        <v>599</v>
      </c>
      <c r="AJ433" s="112"/>
      <c r="AK433" s="112"/>
      <c r="AL433" s="112"/>
      <c r="AM433" s="111" t="s">
        <v>580</v>
      </c>
      <c r="AN433" s="112"/>
      <c r="AO433" s="112"/>
      <c r="AP433" s="113"/>
      <c r="AQ433" s="111" t="s">
        <v>584</v>
      </c>
      <c r="AR433" s="112"/>
      <c r="AS433" s="112"/>
      <c r="AT433" s="113"/>
      <c r="AU433" s="112" t="s">
        <v>594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580</v>
      </c>
      <c r="AF434" s="112"/>
      <c r="AG434" s="112"/>
      <c r="AH434" s="113"/>
      <c r="AI434" s="111" t="s">
        <v>580</v>
      </c>
      <c r="AJ434" s="112"/>
      <c r="AK434" s="112"/>
      <c r="AL434" s="112"/>
      <c r="AM434" s="111" t="s">
        <v>580</v>
      </c>
      <c r="AN434" s="112"/>
      <c r="AO434" s="112"/>
      <c r="AP434" s="113"/>
      <c r="AQ434" s="111" t="s">
        <v>580</v>
      </c>
      <c r="AR434" s="112"/>
      <c r="AS434" s="112"/>
      <c r="AT434" s="113"/>
      <c r="AU434" s="112" t="s">
        <v>583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580</v>
      </c>
      <c r="AN435" s="112"/>
      <c r="AO435" s="112"/>
      <c r="AP435" s="113"/>
      <c r="AQ435" s="111" t="s">
        <v>580</v>
      </c>
      <c r="AR435" s="112"/>
      <c r="AS435" s="112"/>
      <c r="AT435" s="113"/>
      <c r="AU435" s="112" t="s">
        <v>580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39.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580</v>
      </c>
      <c r="AR457" s="136"/>
      <c r="AS457" s="137" t="s">
        <v>355</v>
      </c>
      <c r="AT457" s="172"/>
      <c r="AU457" s="136" t="s">
        <v>580</v>
      </c>
      <c r="AV457" s="136"/>
      <c r="AW457" s="137" t="s">
        <v>300</v>
      </c>
      <c r="AX457" s="138"/>
    </row>
    <row r="458" spans="1:50" ht="23.25" customHeight="1" x14ac:dyDescent="0.15">
      <c r="A458" s="994"/>
      <c r="B458" s="252"/>
      <c r="C458" s="251"/>
      <c r="D458" s="252"/>
      <c r="E458" s="166"/>
      <c r="F458" s="167"/>
      <c r="G458" s="230" t="s">
        <v>591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600</v>
      </c>
      <c r="AC459" s="221"/>
      <c r="AD459" s="221"/>
      <c r="AE459" s="111" t="s">
        <v>578</v>
      </c>
      <c r="AF459" s="112"/>
      <c r="AG459" s="112"/>
      <c r="AH459" s="113"/>
      <c r="AI459" s="111" t="s">
        <v>578</v>
      </c>
      <c r="AJ459" s="112"/>
      <c r="AK459" s="112"/>
      <c r="AL459" s="112"/>
      <c r="AM459" s="111" t="s">
        <v>578</v>
      </c>
      <c r="AN459" s="112"/>
      <c r="AO459" s="112"/>
      <c r="AP459" s="113"/>
      <c r="AQ459" s="111" t="s">
        <v>578</v>
      </c>
      <c r="AR459" s="112"/>
      <c r="AS459" s="112"/>
      <c r="AT459" s="113"/>
      <c r="AU459" s="112" t="s">
        <v>578</v>
      </c>
      <c r="AV459" s="112"/>
      <c r="AW459" s="112"/>
      <c r="AX459" s="222"/>
    </row>
    <row r="460" spans="1:50" ht="23.25" customHeight="1" thickBo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3.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621</v>
      </c>
      <c r="AH702" s="886"/>
      <c r="AI702" s="886"/>
      <c r="AJ702" s="886"/>
      <c r="AK702" s="886"/>
      <c r="AL702" s="886"/>
      <c r="AM702" s="886"/>
      <c r="AN702" s="886"/>
      <c r="AO702" s="886"/>
      <c r="AP702" s="886"/>
      <c r="AQ702" s="886"/>
      <c r="AR702" s="886"/>
      <c r="AS702" s="886"/>
      <c r="AT702" s="886"/>
      <c r="AU702" s="886"/>
      <c r="AV702" s="886"/>
      <c r="AW702" s="886"/>
      <c r="AX702" s="887"/>
    </row>
    <row r="703" spans="1:50" ht="8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7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613</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613</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613</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613</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613</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613</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613</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613</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613</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613</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626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590</v>
      </c>
      <c r="F737" s="122"/>
      <c r="G737" s="122"/>
      <c r="H737" s="122"/>
      <c r="I737" s="122"/>
      <c r="J737" s="122"/>
      <c r="K737" s="122"/>
      <c r="L737" s="122"/>
      <c r="M737" s="122"/>
      <c r="N737" s="101" t="s">
        <v>542</v>
      </c>
      <c r="O737" s="101"/>
      <c r="P737" s="101"/>
      <c r="Q737" s="101"/>
      <c r="R737" s="122" t="s">
        <v>580</v>
      </c>
      <c r="S737" s="122"/>
      <c r="T737" s="122"/>
      <c r="U737" s="122"/>
      <c r="V737" s="122"/>
      <c r="W737" s="122"/>
      <c r="X737" s="122"/>
      <c r="Y737" s="122"/>
      <c r="Z737" s="122"/>
      <c r="AA737" s="101" t="s">
        <v>541</v>
      </c>
      <c r="AB737" s="101"/>
      <c r="AC737" s="101"/>
      <c r="AD737" s="101"/>
      <c r="AE737" s="122" t="s">
        <v>591</v>
      </c>
      <c r="AF737" s="122"/>
      <c r="AG737" s="122"/>
      <c r="AH737" s="122"/>
      <c r="AI737" s="122"/>
      <c r="AJ737" s="122"/>
      <c r="AK737" s="122"/>
      <c r="AL737" s="122"/>
      <c r="AM737" s="122"/>
      <c r="AN737" s="101" t="s">
        <v>540</v>
      </c>
      <c r="AO737" s="101"/>
      <c r="AP737" s="101"/>
      <c r="AQ737" s="101"/>
      <c r="AR737" s="102" t="s">
        <v>599</v>
      </c>
      <c r="AS737" s="103"/>
      <c r="AT737" s="103"/>
      <c r="AU737" s="103"/>
      <c r="AV737" s="103"/>
      <c r="AW737" s="103"/>
      <c r="AX737" s="104"/>
      <c r="AY737" s="89"/>
      <c r="AZ737" s="89"/>
    </row>
    <row r="738" spans="1:52" ht="24.75" customHeight="1" x14ac:dyDescent="0.15">
      <c r="A738" s="123" t="s">
        <v>539</v>
      </c>
      <c r="B738" s="124"/>
      <c r="C738" s="124"/>
      <c r="D738" s="125"/>
      <c r="E738" s="122" t="s">
        <v>580</v>
      </c>
      <c r="F738" s="122"/>
      <c r="G738" s="122"/>
      <c r="H738" s="122"/>
      <c r="I738" s="122"/>
      <c r="J738" s="122"/>
      <c r="K738" s="122"/>
      <c r="L738" s="122"/>
      <c r="M738" s="122"/>
      <c r="N738" s="101" t="s">
        <v>538</v>
      </c>
      <c r="O738" s="101"/>
      <c r="P738" s="101"/>
      <c r="Q738" s="101"/>
      <c r="R738" s="122" t="s">
        <v>602</v>
      </c>
      <c r="S738" s="122"/>
      <c r="T738" s="122"/>
      <c r="U738" s="122"/>
      <c r="V738" s="122"/>
      <c r="W738" s="122"/>
      <c r="X738" s="122"/>
      <c r="Y738" s="122"/>
      <c r="Z738" s="122"/>
      <c r="AA738" s="101" t="s">
        <v>537</v>
      </c>
      <c r="AB738" s="101"/>
      <c r="AC738" s="101"/>
      <c r="AD738" s="101"/>
      <c r="AE738" s="122" t="s">
        <v>580</v>
      </c>
      <c r="AF738" s="122"/>
      <c r="AG738" s="122"/>
      <c r="AH738" s="122"/>
      <c r="AI738" s="122"/>
      <c r="AJ738" s="122"/>
      <c r="AK738" s="122"/>
      <c r="AL738" s="122"/>
      <c r="AM738" s="122"/>
      <c r="AN738" s="101" t="s">
        <v>533</v>
      </c>
      <c r="AO738" s="101"/>
      <c r="AP738" s="101"/>
      <c r="AQ738" s="101"/>
      <c r="AR738" s="102" t="s">
        <v>599</v>
      </c>
      <c r="AS738" s="103"/>
      <c r="AT738" s="103"/>
      <c r="AU738" s="103"/>
      <c r="AV738" s="103"/>
      <c r="AW738" s="103"/>
      <c r="AX738" s="104"/>
    </row>
    <row r="739" spans="1:52" ht="24.75" customHeight="1" thickBot="1" x14ac:dyDescent="0.2">
      <c r="A739" s="126" t="s">
        <v>529</v>
      </c>
      <c r="B739" s="127"/>
      <c r="C739" s="127"/>
      <c r="D739" s="128"/>
      <c r="E739" s="129" t="s">
        <v>615</v>
      </c>
      <c r="F739" s="117"/>
      <c r="G739" s="117"/>
      <c r="H739" s="93" t="str">
        <f>IF(E739="", "", "(")</f>
        <v>(</v>
      </c>
      <c r="I739" s="117" t="s">
        <v>514</v>
      </c>
      <c r="J739" s="117"/>
      <c r="K739" s="93" t="str">
        <f>IF(OR(I739="　", I739=""), "", "-")</f>
        <v>-</v>
      </c>
      <c r="L739" s="118">
        <v>29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580</v>
      </c>
      <c r="H781" s="450"/>
      <c r="I781" s="450"/>
      <c r="J781" s="450"/>
      <c r="K781" s="451"/>
      <c r="L781" s="452" t="s">
        <v>580</v>
      </c>
      <c r="M781" s="453"/>
      <c r="N781" s="453"/>
      <c r="O781" s="453"/>
      <c r="P781" s="453"/>
      <c r="Q781" s="453"/>
      <c r="R781" s="453"/>
      <c r="S781" s="453"/>
      <c r="T781" s="453"/>
      <c r="U781" s="453"/>
      <c r="V781" s="453"/>
      <c r="W781" s="453"/>
      <c r="X781" s="454"/>
      <c r="Y781" s="455" t="s">
        <v>580</v>
      </c>
      <c r="Z781" s="456"/>
      <c r="AA781" s="456"/>
      <c r="AB781" s="557"/>
      <c r="AC781" s="449" t="s">
        <v>580</v>
      </c>
      <c r="AD781" s="450"/>
      <c r="AE781" s="450"/>
      <c r="AF781" s="450"/>
      <c r="AG781" s="451"/>
      <c r="AH781" s="452" t="s">
        <v>591</v>
      </c>
      <c r="AI781" s="453"/>
      <c r="AJ781" s="453"/>
      <c r="AK781" s="453"/>
      <c r="AL781" s="453"/>
      <c r="AM781" s="453"/>
      <c r="AN781" s="453"/>
      <c r="AO781" s="453"/>
      <c r="AP781" s="453"/>
      <c r="AQ781" s="453"/>
      <c r="AR781" s="453"/>
      <c r="AS781" s="453"/>
      <c r="AT781" s="454"/>
      <c r="AU781" s="455" t="s">
        <v>580</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591</v>
      </c>
      <c r="D837" s="418"/>
      <c r="E837" s="418"/>
      <c r="F837" s="418"/>
      <c r="G837" s="418"/>
      <c r="H837" s="418"/>
      <c r="I837" s="418"/>
      <c r="J837" s="419" t="s">
        <v>580</v>
      </c>
      <c r="K837" s="420"/>
      <c r="L837" s="420"/>
      <c r="M837" s="420"/>
      <c r="N837" s="420"/>
      <c r="O837" s="420"/>
      <c r="P837" s="425" t="s">
        <v>591</v>
      </c>
      <c r="Q837" s="317"/>
      <c r="R837" s="317"/>
      <c r="S837" s="317"/>
      <c r="T837" s="317"/>
      <c r="U837" s="317"/>
      <c r="V837" s="317"/>
      <c r="W837" s="317"/>
      <c r="X837" s="317"/>
      <c r="Y837" s="318" t="s">
        <v>603</v>
      </c>
      <c r="Z837" s="319"/>
      <c r="AA837" s="319"/>
      <c r="AB837" s="320"/>
      <c r="AC837" s="328"/>
      <c r="AD837" s="423"/>
      <c r="AE837" s="423"/>
      <c r="AF837" s="423"/>
      <c r="AG837" s="423"/>
      <c r="AH837" s="421" t="s">
        <v>580</v>
      </c>
      <c r="AI837" s="422"/>
      <c r="AJ837" s="422"/>
      <c r="AK837" s="422"/>
      <c r="AL837" s="325" t="s">
        <v>580</v>
      </c>
      <c r="AM837" s="326"/>
      <c r="AN837" s="326"/>
      <c r="AO837" s="327"/>
      <c r="AP837" s="321" t="s">
        <v>580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580</v>
      </c>
      <c r="D870" s="418"/>
      <c r="E870" s="418"/>
      <c r="F870" s="418"/>
      <c r="G870" s="418"/>
      <c r="H870" s="418"/>
      <c r="I870" s="418"/>
      <c r="J870" s="419" t="s">
        <v>604</v>
      </c>
      <c r="K870" s="420"/>
      <c r="L870" s="420"/>
      <c r="M870" s="420"/>
      <c r="N870" s="420"/>
      <c r="O870" s="420"/>
      <c r="P870" s="425" t="s">
        <v>580</v>
      </c>
      <c r="Q870" s="317"/>
      <c r="R870" s="317"/>
      <c r="S870" s="317"/>
      <c r="T870" s="317"/>
      <c r="U870" s="317"/>
      <c r="V870" s="317"/>
      <c r="W870" s="317"/>
      <c r="X870" s="317"/>
      <c r="Y870" s="318" t="s">
        <v>580</v>
      </c>
      <c r="Z870" s="319"/>
      <c r="AA870" s="319"/>
      <c r="AB870" s="320"/>
      <c r="AC870" s="328"/>
      <c r="AD870" s="423"/>
      <c r="AE870" s="423"/>
      <c r="AF870" s="423"/>
      <c r="AG870" s="423"/>
      <c r="AH870" s="421" t="s">
        <v>602</v>
      </c>
      <c r="AI870" s="422"/>
      <c r="AJ870" s="422"/>
      <c r="AK870" s="422"/>
      <c r="AL870" s="325" t="s">
        <v>580</v>
      </c>
      <c r="AM870" s="326"/>
      <c r="AN870" s="326"/>
      <c r="AO870" s="327"/>
      <c r="AP870" s="321" t="s">
        <v>591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605</v>
      </c>
      <c r="F1102" s="892"/>
      <c r="G1102" s="892"/>
      <c r="H1102" s="892"/>
      <c r="I1102" s="892"/>
      <c r="J1102" s="419" t="s">
        <v>580</v>
      </c>
      <c r="K1102" s="420"/>
      <c r="L1102" s="420"/>
      <c r="M1102" s="420"/>
      <c r="N1102" s="420"/>
      <c r="O1102" s="420"/>
      <c r="P1102" s="425" t="s">
        <v>606</v>
      </c>
      <c r="Q1102" s="317"/>
      <c r="R1102" s="317"/>
      <c r="S1102" s="317"/>
      <c r="T1102" s="317"/>
      <c r="U1102" s="317"/>
      <c r="V1102" s="317"/>
      <c r="W1102" s="317"/>
      <c r="X1102" s="317"/>
      <c r="Y1102" s="318" t="s">
        <v>580</v>
      </c>
      <c r="Z1102" s="319"/>
      <c r="AA1102" s="319"/>
      <c r="AB1102" s="320"/>
      <c r="AC1102" s="322"/>
      <c r="AD1102" s="322"/>
      <c r="AE1102" s="322"/>
      <c r="AF1102" s="322"/>
      <c r="AG1102" s="322"/>
      <c r="AH1102" s="323" t="s">
        <v>580</v>
      </c>
      <c r="AI1102" s="324"/>
      <c r="AJ1102" s="324"/>
      <c r="AK1102" s="324"/>
      <c r="AL1102" s="325" t="s">
        <v>580</v>
      </c>
      <c r="AM1102" s="326"/>
      <c r="AN1102" s="326"/>
      <c r="AO1102" s="327"/>
      <c r="AP1102" s="321" t="s">
        <v>580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2019-05-16T04:54:14Z</cp:lastPrinted>
  <dcterms:created xsi:type="dcterms:W3CDTF">2012-03-13T00:50:25Z</dcterms:created>
  <dcterms:modified xsi:type="dcterms:W3CDTF">2019-08-15T16:15:24Z</dcterms:modified>
</cp:coreProperties>
</file>