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5.21〆　外部有識者点検対象以外\２R\☆確認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<sst xmlns="http://schemas.openxmlformats.org/spreadsheetml/2006/main" count="3020" uniqueCount="654">
  <si>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</si>
  <si>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</si>
  <si>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</si>
  <si>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</si>
  <si>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</si>
  <si>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</si>
  <si>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</si>
  <si>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</si>
  <si>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</si>
  <si>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</si>
  <si>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</si>
  <si>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</si>
  <si>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</si>
  <si>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</si>
  <si>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</si>
  <si>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</si>
  <si>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</si>
  <si>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</si>
  <si>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</si>
  <si>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</si>
  <si>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</si>
  <si>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</si>
  <si>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</si>
  <si>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</si>
  <si>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</si>
  <si>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</si>
  <si>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</si>
  <si>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</si>
  <si>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</si>
  <si>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</si>
  <si>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</si>
  <si>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</si>
  <si>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</si>
  <si>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</si>
  <si>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</si>
  <si>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</si>
  <si>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</si>
  <si>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</si>
  <si>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</si>
  <si>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</si>
  <si>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</si>
  <si>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</si>
  <si>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</si>
  <si>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</si>
  <si>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</si>
  <si>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</si>
  <si>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</si>
  <si>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</si>
  <si>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</si>
  <si>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</si>
  <si>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</si>
  <si>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</si>
  <si>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</si>
  <si>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</si>
  <si>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</si>
  <si>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</si>
  <si>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</si>
  <si>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</si>
  <si>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</si>
  <si>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</si>
  <si>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</si>
  <si>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</si>
  <si>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</si>
  <si>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</si>
  <si>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</si>
  <si>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</si>
  <si>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</si>
  <si>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</si>
  <si>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</si>
  <si>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</si>
  <si>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</si>
  <si>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</si>
  <si>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</si>
  <si>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</si>
  <si>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</si>
  <si>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</si>
  <si>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</si>
  <si>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</si>
  <si>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</si>
  <si>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</si>
  <si>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</si>
  <si>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</si>
  <si>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</si>
  <si>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</si>
  <si>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</si>
  <si>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</si>
  <si>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</si>
  <si>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</si>
  <si>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</si>
  <si>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</si>
  <si>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</si>
  <si>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</si>
  <si>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</si>
  <si>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</si>
  <si>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</si>
  <si>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</si>
  <si>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</si>
  <si>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</si>
  <si>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</si>
  <si>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</si>
  <si>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</si>
  <si>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</si>
  <si>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</si>
  <si>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</si>
  <si>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</si>
  <si>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</si>
  <si>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</si>
  <si>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</si>
  <si>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</si>
  <si>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</si>
  <si>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</si>
  <si>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</si>
  <si>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</si>
  <si>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</si>
  <si>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</si>
  <si>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</si>
  <si>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</si>
  <si>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</si>
  <si>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</si>
  <si>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</si>
  <si>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</si>
  <si>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</si>
  <si>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</si>
  <si>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</si>
  <si>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</si>
  <si>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</si>
  <si>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</si>
  <si>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</si>
  <si>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</si>
  <si>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</si>
  <si>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</si>
  <si>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</si>
  <si>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</si>
  <si>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</si>
  <si>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</si>
  <si>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</si>
  <si>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</si>
  <si>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</si>
  <si>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</si>
  <si>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</si>
  <si>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</si>
  <si>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</si>
  <si>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</si>
  <si>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</si>
  <si>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</si>
  <si>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</si>
  <si>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</si>
  <si>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</si>
  <si>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</si>
  <si>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</si>
  <si>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</si>
  <si>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</si>
  <si>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</si>
  <si>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</si>
  <si>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</si>
  <si>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</si>
  <si>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</si>
  <si>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</si>
  <si>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</si>
  <si>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</si>
  <si>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</si>
  <si>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</si>
  <si>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</si>
  <si>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</si>
  <si>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</si>
  <si>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</si>
  <si>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</si>
  <si>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</si>
  <si>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</si>
  <si>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</si>
  <si>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</si>
  <si>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</si>
  <si>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</si>
  <si>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</si>
  <si>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</si>
  <si>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</si>
  <si>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</si>
  <si>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</si>
  <si>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</si>
  <si>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</si>
  <si>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</si>
  <si>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</si>
  <si>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</si>
  <si>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</si>
  <si>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</si>
  <si>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</si>
  <si>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</si>
  <si>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</si>
  <si>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</si>
  <si>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</si>
  <si>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</si>
  <si>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</si>
  <si>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</si>
  <si>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</si>
  <si>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</si>
  <si>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</si>
  <si>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</si>
  <si>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</si>
  <si>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</si>
  <si>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</si>
  <si>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</si>
  <si>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</si>
  <si>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</si>
  <si>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</si>
  <si>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</si>
  <si>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</si>
  <si>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</si>
  <si>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</si>
  <si>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</si>
  <si>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</si>
  <si>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</si>
  <si>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</si>
  <si>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</si>
  <si>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</si>
  <si>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</si>
  <si>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</si>
  <si>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</si>
  <si>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</si>
  <si>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</si>
  <si>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</si>
  <si>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</si>
  <si>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</si>
  <si>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</si>
  <si>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</si>
  <si>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</si>
  <si>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</si>
  <si>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</si>
  <si>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</si>
  <si>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</si>
  <si>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</si>
  <si>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</si>
  <si>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</si>
  <si>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</si>
  <si>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</si>
  <si>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</si>
  <si>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</si>
  <si>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</si>
  <si>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</si>
  <si>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</si>
  <si>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</si>
  <si>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</si>
  <si>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</si>
  <si>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</si>
  <si>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</si>
  <si>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</si>
  <si>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</si>
  <si>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</si>
  <si>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</si>
  <si>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</si>
  <si>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</si>
  <si>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</si>
  <si>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</si>
  <si>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</si>
  <si>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</si>
  <si>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</si>
  <si>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</si>
  <si>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</si>
  <si>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</si>
  <si>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</si>
  <si>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</si>
  <si>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</si>
  <si>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</si>
  <si>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</si>
  <si>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</si>
  <si>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</si>
  <si>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</si>
  <si>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</si>
  <si>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</si>
  <si>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</si>
  <si>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</si>
  <si>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</si>
  <si>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</si>
  <si>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</si>
  <si>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</si>
  <si>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</si>
  <si>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</si>
  <si>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</si>
  <si>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</si>
  <si>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</si>
  <si>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</si>
  <si>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</si>
  <si>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</si>
  <si>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</si>
  <si>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</si>
  <si>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</si>
  <si>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</si>
  <si>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</si>
  <si>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</si>
  <si>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</si>
  <si>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</si>
  <si>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</si>
  <si>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</si>
  <si>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</si>
  <si>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</si>
  <si>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</si>
  <si>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</si>
  <si>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</si>
  <si>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</si>
  <si>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</si>
  <si>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</si>
  <si>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</si>
  <si>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</si>
  <si>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</si>
  <si>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</si>
  <si>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</si>
  <si>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</si>
  <si>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</si>
  <si>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</si>
  <si>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</si>
  <si>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</si>
  <si>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</si>
  <si>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</si>
  <si>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</si>
  <si>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</si>
  <si>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</si>
  <si>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</si>
  <si>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</si>
  <si>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</si>
  <si>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</si>
  <si>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</si>
  <si>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</si>
  <si>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</si>
  <si>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</si>
  <si>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</si>
  <si>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</si>
  <si>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</si>
  <si>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</si>
  <si>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</si>
  <si>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</si>
  <si>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</si>
  <si>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</si>
  <si>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</si>
  <si>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</si>
  <si>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</si>
  <si>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</si>
  <si>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</si>
  <si>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</si>
  <si>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</si>
  <si>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</si>
  <si>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</si>
  <si>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</si>
  <si>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</si>
  <si>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</si>
  <si>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</si>
  <si>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</si>
  <si>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</si>
  <si>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</si>
  <si>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</si>
  <si>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</si>
  <si>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</si>
  <si>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</si>
  <si>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</si>
  <si>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</si>
  <si>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</si>
  <si>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</si>
  <si>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</si>
  <si>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</si>
  <si>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</si>
  <si>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</si>
  <si>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</si>
  <si>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</si>
  <si>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</si>
  <si>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</si>
  <si>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</si>
  <si>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</si>
  <si>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</si>
  <si>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</si>
  <si>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</si>
  <si>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</si>
  <si>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</si>
  <si>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</si>
  <si>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</si>
  <si>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</si>
  <si>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</si>
  <si>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</si>
  <si>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</si>
  <si>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</si>
  <si>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</si>
  <si>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</si>
  <si>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</si>
  <si>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</si>
  <si>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</si>
  <si>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</si>
  <si>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</si>
  <si>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</si>
  <si>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</si>
  <si>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</si>
  <si>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</si>
  <si>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</si>
  <si>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</si>
  <si>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</si>
  <si>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</si>
  <si>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</si>
  <si>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</si>
  <si>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</si>
  <si>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</si>
  <si>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</si>
  <si>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</si>
  <si>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</si>
  <si>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</si>
  <si>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</si>
  <si>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</si>
  <si>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</si>
  <si>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</si>
  <si>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</si>
  <si>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</si>
  <si>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</si>
  <si>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</si>
  <si>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</si>
  <si>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</si>
  <si>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</si>
  <si>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</si>
  <si>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</si>
  <si>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</si>
  <si>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</si>
  <si>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</si>
  <si>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</si>
  <si>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</si>
  <si>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</si>
  <si>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</si>
  <si>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</si>
  <si>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</si>
  <si>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</si>
  <si>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</si>
  <si>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</si>
  <si>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</si>
  <si>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</si>
  <si>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</si>
  <si>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</si>
  <si>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</si>
  <si>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</si>
  <si>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</si>
  <si>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</si>
  <si>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</si>
  <si>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</si>
  <si>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</si>
  <si>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</si>
  <si>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</si>
  <si>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</si>
  <si>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</si>
  <si>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</si>
  <si>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</si>
  <si>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</si>
  <si>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</si>
  <si>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</si>
  <si>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</si>
  <si>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</si>
  <si>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</si>
  <si>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</si>
  <si>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</si>
  <si>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</si>
  <si>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</si>
  <si>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</si>
  <si>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</si>
  <si>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</si>
  <si>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</si>
  <si>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</si>
  <si>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</si>
  <si>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</si>
  <si>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</si>
  <si>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</si>
  <si>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</si>
  <si>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</si>
  <si>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</si>
  <si>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</si>
  <si>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</si>
  <si>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</si>
  <si>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</si>
  <si>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</si>
  <si>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</si>
  <si>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</si>
  <si>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</si>
  <si>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</si>
  <si>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</si>
  <si>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</si>
  <si>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</si>
  <si>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</si>
  <si>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</si>
  <si>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</si>
  <si>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</si>
  <si>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</si>
  <si>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</si>
  <si>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</si>
  <si>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</si>
  <si>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</si>
  <si>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</si>
  <si>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</si>
  <si>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</si>
  <si>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</si>
  <si>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</si>
  <si>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</si>
  <si>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</si>
  <si>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</si>
  <si>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</si>
  <si>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</si>
  <si>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</si>
  <si>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</si>
  <si>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</si>
  <si>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</si>
  <si>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</si>
  <si>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</si>
  <si>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</si>
  <si>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</si>
  <si>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</si>
  <si>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</si>
  <si>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</si>
  <si>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</si>
  <si>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</si>
  <si>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</si>
  <si>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</si>
  <si>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</si>
  <si>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</si>
  <si>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</si>
  <si>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</si>
  <si>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</si>
  <si>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</si>
  <si>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</si>
  <si>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</si>
  <si>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</si>
  <si>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</si>
  <si>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</si>
  <si>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</si>
  <si>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</si>
  <si>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</si>
  <si>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</si>
  <si>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</si>
  <si>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</si>
  <si>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</si>
  <si>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</si>
  <si>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</si>
  <si>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</si>
  <si>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</si>
  <si>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</si>
  <si>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</si>
  <si>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</si>
  <si>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</si>
  <si>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</si>
  <si>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</si>
  <si>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</si>
  <si>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</si>
  <si>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</si>
  <si>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</si>
  <si>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</si>
  <si>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</si>
  <si>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</si>
  <si>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</si>
  <si>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</si>
  <si>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</si>
  <si>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</si>
  <si>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</si>
  <si>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</si>
  <si>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</si>
  <si>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</si>
  <si>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</si>
  <si>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</si>
  <si>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</si>
  <si>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</si>
  <si>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</si>
  <si>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</si>
  <si>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</si>
  <si>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</si>
  <si>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</si>
  <si>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</si>
  <si>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</si>
  <si>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</si>
  <si>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</si>
  <si>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</si>
  <si>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終了予定なし</t>
    <rPh sb="0" eb="2">
      <t>シュウリョウ</t>
    </rPh>
    <rPh sb="2" eb="4">
      <t>ヨテイ</t>
    </rPh>
    <phoneticPr fontId="5"/>
  </si>
  <si>
    <t>雇用開発企画課
労働移動支援室
地域雇用対策課</t>
    <rPh sb="0" eb="2">
      <t>コヨウ</t>
    </rPh>
    <rPh sb="2" eb="4">
      <t>カイハツ</t>
    </rPh>
    <rPh sb="4" eb="7">
      <t>キカクカ</t>
    </rPh>
    <rPh sb="8" eb="10">
      <t>ロウドウ</t>
    </rPh>
    <rPh sb="10" eb="12">
      <t>イドウ</t>
    </rPh>
    <rPh sb="12" eb="15">
      <t>シエンシツ</t>
    </rPh>
    <rPh sb="16" eb="18">
      <t>チイキ</t>
    </rPh>
    <rPh sb="18" eb="20">
      <t>コヨウ</t>
    </rPh>
    <rPh sb="20" eb="22">
      <t>タイサク</t>
    </rPh>
    <rPh sb="22" eb="23">
      <t>カ</t>
    </rPh>
    <phoneticPr fontId="5"/>
  </si>
  <si>
    <t>雇用開発企画課長
河野恭子
労働移動支援室長
木原憲一
地域雇用対策課長
上田国士</t>
    <rPh sb="0" eb="2">
      <t>コヨウ</t>
    </rPh>
    <rPh sb="2" eb="4">
      <t>カイハツ</t>
    </rPh>
    <rPh sb="4" eb="6">
      <t>キカク</t>
    </rPh>
    <rPh sb="6" eb="8">
      <t>カチョウ</t>
    </rPh>
    <rPh sb="9" eb="11">
      <t>カワノ</t>
    </rPh>
    <rPh sb="11" eb="13">
      <t>キョウコ</t>
    </rPh>
    <rPh sb="14" eb="16">
      <t>ロウドウ</t>
    </rPh>
    <rPh sb="16" eb="18">
      <t>イドウ</t>
    </rPh>
    <rPh sb="18" eb="20">
      <t>シエン</t>
    </rPh>
    <rPh sb="20" eb="22">
      <t>シツチョウ</t>
    </rPh>
    <rPh sb="23" eb="25">
      <t>キハラ</t>
    </rPh>
    <rPh sb="25" eb="27">
      <t>ケンイチ</t>
    </rPh>
    <rPh sb="28" eb="30">
      <t>チイキ</t>
    </rPh>
    <rPh sb="30" eb="32">
      <t>コヨウ</t>
    </rPh>
    <rPh sb="32" eb="34">
      <t>タイサク</t>
    </rPh>
    <rPh sb="34" eb="36">
      <t>カチョウ</t>
    </rPh>
    <rPh sb="37" eb="39">
      <t>ウエダ</t>
    </rPh>
    <rPh sb="39" eb="40">
      <t>クニ</t>
    </rPh>
    <rPh sb="40" eb="41">
      <t>シ</t>
    </rPh>
    <phoneticPr fontId="5"/>
  </si>
  <si>
    <t>○</t>
  </si>
  <si>
    <t>雇用保険法第62条第1項第2号、3号及び第6号
雇用保険法施行規則第110条の４</t>
    <rPh sb="0" eb="2">
      <t>コヨウ</t>
    </rPh>
    <rPh sb="2" eb="4">
      <t>ホケン</t>
    </rPh>
    <rPh sb="4" eb="5">
      <t>ホウ</t>
    </rPh>
    <rPh sb="5" eb="6">
      <t>ダイ</t>
    </rPh>
    <rPh sb="8" eb="9">
      <t>ジョウ</t>
    </rPh>
    <rPh sb="9" eb="10">
      <t>ダイ</t>
    </rPh>
    <rPh sb="11" eb="13">
      <t>コウダイ</t>
    </rPh>
    <rPh sb="14" eb="15">
      <t>ゴウ</t>
    </rPh>
    <rPh sb="17" eb="18">
      <t>ゴウ</t>
    </rPh>
    <rPh sb="18" eb="19">
      <t>オヨ</t>
    </rPh>
    <rPh sb="20" eb="21">
      <t>ダイ</t>
    </rPh>
    <rPh sb="22" eb="23">
      <t>ゴウ</t>
    </rPh>
    <rPh sb="24" eb="26">
      <t>コヨウ</t>
    </rPh>
    <rPh sb="26" eb="28">
      <t>ホケン</t>
    </rPh>
    <rPh sb="28" eb="29">
      <t>ホウ</t>
    </rPh>
    <rPh sb="29" eb="31">
      <t>セコウ</t>
    </rPh>
    <rPh sb="31" eb="33">
      <t>キソク</t>
    </rPh>
    <rPh sb="33" eb="34">
      <t>ダイ</t>
    </rPh>
    <rPh sb="37" eb="38">
      <t>ジョウ</t>
    </rPh>
    <phoneticPr fontId="5"/>
  </si>
  <si>
    <t>「働き方改革実行計画」（平成29年３月28日働き方改革実現会議決定）
「新しい経済政策パッケージ」（平成29年12月8日閣議決定）
「産業競争力の強化に関する実行計画」（平成30年2月6日閣議決定）
「経済財政運営と改革の基本方針2018」（平成30年6月15日閣議決定）
「まち・ひと・しごと創生基本方針2018」（平成30年6月15日閣議決定）
「未来投資戦略2018」（平成30年6月15日閣議決定）</t>
    <rPh sb="1" eb="2">
      <t>ハタラ</t>
    </rPh>
    <rPh sb="3" eb="4">
      <t>カタ</t>
    </rPh>
    <rPh sb="4" eb="6">
      <t>カイカク</t>
    </rPh>
    <rPh sb="6" eb="8">
      <t>ジッコウ</t>
    </rPh>
    <rPh sb="8" eb="10">
      <t>ケイカク</t>
    </rPh>
    <rPh sb="12" eb="14">
      <t>ヘイセイ</t>
    </rPh>
    <rPh sb="16" eb="17">
      <t>ネン</t>
    </rPh>
    <rPh sb="18" eb="19">
      <t>ガツ</t>
    </rPh>
    <rPh sb="21" eb="22">
      <t>ニチ</t>
    </rPh>
    <rPh sb="22" eb="23">
      <t>ハタラ</t>
    </rPh>
    <rPh sb="24" eb="25">
      <t>カタ</t>
    </rPh>
    <rPh sb="25" eb="27">
      <t>カイカク</t>
    </rPh>
    <rPh sb="27" eb="29">
      <t>ジツゲン</t>
    </rPh>
    <rPh sb="29" eb="31">
      <t>カイギ</t>
    </rPh>
    <rPh sb="31" eb="33">
      <t>ケッテイ</t>
    </rPh>
    <rPh sb="36" eb="37">
      <t>アタラ</t>
    </rPh>
    <rPh sb="39" eb="41">
      <t>ケイザイ</t>
    </rPh>
    <rPh sb="41" eb="43">
      <t>セイサク</t>
    </rPh>
    <rPh sb="50" eb="52">
      <t>ヘイセイ</t>
    </rPh>
    <rPh sb="54" eb="55">
      <t>ネン</t>
    </rPh>
    <rPh sb="57" eb="58">
      <t>ツキ</t>
    </rPh>
    <rPh sb="59" eb="60">
      <t>ニチ</t>
    </rPh>
    <rPh sb="60" eb="62">
      <t>カクギ</t>
    </rPh>
    <rPh sb="62" eb="64">
      <t>ケッテイ</t>
    </rPh>
    <rPh sb="67" eb="69">
      <t>サンギョウ</t>
    </rPh>
    <rPh sb="69" eb="72">
      <t>キョウソウリョク</t>
    </rPh>
    <rPh sb="73" eb="75">
      <t>キョウカ</t>
    </rPh>
    <rPh sb="76" eb="77">
      <t>カン</t>
    </rPh>
    <rPh sb="79" eb="81">
      <t>ジッコウ</t>
    </rPh>
    <rPh sb="81" eb="83">
      <t>ケイカク</t>
    </rPh>
    <rPh sb="85" eb="87">
      <t>ヘイセイ</t>
    </rPh>
    <rPh sb="89" eb="90">
      <t>ネン</t>
    </rPh>
    <rPh sb="91" eb="92">
      <t>ツキ</t>
    </rPh>
    <rPh sb="93" eb="94">
      <t>ヒ</t>
    </rPh>
    <rPh sb="94" eb="96">
      <t>カクギ</t>
    </rPh>
    <rPh sb="96" eb="98">
      <t>ケッテイ</t>
    </rPh>
    <rPh sb="101" eb="103">
      <t>ケイザイ</t>
    </rPh>
    <rPh sb="103" eb="105">
      <t>ザイセイ</t>
    </rPh>
    <rPh sb="105" eb="107">
      <t>ウンエイ</t>
    </rPh>
    <rPh sb="108" eb="110">
      <t>カイカク</t>
    </rPh>
    <rPh sb="111" eb="113">
      <t>キホン</t>
    </rPh>
    <rPh sb="113" eb="115">
      <t>ホウシン</t>
    </rPh>
    <rPh sb="121" eb="123">
      <t>ヘイセイ</t>
    </rPh>
    <rPh sb="125" eb="126">
      <t>ネン</t>
    </rPh>
    <rPh sb="127" eb="128">
      <t>ツキ</t>
    </rPh>
    <rPh sb="130" eb="131">
      <t>ヒ</t>
    </rPh>
    <rPh sb="131" eb="133">
      <t>カクギ</t>
    </rPh>
    <rPh sb="133" eb="135">
      <t>ケッテイ</t>
    </rPh>
    <rPh sb="147" eb="149">
      <t>ソウセイ</t>
    </rPh>
    <rPh sb="149" eb="151">
      <t>キホン</t>
    </rPh>
    <rPh sb="151" eb="153">
      <t>ホウシン</t>
    </rPh>
    <rPh sb="159" eb="161">
      <t>ヘイセイ</t>
    </rPh>
    <rPh sb="163" eb="164">
      <t>ネン</t>
    </rPh>
    <rPh sb="165" eb="166">
      <t>ツキ</t>
    </rPh>
    <rPh sb="168" eb="169">
      <t>ヒ</t>
    </rPh>
    <rPh sb="169" eb="171">
      <t>カクギ</t>
    </rPh>
    <rPh sb="171" eb="173">
      <t>ケッテイ</t>
    </rPh>
    <rPh sb="176" eb="178">
      <t>ミライ</t>
    </rPh>
    <rPh sb="178" eb="180">
      <t>トウシ</t>
    </rPh>
    <rPh sb="180" eb="182">
      <t>センリャク</t>
    </rPh>
    <rPh sb="188" eb="190">
      <t>ヘイセイ</t>
    </rPh>
    <rPh sb="192" eb="193">
      <t>ネン</t>
    </rPh>
    <rPh sb="194" eb="195">
      <t>ガツ</t>
    </rPh>
    <rPh sb="197" eb="198">
      <t>ニチ</t>
    </rPh>
    <rPh sb="198" eb="200">
      <t>カクギ</t>
    </rPh>
    <rPh sb="200" eb="202">
      <t>ケッテイ</t>
    </rPh>
    <phoneticPr fontId="5"/>
  </si>
  <si>
    <t>中高年齢者等の多様な就労機会の確保や労働生産性の向上に資するため、中途採用の拡大等を行う事業主に対して助成し、転職・再就職者の採用機会の拡大及び人材移動の促進を図るとともに、生涯現役社会の実現を推進する。</t>
    <rPh sb="0" eb="5">
      <t>チュウコウネンレイシャ</t>
    </rPh>
    <rPh sb="5" eb="6">
      <t>トウ</t>
    </rPh>
    <rPh sb="7" eb="9">
      <t>タヨウ</t>
    </rPh>
    <rPh sb="10" eb="12">
      <t>シュウロウ</t>
    </rPh>
    <rPh sb="12" eb="14">
      <t>キカイ</t>
    </rPh>
    <rPh sb="15" eb="17">
      <t>カクホ</t>
    </rPh>
    <rPh sb="18" eb="20">
      <t>ロウドウ</t>
    </rPh>
    <rPh sb="20" eb="23">
      <t>セイサンセイ</t>
    </rPh>
    <rPh sb="24" eb="26">
      <t>コウジョウ</t>
    </rPh>
    <rPh sb="27" eb="28">
      <t>シ</t>
    </rPh>
    <rPh sb="33" eb="35">
      <t>チュウト</t>
    </rPh>
    <rPh sb="35" eb="37">
      <t>サイヨウ</t>
    </rPh>
    <rPh sb="38" eb="40">
      <t>カクダイ</t>
    </rPh>
    <rPh sb="40" eb="41">
      <t>トウ</t>
    </rPh>
    <rPh sb="42" eb="43">
      <t>オコナ</t>
    </rPh>
    <rPh sb="44" eb="47">
      <t>ジギョウヌシ</t>
    </rPh>
    <rPh sb="48" eb="49">
      <t>タイ</t>
    </rPh>
    <rPh sb="51" eb="53">
      <t>ジョセイ</t>
    </rPh>
    <rPh sb="55" eb="57">
      <t>テンショク</t>
    </rPh>
    <rPh sb="58" eb="62">
      <t>サイシュウショクシャ</t>
    </rPh>
    <rPh sb="63" eb="65">
      <t>サイヨウ</t>
    </rPh>
    <rPh sb="65" eb="67">
      <t>キカイ</t>
    </rPh>
    <rPh sb="68" eb="70">
      <t>カクダイ</t>
    </rPh>
    <rPh sb="70" eb="71">
      <t>オヨ</t>
    </rPh>
    <rPh sb="72" eb="74">
      <t>ジンザイ</t>
    </rPh>
    <rPh sb="74" eb="76">
      <t>イドウ</t>
    </rPh>
    <rPh sb="77" eb="79">
      <t>ソクシン</t>
    </rPh>
    <rPh sb="80" eb="81">
      <t>ハカ</t>
    </rPh>
    <rPh sb="87" eb="89">
      <t>ショウガイ</t>
    </rPh>
    <rPh sb="89" eb="91">
      <t>ゲンエキ</t>
    </rPh>
    <rPh sb="91" eb="93">
      <t>シャカイ</t>
    </rPh>
    <rPh sb="94" eb="96">
      <t>ジツゲン</t>
    </rPh>
    <rPh sb="97" eb="99">
      <t>スイシン</t>
    </rPh>
    <phoneticPr fontId="5"/>
  </si>
  <si>
    <t>-</t>
    <phoneticPr fontId="5"/>
  </si>
  <si>
    <t>-</t>
    <phoneticPr fontId="5"/>
  </si>
  <si>
    <t>-</t>
    <phoneticPr fontId="5"/>
  </si>
  <si>
    <t>-</t>
    <phoneticPr fontId="5"/>
  </si>
  <si>
    <t>-</t>
    <phoneticPr fontId="5"/>
  </si>
  <si>
    <t>雇用安定等給付金</t>
    <rPh sb="0" eb="2">
      <t>コヨウ</t>
    </rPh>
    <rPh sb="2" eb="4">
      <t>アンテイ</t>
    </rPh>
    <rPh sb="4" eb="8">
      <t>トウキュウフキン</t>
    </rPh>
    <phoneticPr fontId="5"/>
  </si>
  <si>
    <t>前年度認定した中途採用計画のうち、支給決定を行った件数の割合
（中途採用拡大コース）</t>
    <rPh sb="0" eb="3">
      <t>ゼンネンド</t>
    </rPh>
    <rPh sb="3" eb="5">
      <t>ニンテイ</t>
    </rPh>
    <rPh sb="7" eb="9">
      <t>チュウト</t>
    </rPh>
    <rPh sb="9" eb="11">
      <t>サイヨウ</t>
    </rPh>
    <rPh sb="11" eb="13">
      <t>ケイカク</t>
    </rPh>
    <rPh sb="17" eb="19">
      <t>シキュウ</t>
    </rPh>
    <rPh sb="19" eb="21">
      <t>ケッテイ</t>
    </rPh>
    <rPh sb="22" eb="23">
      <t>オコナ</t>
    </rPh>
    <rPh sb="25" eb="27">
      <t>ケンスウ</t>
    </rPh>
    <rPh sb="28" eb="30">
      <t>ワリアイ</t>
    </rPh>
    <rPh sb="32" eb="34">
      <t>チュウト</t>
    </rPh>
    <rPh sb="34" eb="36">
      <t>サイヨウ</t>
    </rPh>
    <rPh sb="36" eb="38">
      <t>カクダイ</t>
    </rPh>
    <phoneticPr fontId="5"/>
  </si>
  <si>
    <t>支給対象事業所数
（中途採用拡大コース）</t>
    <rPh sb="0" eb="2">
      <t>シキュウ</t>
    </rPh>
    <rPh sb="2" eb="4">
      <t>タイショウ</t>
    </rPh>
    <rPh sb="4" eb="7">
      <t>ジギョウショ</t>
    </rPh>
    <rPh sb="7" eb="8">
      <t>スウ</t>
    </rPh>
    <rPh sb="10" eb="12">
      <t>チュウト</t>
    </rPh>
    <rPh sb="12" eb="14">
      <t>サイヨウ</t>
    </rPh>
    <rPh sb="14" eb="16">
      <t>カクダイ</t>
    </rPh>
    <phoneticPr fontId="5"/>
  </si>
  <si>
    <t>助成金の支給決定件数
（生涯現役起業支援コース）</t>
    <rPh sb="0" eb="3">
      <t>ジョセイキン</t>
    </rPh>
    <rPh sb="4" eb="6">
      <t>シキュウ</t>
    </rPh>
    <rPh sb="6" eb="8">
      <t>ケッテイ</t>
    </rPh>
    <rPh sb="8" eb="10">
      <t>ケンスウ</t>
    </rPh>
    <rPh sb="12" eb="14">
      <t>ショウガイ</t>
    </rPh>
    <rPh sb="14" eb="16">
      <t>ゲンエキ</t>
    </rPh>
    <rPh sb="16" eb="18">
      <t>キギョウ</t>
    </rPh>
    <rPh sb="18" eb="20">
      <t>シエン</t>
    </rPh>
    <phoneticPr fontId="5"/>
  </si>
  <si>
    <t>事業所</t>
    <rPh sb="0" eb="3">
      <t>ジギョウショ</t>
    </rPh>
    <phoneticPr fontId="5"/>
  </si>
  <si>
    <t>件</t>
    <rPh sb="0" eb="1">
      <t>ケン</t>
    </rPh>
    <phoneticPr fontId="5"/>
  </si>
  <si>
    <t>-</t>
    <phoneticPr fontId="5"/>
  </si>
  <si>
    <t>-</t>
    <phoneticPr fontId="5"/>
  </si>
  <si>
    <t>-</t>
    <phoneticPr fontId="5"/>
  </si>
  <si>
    <t>（中途採用拡大コース）
単位当たりコスト＝　X　/  Y　　
X ： 総支給額（千円）
Y ： 支給対象事業所数（事業所）　　　　　　　　　　　</t>
    <rPh sb="1" eb="3">
      <t>チュウト</t>
    </rPh>
    <rPh sb="3" eb="5">
      <t>サイヨウ</t>
    </rPh>
    <rPh sb="5" eb="7">
      <t>カクダイ</t>
    </rPh>
    <rPh sb="12" eb="15">
      <t>タンイア</t>
    </rPh>
    <rPh sb="35" eb="36">
      <t>ソウ</t>
    </rPh>
    <rPh sb="36" eb="39">
      <t>シキュウガク</t>
    </rPh>
    <rPh sb="40" eb="42">
      <t>センエン</t>
    </rPh>
    <rPh sb="48" eb="50">
      <t>シキュウ</t>
    </rPh>
    <rPh sb="50" eb="52">
      <t>タイショウ</t>
    </rPh>
    <rPh sb="52" eb="55">
      <t>ジギョウショ</t>
    </rPh>
    <rPh sb="55" eb="56">
      <t>カズ</t>
    </rPh>
    <rPh sb="57" eb="60">
      <t>ジギョウショ</t>
    </rPh>
    <phoneticPr fontId="5"/>
  </si>
  <si>
    <t>（生涯現役起業支援コース）
単位当たりコスト＝Ｘ／Ｙ
Ｘ：実績額（千円）
Ｙ：支給決定件数　　　　　　　　　　　　　　</t>
    <rPh sb="1" eb="3">
      <t>ショウガイ</t>
    </rPh>
    <rPh sb="3" eb="5">
      <t>ゲンエキ</t>
    </rPh>
    <rPh sb="5" eb="7">
      <t>キギョウ</t>
    </rPh>
    <rPh sb="7" eb="9">
      <t>シエン</t>
    </rPh>
    <rPh sb="14" eb="16">
      <t>タンイ</t>
    </rPh>
    <rPh sb="16" eb="17">
      <t>ア</t>
    </rPh>
    <rPh sb="29" eb="32">
      <t>ジッセキガク</t>
    </rPh>
    <rPh sb="33" eb="35">
      <t>センエン</t>
    </rPh>
    <rPh sb="39" eb="41">
      <t>シキュウ</t>
    </rPh>
    <rPh sb="41" eb="43">
      <t>ケッテイ</t>
    </rPh>
    <rPh sb="43" eb="45">
      <t>ケンスウ</t>
    </rPh>
    <phoneticPr fontId="5"/>
  </si>
  <si>
    <t>-</t>
    <phoneticPr fontId="5"/>
  </si>
  <si>
    <t>-</t>
    <phoneticPr fontId="5"/>
  </si>
  <si>
    <t>-</t>
    <phoneticPr fontId="5"/>
  </si>
  <si>
    <t>-</t>
    <phoneticPr fontId="5"/>
  </si>
  <si>
    <t>％</t>
    <phoneticPr fontId="5"/>
  </si>
  <si>
    <t>-</t>
    <phoneticPr fontId="5"/>
  </si>
  <si>
    <t>-</t>
    <phoneticPr fontId="5"/>
  </si>
  <si>
    <t>雇用機会を創出するとともに雇用の安定を図ること（Ⅴ-2)</t>
    <phoneticPr fontId="5"/>
  </si>
  <si>
    <t>地域、中小企業、産業の特性に応じ、雇用の創出及び雇用の安定を図ること（Ⅴ-2-1）</t>
    <phoneticPr fontId="5"/>
  </si>
  <si>
    <t>-</t>
    <phoneticPr fontId="5"/>
  </si>
  <si>
    <t>-</t>
    <phoneticPr fontId="5"/>
  </si>
  <si>
    <t>-</t>
    <phoneticPr fontId="5"/>
  </si>
  <si>
    <t>-</t>
    <phoneticPr fontId="5"/>
  </si>
  <si>
    <t>-</t>
    <phoneticPr fontId="5"/>
  </si>
  <si>
    <t>-</t>
    <phoneticPr fontId="5"/>
  </si>
  <si>
    <t>-</t>
    <phoneticPr fontId="5"/>
  </si>
  <si>
    <t>以下の施策を実施することにより、施策目標の達成に寄与するものと考えられる。
（中途採用拡大コース）
中途採用者の雇用管理制度を整備した上で中途採用の拡大を図り生産性を向上させた事業主に対して一定額を助成することにより、転職・再就職者の採用機会の拡大及び人材移動の促進が図られる。
（ＵＩＪターンコース）
地方公共団体が実施する移住支援施策を利用したＵＩＪターン者を採用した中小企業等に対し、その採用活動に要した経費の一部を助成することにより、ＵＩＪターンによる地方における就業の促進及び地方における人手不足に悩む中小企業等の人材確保が図られる。
（生涯現役起業支援コース）
中高年齢者等が起業によって自らの就業機会の創出を促進するとともに、事業運営のために必要となる従業員（中高年齢者等）の雇入れに要した経費に対し助成することにより、雇用機会の拡大が図られる。</t>
    <rPh sb="0" eb="2">
      <t>イカ</t>
    </rPh>
    <rPh sb="3" eb="5">
      <t>セサク</t>
    </rPh>
    <rPh sb="6" eb="8">
      <t>ジッシ</t>
    </rPh>
    <rPh sb="16" eb="18">
      <t>セサク</t>
    </rPh>
    <rPh sb="18" eb="20">
      <t>モクヒョウ</t>
    </rPh>
    <rPh sb="21" eb="23">
      <t>タッセイ</t>
    </rPh>
    <rPh sb="24" eb="26">
      <t>キヨ</t>
    </rPh>
    <rPh sb="31" eb="32">
      <t>カンガ</t>
    </rPh>
    <rPh sb="39" eb="41">
      <t>チュウト</t>
    </rPh>
    <rPh sb="41" eb="43">
      <t>サイヨウ</t>
    </rPh>
    <rPh sb="43" eb="45">
      <t>カクダイ</t>
    </rPh>
    <rPh sb="50" eb="52">
      <t>チュウト</t>
    </rPh>
    <rPh sb="52" eb="55">
      <t>サイヨウシャ</t>
    </rPh>
    <rPh sb="56" eb="58">
      <t>コヨウ</t>
    </rPh>
    <rPh sb="58" eb="60">
      <t>カンリ</t>
    </rPh>
    <rPh sb="60" eb="62">
      <t>セイド</t>
    </rPh>
    <rPh sb="63" eb="65">
      <t>セイビ</t>
    </rPh>
    <rPh sb="67" eb="68">
      <t>ウエ</t>
    </rPh>
    <rPh sb="69" eb="71">
      <t>チュウト</t>
    </rPh>
    <rPh sb="71" eb="73">
      <t>サイヨウ</t>
    </rPh>
    <rPh sb="74" eb="76">
      <t>カクダイ</t>
    </rPh>
    <rPh sb="77" eb="78">
      <t>ハカ</t>
    </rPh>
    <rPh sb="79" eb="82">
      <t>セイサンセイ</t>
    </rPh>
    <rPh sb="83" eb="85">
      <t>コウジョウ</t>
    </rPh>
    <rPh sb="88" eb="91">
      <t>ジギョウヌシ</t>
    </rPh>
    <rPh sb="92" eb="93">
      <t>タイ</t>
    </rPh>
    <rPh sb="95" eb="98">
      <t>イッテイガク</t>
    </rPh>
    <rPh sb="99" eb="101">
      <t>ジョセイ</t>
    </rPh>
    <rPh sb="109" eb="111">
      <t>テンショク</t>
    </rPh>
    <rPh sb="112" eb="115">
      <t>サイシュウショク</t>
    </rPh>
    <rPh sb="115" eb="116">
      <t>シャ</t>
    </rPh>
    <rPh sb="117" eb="119">
      <t>サイヨウ</t>
    </rPh>
    <rPh sb="119" eb="121">
      <t>キカイ</t>
    </rPh>
    <rPh sb="122" eb="124">
      <t>カクダイ</t>
    </rPh>
    <rPh sb="124" eb="125">
      <t>オヨ</t>
    </rPh>
    <rPh sb="126" eb="128">
      <t>ジンザイ</t>
    </rPh>
    <rPh sb="128" eb="130">
      <t>イドウ</t>
    </rPh>
    <rPh sb="131" eb="133">
      <t>ソクシン</t>
    </rPh>
    <rPh sb="134" eb="135">
      <t>ハカ</t>
    </rPh>
    <rPh sb="274" eb="276">
      <t>ショウガイ</t>
    </rPh>
    <rPh sb="276" eb="282">
      <t>ゲンエキキギョウシエン</t>
    </rPh>
    <rPh sb="292" eb="293">
      <t>トウ</t>
    </rPh>
    <rPh sb="375" eb="376">
      <t>ハカ</t>
    </rPh>
    <phoneticPr fontId="5"/>
  </si>
  <si>
    <t>中高年齢者等の就業機会や雇用機会の確保、あるいは地方における人手不足に悩む中小企業等の人材確保に資する事業であることから、国民や社会のニーズに合致している。</t>
    <rPh sb="0" eb="4">
      <t>チュウコウネンレイ</t>
    </rPh>
    <rPh sb="4" eb="6">
      <t>シャナド</t>
    </rPh>
    <rPh sb="7" eb="9">
      <t>シュウギョウ</t>
    </rPh>
    <rPh sb="9" eb="11">
      <t>キカイ</t>
    </rPh>
    <rPh sb="12" eb="14">
      <t>コヨウ</t>
    </rPh>
    <rPh sb="14" eb="16">
      <t>キカイ</t>
    </rPh>
    <rPh sb="17" eb="19">
      <t>カクホ</t>
    </rPh>
    <rPh sb="24" eb="26">
      <t>チホウ</t>
    </rPh>
    <rPh sb="30" eb="32">
      <t>ヒトデ</t>
    </rPh>
    <rPh sb="32" eb="34">
      <t>ブソク</t>
    </rPh>
    <rPh sb="35" eb="36">
      <t>ナヤ</t>
    </rPh>
    <phoneticPr fontId="5"/>
  </si>
  <si>
    <t>中途採用の拡大については「働き方改革実行計画」に、ＵＩＪターンによる就業の促進については「まち・ひと・しごと創生基本方針」に盛り込まれており、国が積極的に施策を講じる必要がある。
また、生涯現役起業支援コースは中高年齢者の起業及びそれによる雇用創出を促進する目的があるが、公共職業安定所等において実施される新規事業主への雇用保険等説明会等と一体的に実施することが効率的である。</t>
    <phoneticPr fontId="5"/>
  </si>
  <si>
    <t>中高年齢者の就業機会及び雇用機会の確保、あるいは地方における人手不足に悩む中小企業等の人材確保は重要であり、中途採用の拡大については「働き方改革実行計画」に、ＵＩＪターンによる就業の促進については「まち・ひと・しごと創生基本方針」に盛り込まれていることから、優先度の高い事業である。</t>
    <phoneticPr fontId="5"/>
  </si>
  <si>
    <t>‐</t>
  </si>
  <si>
    <t>-</t>
    <phoneticPr fontId="5"/>
  </si>
  <si>
    <t>地域雇用開発助成金(地域雇用開発コース）</t>
    <phoneticPr fontId="5"/>
  </si>
  <si>
    <t>地域雇用開発助成金(沖縄若年者雇用促進コース）</t>
    <phoneticPr fontId="5"/>
  </si>
  <si>
    <t>　地域雇用開発助成金（地域雇用開発コース）は、雇用機会が特に不足している地域の事業主が、事業所の設置・整備を行い、併せてその地域に居住する求職者等を雇い入れる場合、設置整備費用及び対象労働者の増加数に応じ助成することを目的としている。
　また、地域雇用開発助成金（沖縄若年者雇用促進コース）は、全国的にみても特に雇用情勢が厳しい沖縄県において、事業所の設置又は整備を行い、県内に居住する35歳未満の若年者を雇い入れた場合、地域雇用開発助成金（地域雇用開発コース）に上乗せ助成できる仕組みとなっている。
　これらに対して、本助成金の「生涯現役起業支援コース」は、地域などを限定せずに、40歳以上の中高年齢者等が起業によって自らの就業機会の創出を促進するとともに、事業運営のために必要となる従業員の雇い入れに要した費用に対して助成を行うことにより、雇用機会の拡大を支援することを目的としている。</t>
    <rPh sb="1" eb="3">
      <t>チイキ</t>
    </rPh>
    <rPh sb="3" eb="5">
      <t>コヨウ</t>
    </rPh>
    <rPh sb="5" eb="7">
      <t>カイハツ</t>
    </rPh>
    <rPh sb="7" eb="10">
      <t>ジョセイキン</t>
    </rPh>
    <rPh sb="11" eb="13">
      <t>チイキ</t>
    </rPh>
    <rPh sb="13" eb="15">
      <t>コヨウ</t>
    </rPh>
    <rPh sb="15" eb="17">
      <t>カイハツ</t>
    </rPh>
    <rPh sb="23" eb="25">
      <t>コヨウ</t>
    </rPh>
    <rPh sb="25" eb="27">
      <t>キカイ</t>
    </rPh>
    <rPh sb="28" eb="29">
      <t>トク</t>
    </rPh>
    <rPh sb="30" eb="32">
      <t>フソク</t>
    </rPh>
    <rPh sb="36" eb="38">
      <t>チイキ</t>
    </rPh>
    <rPh sb="39" eb="42">
      <t>ジギョウヌシ</t>
    </rPh>
    <rPh sb="44" eb="47">
      <t>ジギョウショ</t>
    </rPh>
    <rPh sb="48" eb="50">
      <t>セッチ</t>
    </rPh>
    <rPh sb="51" eb="53">
      <t>セイビ</t>
    </rPh>
    <rPh sb="54" eb="55">
      <t>オコナ</t>
    </rPh>
    <rPh sb="57" eb="58">
      <t>アワ</t>
    </rPh>
    <rPh sb="62" eb="64">
      <t>チイキ</t>
    </rPh>
    <rPh sb="65" eb="67">
      <t>キョジュウ</t>
    </rPh>
    <rPh sb="69" eb="73">
      <t>キュウショクシャトウ</t>
    </rPh>
    <rPh sb="74" eb="77">
      <t>ヤトイイ</t>
    </rPh>
    <rPh sb="79" eb="81">
      <t>バアイ</t>
    </rPh>
    <rPh sb="82" eb="84">
      <t>セッチ</t>
    </rPh>
    <rPh sb="84" eb="86">
      <t>セイビ</t>
    </rPh>
    <rPh sb="86" eb="88">
      <t>ヒヨウ</t>
    </rPh>
    <rPh sb="88" eb="89">
      <t>オヨ</t>
    </rPh>
    <rPh sb="90" eb="92">
      <t>タイショウ</t>
    </rPh>
    <rPh sb="92" eb="95">
      <t>ロウドウシャ</t>
    </rPh>
    <rPh sb="96" eb="99">
      <t>ゾウカスウ</t>
    </rPh>
    <rPh sb="100" eb="101">
      <t>オウ</t>
    </rPh>
    <rPh sb="102" eb="104">
      <t>ジョセイ</t>
    </rPh>
    <rPh sb="109" eb="111">
      <t>モクテキ</t>
    </rPh>
    <rPh sb="122" eb="124">
      <t>チイキ</t>
    </rPh>
    <rPh sb="124" eb="126">
      <t>コヨウ</t>
    </rPh>
    <rPh sb="126" eb="128">
      <t>カイハツ</t>
    </rPh>
    <rPh sb="128" eb="131">
      <t>ジョセイキン</t>
    </rPh>
    <rPh sb="132" eb="134">
      <t>オキナワ</t>
    </rPh>
    <rPh sb="134" eb="137">
      <t>ジャクネンシャ</t>
    </rPh>
    <rPh sb="137" eb="139">
      <t>コヨウ</t>
    </rPh>
    <rPh sb="139" eb="141">
      <t>ソクシン</t>
    </rPh>
    <rPh sb="147" eb="150">
      <t>ゼンコクテキ</t>
    </rPh>
    <rPh sb="154" eb="155">
      <t>トク</t>
    </rPh>
    <rPh sb="156" eb="158">
      <t>コヨウ</t>
    </rPh>
    <rPh sb="158" eb="160">
      <t>ジョウセイ</t>
    </rPh>
    <rPh sb="161" eb="162">
      <t>キビ</t>
    </rPh>
    <rPh sb="164" eb="167">
      <t>オキナワケン</t>
    </rPh>
    <rPh sb="172" eb="175">
      <t>ジギョウショ</t>
    </rPh>
    <rPh sb="176" eb="178">
      <t>セッチ</t>
    </rPh>
    <rPh sb="178" eb="179">
      <t>マタ</t>
    </rPh>
    <rPh sb="180" eb="182">
      <t>セイビ</t>
    </rPh>
    <rPh sb="183" eb="184">
      <t>オコナ</t>
    </rPh>
    <rPh sb="186" eb="188">
      <t>ケンナイ</t>
    </rPh>
    <rPh sb="189" eb="191">
      <t>キョジュウ</t>
    </rPh>
    <rPh sb="195" eb="196">
      <t>サイ</t>
    </rPh>
    <rPh sb="196" eb="198">
      <t>ミマン</t>
    </rPh>
    <rPh sb="199" eb="202">
      <t>ジャクネンシャ</t>
    </rPh>
    <rPh sb="203" eb="206">
      <t>ヤトイイ</t>
    </rPh>
    <rPh sb="208" eb="210">
      <t>バアイ</t>
    </rPh>
    <rPh sb="232" eb="234">
      <t>ウワノ</t>
    </rPh>
    <rPh sb="235" eb="237">
      <t>ジョセイ</t>
    </rPh>
    <rPh sb="240" eb="242">
      <t>シク</t>
    </rPh>
    <rPh sb="256" eb="257">
      <t>タイ</t>
    </rPh>
    <rPh sb="260" eb="261">
      <t>ホン</t>
    </rPh>
    <rPh sb="261" eb="264">
      <t>ジョセイキン</t>
    </rPh>
    <rPh sb="266" eb="268">
      <t>ショウガイ</t>
    </rPh>
    <rPh sb="268" eb="270">
      <t>ゲンエキ</t>
    </rPh>
    <rPh sb="270" eb="272">
      <t>キギョウ</t>
    </rPh>
    <rPh sb="272" eb="274">
      <t>シエン</t>
    </rPh>
    <rPh sb="280" eb="282">
      <t>チイキ</t>
    </rPh>
    <rPh sb="285" eb="287">
      <t>ゲンテイ</t>
    </rPh>
    <rPh sb="293" eb="294">
      <t>サイ</t>
    </rPh>
    <rPh sb="294" eb="296">
      <t>イジョウ</t>
    </rPh>
    <rPh sb="297" eb="302">
      <t>チュウコウネンレイシャ</t>
    </rPh>
    <rPh sb="302" eb="303">
      <t>トウ</t>
    </rPh>
    <rPh sb="304" eb="306">
      <t>キギョウ</t>
    </rPh>
    <rPh sb="310" eb="311">
      <t>ミズカ</t>
    </rPh>
    <rPh sb="313" eb="315">
      <t>シュウギョウ</t>
    </rPh>
    <rPh sb="315" eb="317">
      <t>キカイ</t>
    </rPh>
    <rPh sb="318" eb="320">
      <t>ソウシュツ</t>
    </rPh>
    <rPh sb="321" eb="323">
      <t>ソクシン</t>
    </rPh>
    <rPh sb="330" eb="332">
      <t>ジギョウ</t>
    </rPh>
    <rPh sb="332" eb="334">
      <t>ウンエイ</t>
    </rPh>
    <rPh sb="338" eb="340">
      <t>ヒツヨウ</t>
    </rPh>
    <rPh sb="343" eb="346">
      <t>ジュウギョウイン</t>
    </rPh>
    <rPh sb="347" eb="350">
      <t>ヤトイイ</t>
    </rPh>
    <rPh sb="352" eb="353">
      <t>ヨウ</t>
    </rPh>
    <rPh sb="355" eb="357">
      <t>ヒヨウ</t>
    </rPh>
    <rPh sb="358" eb="359">
      <t>タイ</t>
    </rPh>
    <rPh sb="361" eb="363">
      <t>ジョセイ</t>
    </rPh>
    <rPh sb="364" eb="365">
      <t>オコナ</t>
    </rPh>
    <rPh sb="372" eb="374">
      <t>コヨウ</t>
    </rPh>
    <rPh sb="374" eb="376">
      <t>キカイ</t>
    </rPh>
    <rPh sb="377" eb="379">
      <t>カクダイ</t>
    </rPh>
    <rPh sb="380" eb="382">
      <t>シエン</t>
    </rPh>
    <rPh sb="387" eb="389">
      <t>モクテキ</t>
    </rPh>
    <phoneticPr fontId="5"/>
  </si>
  <si>
    <t>中途採用拡大コースについては「労働移動支援助成金」の中途採用拡大コースから、生涯現役起業支援コースについては「生涯現役起業支援助成金」から組み替えて平成31年度から実施。</t>
    <rPh sb="0" eb="2">
      <t>チュウト</t>
    </rPh>
    <rPh sb="2" eb="4">
      <t>サイヨウ</t>
    </rPh>
    <rPh sb="4" eb="6">
      <t>カクダイ</t>
    </rPh>
    <rPh sb="15" eb="17">
      <t>ロウドウ</t>
    </rPh>
    <rPh sb="17" eb="19">
      <t>イドウ</t>
    </rPh>
    <rPh sb="19" eb="21">
      <t>シエン</t>
    </rPh>
    <rPh sb="21" eb="24">
      <t>ジョセイキン</t>
    </rPh>
    <rPh sb="26" eb="28">
      <t>チュウト</t>
    </rPh>
    <rPh sb="28" eb="30">
      <t>サイヨウ</t>
    </rPh>
    <rPh sb="30" eb="32">
      <t>カクダイ</t>
    </rPh>
    <rPh sb="38" eb="40">
      <t>ショウガイ</t>
    </rPh>
    <rPh sb="40" eb="42">
      <t>ゲンエキ</t>
    </rPh>
    <rPh sb="42" eb="44">
      <t>キギョウ</t>
    </rPh>
    <rPh sb="44" eb="46">
      <t>シエン</t>
    </rPh>
    <rPh sb="55" eb="63">
      <t>ショウガイゲンエキキギョウシエン</t>
    </rPh>
    <rPh sb="63" eb="66">
      <t>ジョセイキン</t>
    </rPh>
    <rPh sb="69" eb="70">
      <t>ク</t>
    </rPh>
    <rPh sb="71" eb="72">
      <t>カ</t>
    </rPh>
    <rPh sb="74" eb="76">
      <t>ヘイセイ</t>
    </rPh>
    <rPh sb="78" eb="80">
      <t>ネンド</t>
    </rPh>
    <rPh sb="82" eb="84">
      <t>ジッシ</t>
    </rPh>
    <phoneticPr fontId="5"/>
  </si>
  <si>
    <t>新28－0023</t>
    <rPh sb="0" eb="1">
      <t>シン</t>
    </rPh>
    <phoneticPr fontId="5"/>
  </si>
  <si>
    <t>497,520</t>
    <phoneticPr fontId="5"/>
  </si>
  <si>
    <t>-</t>
    <phoneticPr fontId="5"/>
  </si>
  <si>
    <t>-</t>
    <phoneticPr fontId="5"/>
  </si>
  <si>
    <t>-</t>
    <phoneticPr fontId="5"/>
  </si>
  <si>
    <t>-</t>
    <phoneticPr fontId="5"/>
  </si>
  <si>
    <t>-</t>
    <phoneticPr fontId="5"/>
  </si>
  <si>
    <t>％</t>
    <phoneticPr fontId="5"/>
  </si>
  <si>
    <t>-</t>
  </si>
  <si>
    <t>-</t>
    <phoneticPr fontId="5"/>
  </si>
  <si>
    <t>助成金の支給決定件数
（UIJターンコース）</t>
    <rPh sb="0" eb="3">
      <t>ジョセイキン</t>
    </rPh>
    <rPh sb="4" eb="6">
      <t>シキュウ</t>
    </rPh>
    <rPh sb="6" eb="8">
      <t>ケッテイ</t>
    </rPh>
    <rPh sb="8" eb="10">
      <t>ケンスウ</t>
    </rPh>
    <phoneticPr fontId="5"/>
  </si>
  <si>
    <t>件</t>
    <rPh sb="0" eb="1">
      <t>ケン</t>
    </rPh>
    <phoneticPr fontId="5"/>
  </si>
  <si>
    <t>平成31年度第１四半期に本コースの計画書の認定を受けた事業所のうち、実際にＵＩＪターン者の採用活動を行い、ＵＩＪターン者を雇い入れ、６か月以上定着させた事業所の割合　23.9％以上</t>
    <phoneticPr fontId="5"/>
  </si>
  <si>
    <t>平成31年度第１四半期に認定を受けた計画書のうち、支給決定を行った件数の割合（UIJターンコース）</t>
    <rPh sb="0" eb="2">
      <t>ヘイセイ</t>
    </rPh>
    <rPh sb="4" eb="6">
      <t>ネンド</t>
    </rPh>
    <rPh sb="6" eb="7">
      <t>ダイ</t>
    </rPh>
    <rPh sb="8" eb="11">
      <t>シハンキ</t>
    </rPh>
    <rPh sb="12" eb="14">
      <t>ニンテイ</t>
    </rPh>
    <rPh sb="15" eb="16">
      <t>ウ</t>
    </rPh>
    <rPh sb="18" eb="21">
      <t>ケイカクショ</t>
    </rPh>
    <rPh sb="25" eb="27">
      <t>シキュウ</t>
    </rPh>
    <rPh sb="27" eb="29">
      <t>ケッテイ</t>
    </rPh>
    <rPh sb="30" eb="31">
      <t>オコナ</t>
    </rPh>
    <rPh sb="33" eb="35">
      <t>ケンスウ</t>
    </rPh>
    <rPh sb="36" eb="38">
      <t>ワリアイ</t>
    </rPh>
    <phoneticPr fontId="5"/>
  </si>
  <si>
    <t>・中途採用者の雇用管理制度を整備した上で、中途採用者の採用を拡大を図った事業主に対して一定額を助成する（中途採用拡大コース）。
※平成31年度より「労働移動支援助成金（中途採用拡大コース）」から組み替え
・内閣府の地方創生推進交付金（移住・起業・就業タイプ）を活用して地方公共団体が実施する移住支援制度を利用したＵＩＪターン者を採用した事業主に対し、その採用活動に要した経費の一部を助成する（UIJターンコース）。
・中高年齢者等が起業し、事業運営のために必要となる従業員（中高年齢者等）の募集・採用や教育訓練の実施といった雇用創出措置に係る費用の一部を助成する。（生涯現役起業支援コース）。
※平成31年度より「生涯現役起業支援助成金」から組み替え</t>
    <rPh sb="1" eb="3">
      <t>チュウト</t>
    </rPh>
    <rPh sb="3" eb="6">
      <t>サイヨウシャ</t>
    </rPh>
    <rPh sb="7" eb="9">
      <t>コヨウ</t>
    </rPh>
    <rPh sb="9" eb="11">
      <t>カンリ</t>
    </rPh>
    <rPh sb="11" eb="13">
      <t>セイド</t>
    </rPh>
    <rPh sb="14" eb="16">
      <t>セイビ</t>
    </rPh>
    <rPh sb="18" eb="19">
      <t>ウエ</t>
    </rPh>
    <rPh sb="21" eb="23">
      <t>チュウト</t>
    </rPh>
    <rPh sb="23" eb="26">
      <t>サイヨウシャ</t>
    </rPh>
    <rPh sb="27" eb="29">
      <t>サイヨウ</t>
    </rPh>
    <rPh sb="30" eb="32">
      <t>カクダイ</t>
    </rPh>
    <rPh sb="33" eb="34">
      <t>ハカ</t>
    </rPh>
    <rPh sb="36" eb="39">
      <t>ジギョウヌシ</t>
    </rPh>
    <rPh sb="40" eb="41">
      <t>タイ</t>
    </rPh>
    <rPh sb="43" eb="46">
      <t>イッテイガク</t>
    </rPh>
    <rPh sb="47" eb="49">
      <t>ジョセイ</t>
    </rPh>
    <rPh sb="52" eb="54">
      <t>チュウト</t>
    </rPh>
    <rPh sb="54" eb="56">
      <t>サイヨウ</t>
    </rPh>
    <rPh sb="56" eb="58">
      <t>カクダイ</t>
    </rPh>
    <rPh sb="65" eb="67">
      <t>ヘイセイ</t>
    </rPh>
    <rPh sb="69" eb="71">
      <t>ネンド</t>
    </rPh>
    <rPh sb="74" eb="76">
      <t>ロウドウ</t>
    </rPh>
    <rPh sb="76" eb="78">
      <t>イドウ</t>
    </rPh>
    <rPh sb="78" eb="80">
      <t>シエン</t>
    </rPh>
    <rPh sb="80" eb="83">
      <t>ジョセイキン</t>
    </rPh>
    <rPh sb="84" eb="86">
      <t>チュウト</t>
    </rPh>
    <rPh sb="86" eb="88">
      <t>サイヨウ</t>
    </rPh>
    <rPh sb="88" eb="90">
      <t>カクダイ</t>
    </rPh>
    <rPh sb="97" eb="98">
      <t>ク</t>
    </rPh>
    <rPh sb="99" eb="100">
      <t>カ</t>
    </rPh>
    <rPh sb="103" eb="106">
      <t>ナイカクフ</t>
    </rPh>
    <rPh sb="107" eb="109">
      <t>チホウ</t>
    </rPh>
    <rPh sb="109" eb="111">
      <t>ソウセイ</t>
    </rPh>
    <rPh sb="111" eb="113">
      <t>スイシン</t>
    </rPh>
    <rPh sb="113" eb="116">
      <t>コウフキン</t>
    </rPh>
    <rPh sb="117" eb="119">
      <t>イジュウ</t>
    </rPh>
    <rPh sb="120" eb="122">
      <t>キギョウ</t>
    </rPh>
    <rPh sb="123" eb="125">
      <t>シュウギョウ</t>
    </rPh>
    <rPh sb="130" eb="132">
      <t>カツヨウ</t>
    </rPh>
    <rPh sb="149" eb="151">
      <t>セイド</t>
    </rPh>
    <rPh sb="168" eb="171">
      <t>ジギョウヌシ</t>
    </rPh>
    <rPh sb="298" eb="300">
      <t>ヘイセイ</t>
    </rPh>
    <rPh sb="302" eb="304">
      <t>ネンド</t>
    </rPh>
    <rPh sb="307" eb="309">
      <t>ショウガイ</t>
    </rPh>
    <rPh sb="309" eb="311">
      <t>ゲンエキ</t>
    </rPh>
    <rPh sb="311" eb="313">
      <t>キギョウ</t>
    </rPh>
    <rPh sb="313" eb="315">
      <t>シエン</t>
    </rPh>
    <rPh sb="315" eb="318">
      <t>ジョセイキン</t>
    </rPh>
    <rPh sb="321" eb="322">
      <t>ク</t>
    </rPh>
    <rPh sb="323" eb="324">
      <t>カ</t>
    </rPh>
    <phoneticPr fontId="5"/>
  </si>
  <si>
    <t>アンケート調査により、本助成金の利用を契機として起業するに至った事業主の割合80％以上</t>
    <rPh sb="5" eb="7">
      <t>チョウサ</t>
    </rPh>
    <rPh sb="11" eb="12">
      <t>ホン</t>
    </rPh>
    <rPh sb="12" eb="15">
      <t>ジョセイキン</t>
    </rPh>
    <rPh sb="16" eb="18">
      <t>リヨウ</t>
    </rPh>
    <rPh sb="19" eb="21">
      <t>ケイキ</t>
    </rPh>
    <rPh sb="24" eb="26">
      <t>キギョウ</t>
    </rPh>
    <rPh sb="29" eb="30">
      <t>イタ</t>
    </rPh>
    <rPh sb="32" eb="35">
      <t>ジギョウヌシ</t>
    </rPh>
    <rPh sb="36" eb="38">
      <t>ワリアイ</t>
    </rPh>
    <rPh sb="41" eb="43">
      <t>イジョウ</t>
    </rPh>
    <phoneticPr fontId="5"/>
  </si>
  <si>
    <t>契機となったとの回答数／計画届提出事業者
（生涯現役起業支援コース）</t>
    <rPh sb="0" eb="2">
      <t>ケイキ</t>
    </rPh>
    <rPh sb="8" eb="11">
      <t>カイトウスウ</t>
    </rPh>
    <rPh sb="12" eb="14">
      <t>ケイカク</t>
    </rPh>
    <rPh sb="14" eb="15">
      <t>トド</t>
    </rPh>
    <rPh sb="15" eb="17">
      <t>テイシュツ</t>
    </rPh>
    <rPh sb="17" eb="20">
      <t>ジギョウシャ</t>
    </rPh>
    <rPh sb="22" eb="26">
      <t>ショウガイゲンエキ</t>
    </rPh>
    <rPh sb="26" eb="28">
      <t>キギョウ</t>
    </rPh>
    <rPh sb="28" eb="30">
      <t>シエン</t>
    </rPh>
    <phoneticPr fontId="5"/>
  </si>
  <si>
    <t>-</t>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</si>
  <si>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</si>
  <si>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</si>
  <si>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</si>
  <si>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</si>
  <si>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</si>
  <si>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</si>
  <si>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2,277,100/3,881</t>
    <phoneticPr fontId="5"/>
  </si>
  <si>
    <t>42,188/55</t>
    <phoneticPr fontId="5"/>
  </si>
  <si>
    <t>-</t>
    <phoneticPr fontId="5"/>
  </si>
  <si>
    <t>109,680/281</t>
    <phoneticPr fontId="5"/>
  </si>
  <si>
    <t>（UIJターンコース）
単位当たりコスト＝　X　/  Y　　
X ： 総支給額（千円）
Y ： 支給決定件数　　　　　　　　　　　</t>
    <rPh sb="12" eb="15">
      <t>タンイア</t>
    </rPh>
    <rPh sb="35" eb="36">
      <t>ソウ</t>
    </rPh>
    <rPh sb="36" eb="39">
      <t>シキュウガク</t>
    </rPh>
    <rPh sb="40" eb="42">
      <t>センエン</t>
    </rPh>
    <rPh sb="48" eb="50">
      <t>シキュウ</t>
    </rPh>
    <rPh sb="50" eb="52">
      <t>ケッテイ</t>
    </rPh>
    <rPh sb="52" eb="53">
      <t>ケン</t>
    </rPh>
    <rPh sb="53" eb="54">
      <t>スウ</t>
    </rPh>
    <phoneticPr fontId="5"/>
  </si>
  <si>
    <t>前年度に中途採用計画の届出を行った事業所のうち、実際に中途採用の拡大を図った事業所の割合80%以上</t>
    <rPh sb="0" eb="3">
      <t>ゼンネンド</t>
    </rPh>
    <rPh sb="4" eb="6">
      <t>チュウト</t>
    </rPh>
    <rPh sb="6" eb="8">
      <t>サイヨウ</t>
    </rPh>
    <rPh sb="8" eb="10">
      <t>ケイカク</t>
    </rPh>
    <rPh sb="11" eb="13">
      <t>トドケデ</t>
    </rPh>
    <rPh sb="14" eb="15">
      <t>オコナ</t>
    </rPh>
    <rPh sb="17" eb="20">
      <t>ジギョウショ</t>
    </rPh>
    <rPh sb="24" eb="26">
      <t>ジッサイ</t>
    </rPh>
    <rPh sb="27" eb="29">
      <t>チュウト</t>
    </rPh>
    <rPh sb="29" eb="31">
      <t>サイヨウ</t>
    </rPh>
    <rPh sb="32" eb="34">
      <t>カクダイ</t>
    </rPh>
    <rPh sb="35" eb="36">
      <t>ハカ</t>
    </rPh>
    <rPh sb="38" eb="41">
      <t>ジギョウショ</t>
    </rPh>
    <rPh sb="42" eb="44">
      <t>ワリアイ</t>
    </rPh>
    <rPh sb="47" eb="49">
      <t>イジョウ</t>
    </rPh>
    <phoneticPr fontId="5"/>
  </si>
  <si>
    <t>X/Y</t>
  </si>
  <si>
    <t>A.都道府県労働局</t>
    <rPh sb="2" eb="6">
      <t>トドウフケン</t>
    </rPh>
    <rPh sb="6" eb="9">
      <t>ロウドウキョク</t>
    </rPh>
    <phoneticPr fontId="5"/>
  </si>
  <si>
    <t>B.事業主</t>
    <rPh sb="2" eb="5">
      <t>ジギョウヌシ</t>
    </rPh>
    <phoneticPr fontId="5"/>
  </si>
  <si>
    <t>C.事業主</t>
    <rPh sb="2" eb="5">
      <t>ジギョウヌシ</t>
    </rPh>
    <phoneticPr fontId="5"/>
  </si>
  <si>
    <t>D.事業主</t>
    <rPh sb="2" eb="5">
      <t>ジギョウヌシ</t>
    </rPh>
    <phoneticPr fontId="5"/>
  </si>
  <si>
    <t>千円</t>
    <rPh sb="0" eb="2">
      <t>センエン</t>
    </rPh>
    <phoneticPr fontId="5"/>
  </si>
  <si>
    <t>千円</t>
    <rPh sb="0" eb="1">
      <t>セン</t>
    </rPh>
    <rPh sb="1" eb="2">
      <t>エン</t>
    </rPh>
    <phoneticPr fontId="5"/>
  </si>
  <si>
    <t>中途採用等支援助成金</t>
    <rPh sb="0" eb="2">
      <t>チュウト</t>
    </rPh>
    <rPh sb="2" eb="4">
      <t>サイヨウ</t>
    </rPh>
    <rPh sb="4" eb="5">
      <t>トウ</t>
    </rPh>
    <rPh sb="5" eb="7">
      <t>シエン</t>
    </rPh>
    <rPh sb="7" eb="10">
      <t>ジョセイキン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</si>
</sst>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128716</xdr:colOff>
      <xdr:row>740</xdr:row>
      <xdr:rowOff>308918</xdr:rowOff>
    </xdr:from>
    <xdr:to>
      <xdr:col>48</xdr:col>
      <xdr:colOff>108760</xdr:colOff>
      <xdr:row>756</xdr:row>
      <xdr:rowOff>530809</xdr:rowOff>
    </xdr:to>
    <xdr:grpSp>
      <xdr:nvGrpSpPr>
        <xdr:cNvPr id="10" name="グループ化 9"/>
        <xdr:cNvGrpSpPr/>
      </xdr:nvGrpSpPr>
      <xdr:grpSpPr>
        <a:xfrm>
          <a:off x="1528891" y="53648918"/>
          <a:ext cx="8181069" cy="5860691"/>
          <a:chOff x="1446144" y="52668768"/>
          <a:chExt cx="8423827" cy="5782431"/>
        </a:xfrm>
      </xdr:grpSpPr>
      <xdr:sp macro="" textlink="">
        <xdr:nvSpPr>
          <xdr:cNvPr id="11" name="正方形/長方形 10"/>
          <xdr:cNvSpPr/>
        </xdr:nvSpPr>
        <xdr:spPr>
          <a:xfrm>
            <a:off x="2843002" y="52668768"/>
            <a:ext cx="5800725" cy="2690532"/>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xdr:cNvSpPr/>
        </xdr:nvSpPr>
        <xdr:spPr>
          <a:xfrm>
            <a:off x="3361765" y="52881679"/>
            <a:ext cx="4845424" cy="71605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　生　労　働　省</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2,429</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正方形/長方形 12"/>
          <xdr:cNvSpPr/>
        </xdr:nvSpPr>
        <xdr:spPr>
          <a:xfrm>
            <a:off x="3361765" y="54246556"/>
            <a:ext cx="4845424" cy="716055"/>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2,429</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下矢印 13"/>
          <xdr:cNvSpPr/>
        </xdr:nvSpPr>
        <xdr:spPr>
          <a:xfrm>
            <a:off x="5283572" y="53714836"/>
            <a:ext cx="956983" cy="442072"/>
          </a:xfrm>
          <a:prstGeom prst="down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5" name="正方形/長方形 14"/>
          <xdr:cNvSpPr/>
        </xdr:nvSpPr>
        <xdr:spPr>
          <a:xfrm>
            <a:off x="3395384" y="53610060"/>
            <a:ext cx="1405216" cy="2963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 算 示 達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xdr:cNvSpPr/>
        </xdr:nvSpPr>
        <xdr:spPr>
          <a:xfrm>
            <a:off x="2287120" y="56864250"/>
            <a:ext cx="1941980" cy="800099"/>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2,277</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正方形/長方形 16"/>
          <xdr:cNvSpPr/>
        </xdr:nvSpPr>
        <xdr:spPr>
          <a:xfrm>
            <a:off x="3700183" y="54953085"/>
            <a:ext cx="4234141" cy="2963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 成 金 審 査 及 び 支 給 事 務 実 施 主 体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正方形/長方形 17"/>
          <xdr:cNvSpPr/>
        </xdr:nvSpPr>
        <xdr:spPr>
          <a:xfrm>
            <a:off x="7105237" y="58046201"/>
            <a:ext cx="2764734" cy="4049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［募集・採用経費等の費用に充当］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正方形/長方形 18"/>
          <xdr:cNvSpPr/>
        </xdr:nvSpPr>
        <xdr:spPr>
          <a:xfrm>
            <a:off x="4868395" y="56861074"/>
            <a:ext cx="1941980" cy="81385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110</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正方形/長方形 19"/>
          <xdr:cNvSpPr/>
        </xdr:nvSpPr>
        <xdr:spPr>
          <a:xfrm>
            <a:off x="7468720" y="56872532"/>
            <a:ext cx="1941980" cy="781233"/>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1" name="直線矢印コネクタ 20"/>
          <xdr:cNvCxnSpPr>
            <a:stCxn id="17" idx="2"/>
          </xdr:cNvCxnSpPr>
        </xdr:nvCxnSpPr>
        <xdr:spPr>
          <a:xfrm>
            <a:off x="5817254" y="55249483"/>
            <a:ext cx="2521" cy="1090892"/>
          </a:xfrm>
          <a:prstGeom prst="straightConnector1">
            <a:avLst/>
          </a:prstGeom>
          <a:noFill/>
          <a:ln w="25400" cap="flat" cmpd="sng" algn="ctr">
            <a:solidFill>
              <a:sysClr val="windowText" lastClr="000000"/>
            </a:solidFill>
            <a:prstDash val="solid"/>
            <a:tailEnd type="triangle"/>
          </a:ln>
          <a:effectLst/>
        </xdr:spPr>
      </xdr:cxnSp>
      <xdr:cxnSp macro="">
        <xdr:nvCxnSpPr>
          <xdr:cNvPr id="22" name="直線コネクタ 21"/>
          <xdr:cNvCxnSpPr/>
        </xdr:nvCxnSpPr>
        <xdr:spPr>
          <a:xfrm>
            <a:off x="3238500" y="56003428"/>
            <a:ext cx="5276850" cy="3572"/>
          </a:xfrm>
          <a:prstGeom prst="line">
            <a:avLst/>
          </a:prstGeom>
          <a:noFill/>
          <a:ln w="25400" cap="flat" cmpd="sng" algn="ctr">
            <a:solidFill>
              <a:sysClr val="windowText" lastClr="000000"/>
            </a:solidFill>
            <a:prstDash val="solid"/>
          </a:ln>
          <a:effectLst/>
        </xdr:spPr>
      </xdr:cxnSp>
      <xdr:cxnSp macro="">
        <xdr:nvCxnSpPr>
          <xdr:cNvPr id="23" name="直線矢印コネクタ 22"/>
          <xdr:cNvCxnSpPr/>
        </xdr:nvCxnSpPr>
        <xdr:spPr>
          <a:xfrm>
            <a:off x="3244453" y="56021287"/>
            <a:ext cx="5953" cy="352426"/>
          </a:xfrm>
          <a:prstGeom prst="straightConnector1">
            <a:avLst/>
          </a:prstGeom>
          <a:noFill/>
          <a:ln w="25400" cap="flat" cmpd="sng" algn="ctr">
            <a:solidFill>
              <a:sysClr val="windowText" lastClr="000000"/>
            </a:solidFill>
            <a:prstDash val="solid"/>
            <a:tailEnd type="triangle"/>
          </a:ln>
          <a:effectLst/>
        </xdr:spPr>
      </xdr:cxnSp>
      <xdr:cxnSp macro="">
        <xdr:nvCxnSpPr>
          <xdr:cNvPr id="24" name="直線矢印コネクタ 23"/>
          <xdr:cNvCxnSpPr/>
        </xdr:nvCxnSpPr>
        <xdr:spPr>
          <a:xfrm>
            <a:off x="8516540" y="56003428"/>
            <a:ext cx="0" cy="388144"/>
          </a:xfrm>
          <a:prstGeom prst="straightConnector1">
            <a:avLst/>
          </a:prstGeom>
          <a:noFill/>
          <a:ln w="25400" cap="flat" cmpd="sng" algn="ctr">
            <a:solidFill>
              <a:sysClr val="windowText" lastClr="000000"/>
            </a:solidFill>
            <a:prstDash val="solid"/>
            <a:tailEnd type="triangle"/>
          </a:ln>
          <a:effectLst/>
        </xdr:spPr>
      </xdr:cxnSp>
      <xdr:sp macro="" textlink="">
        <xdr:nvSpPr>
          <xdr:cNvPr id="25" name="正方形/長方形 24"/>
          <xdr:cNvSpPr/>
        </xdr:nvSpPr>
        <xdr:spPr>
          <a:xfrm>
            <a:off x="1446144" y="58013069"/>
            <a:ext cx="3349902" cy="40582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［中途採用の拡大実施に係る費用に充当］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6" name="正方形/長方形 25"/>
          <xdr:cNvSpPr/>
        </xdr:nvSpPr>
        <xdr:spPr>
          <a:xfrm>
            <a:off x="2298009" y="56498596"/>
            <a:ext cx="1914526"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中途採用拡大コース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7" name="正方形/長方形 26"/>
          <xdr:cNvSpPr/>
        </xdr:nvSpPr>
        <xdr:spPr>
          <a:xfrm>
            <a:off x="4797700" y="56482031"/>
            <a:ext cx="1915768"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ＵＩＪターンコース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8" name="正方形/長方形 27"/>
          <xdr:cNvSpPr/>
        </xdr:nvSpPr>
        <xdr:spPr>
          <a:xfrm>
            <a:off x="7101094" y="56490314"/>
            <a:ext cx="2612290"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生涯現役起業支援コース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9" name="正方形/長方形 28"/>
          <xdr:cNvSpPr/>
        </xdr:nvSpPr>
        <xdr:spPr>
          <a:xfrm>
            <a:off x="4228686" y="58021351"/>
            <a:ext cx="3351144" cy="40582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［採用経費等の費用に充当］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510</v>
      </c>
      <c r="AP2" s="219"/>
      <c r="AQ2" s="219"/>
      <c r="AR2" s="79" t="str">
        <f>IF(OR(AO2="　", AO2=""), "", "-")</f>
        <v>-</v>
      </c>
      <c r="AS2" s="220">
        <v>22</v>
      </c>
      <c r="AT2" s="220"/>
      <c r="AU2" s="220"/>
      <c r="AV2" s="52" t="str">
        <f>IF(AW2="", "", "-")</f>
        <v/>
      </c>
      <c r="AW2" s="397"/>
      <c r="AX2" s="397"/>
    </row>
    <row r="3" spans="1:50" ht="21" customHeight="1" thickBot="1" x14ac:dyDescent="0.2">
      <c r="A3" s="523" t="s">
        <v>539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653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566</v>
      </c>
      <c r="AF4" s="704"/>
      <c r="AG4" s="704"/>
      <c r="AH4" s="704"/>
      <c r="AI4" s="704"/>
      <c r="AJ4" s="704"/>
      <c r="AK4" s="704"/>
      <c r="AL4" s="704"/>
      <c r="AM4" s="704"/>
      <c r="AN4" s="704"/>
      <c r="AO4" s="704"/>
      <c r="AP4" s="705"/>
      <c r="AQ4" s="706" t="s">
        <v>2</v>
      </c>
      <c r="AR4" s="701"/>
      <c r="AS4" s="701"/>
      <c r="AT4" s="701"/>
      <c r="AU4" s="701"/>
      <c r="AV4" s="701"/>
      <c r="AW4" s="701"/>
      <c r="AX4" s="707"/>
    </row>
    <row r="5" spans="1:50" ht="88.5" customHeight="1" x14ac:dyDescent="0.15">
      <c r="A5" s="708" t="s">
        <v>67</v>
      </c>
      <c r="B5" s="709"/>
      <c r="C5" s="709"/>
      <c r="D5" s="709"/>
      <c r="E5" s="709"/>
      <c r="F5" s="710"/>
      <c r="G5" s="558" t="s">
        <v>508</v>
      </c>
      <c r="H5" s="559"/>
      <c r="I5" s="559"/>
      <c r="J5" s="559"/>
      <c r="K5" s="559"/>
      <c r="L5" s="559"/>
      <c r="M5" s="560" t="s">
        <v>66</v>
      </c>
      <c r="N5" s="561"/>
      <c r="O5" s="561"/>
      <c r="P5" s="561"/>
      <c r="Q5" s="561"/>
      <c r="R5" s="562"/>
      <c r="S5" s="563" t="s">
        <v>567</v>
      </c>
      <c r="T5" s="559"/>
      <c r="U5" s="559"/>
      <c r="V5" s="559"/>
      <c r="W5" s="559"/>
      <c r="X5" s="564"/>
      <c r="Y5" s="714" t="s">
        <v>3</v>
      </c>
      <c r="Z5" s="715"/>
      <c r="AA5" s="715"/>
      <c r="AB5" s="715"/>
      <c r="AC5" s="715"/>
      <c r="AD5" s="716"/>
      <c r="AE5" s="717" t="s">
        <v>568</v>
      </c>
      <c r="AF5" s="717"/>
      <c r="AG5" s="717"/>
      <c r="AH5" s="717"/>
      <c r="AI5" s="717"/>
      <c r="AJ5" s="717"/>
      <c r="AK5" s="717"/>
      <c r="AL5" s="717"/>
      <c r="AM5" s="717"/>
      <c r="AN5" s="717"/>
      <c r="AO5" s="717"/>
      <c r="AP5" s="718"/>
      <c r="AQ5" s="719" t="s">
        <v>569</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59" customHeight="1" x14ac:dyDescent="0.15">
      <c r="A7" s="826" t="s">
        <v>22</v>
      </c>
      <c r="B7" s="827"/>
      <c r="C7" s="827"/>
      <c r="D7" s="827"/>
      <c r="E7" s="827"/>
      <c r="F7" s="828"/>
      <c r="G7" s="829" t="s">
        <v>571</v>
      </c>
      <c r="H7" s="830"/>
      <c r="I7" s="830"/>
      <c r="J7" s="830"/>
      <c r="K7" s="830"/>
      <c r="L7" s="830"/>
      <c r="M7" s="830"/>
      <c r="N7" s="830"/>
      <c r="O7" s="830"/>
      <c r="P7" s="830"/>
      <c r="Q7" s="830"/>
      <c r="R7" s="830"/>
      <c r="S7" s="830"/>
      <c r="T7" s="830"/>
      <c r="U7" s="830"/>
      <c r="V7" s="830"/>
      <c r="W7" s="830"/>
      <c r="X7" s="831"/>
      <c r="Y7" s="395" t="s">
        <v>511</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39.75" customHeight="1" x14ac:dyDescent="0.15">
      <c r="A8" s="826" t="s">
        <v>378</v>
      </c>
      <c r="B8" s="827"/>
      <c r="C8" s="827"/>
      <c r="D8" s="827"/>
      <c r="E8" s="827"/>
      <c r="F8" s="828"/>
      <c r="G8" s="223" t="str">
        <f>入力規則等!A28</f>
        <v>高齢社会対策、地方創生</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1.75" customHeight="1" x14ac:dyDescent="0.15">
      <c r="A9" s="145" t="s">
        <v>23</v>
      </c>
      <c r="B9" s="146"/>
      <c r="C9" s="146"/>
      <c r="D9" s="146"/>
      <c r="E9" s="146"/>
      <c r="F9" s="146"/>
      <c r="G9" s="572" t="s">
        <v>573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3.75" customHeight="1" x14ac:dyDescent="0.15">
      <c r="A10" s="739" t="s">
        <v>30</v>
      </c>
      <c r="B10" s="740"/>
      <c r="C10" s="740"/>
      <c r="D10" s="740"/>
      <c r="E10" s="740"/>
      <c r="F10" s="740"/>
      <c r="G10" s="672" t="s">
        <v>630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6.75"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576</v>
      </c>
      <c r="Q13" s="109"/>
      <c r="R13" s="109"/>
      <c r="S13" s="109"/>
      <c r="T13" s="109"/>
      <c r="U13" s="109"/>
      <c r="V13" s="110"/>
      <c r="W13" s="108" t="s">
        <v>577</v>
      </c>
      <c r="X13" s="109"/>
      <c r="Y13" s="109"/>
      <c r="Z13" s="109"/>
      <c r="AA13" s="109"/>
      <c r="AB13" s="109"/>
      <c r="AC13" s="110"/>
      <c r="AD13" s="108" t="s">
        <v>575</v>
      </c>
      <c r="AE13" s="109"/>
      <c r="AF13" s="109"/>
      <c r="AG13" s="109"/>
      <c r="AH13" s="109"/>
      <c r="AI13" s="109"/>
      <c r="AJ13" s="110"/>
      <c r="AK13" s="108">
        <v>2429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575</v>
      </c>
      <c r="X14" s="109"/>
      <c r="Y14" s="109"/>
      <c r="Z14" s="109"/>
      <c r="AA14" s="109"/>
      <c r="AB14" s="109"/>
      <c r="AC14" s="110"/>
      <c r="AD14" s="108" t="s">
        <v>578</v>
      </c>
      <c r="AE14" s="109"/>
      <c r="AF14" s="109"/>
      <c r="AG14" s="109"/>
      <c r="AH14" s="109"/>
      <c r="AI14" s="109"/>
      <c r="AJ14" s="110"/>
      <c r="AK14" s="108" t="s">
        <v>574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577</v>
      </c>
      <c r="X16" s="109"/>
      <c r="Y16" s="109"/>
      <c r="Z16" s="109"/>
      <c r="AA16" s="109"/>
      <c r="AB16" s="109"/>
      <c r="AC16" s="110"/>
      <c r="AD16" s="108" t="s">
        <v>578</v>
      </c>
      <c r="AE16" s="109"/>
      <c r="AF16" s="109"/>
      <c r="AG16" s="109"/>
      <c r="AH16" s="109"/>
      <c r="AI16" s="109"/>
      <c r="AJ16" s="110"/>
      <c r="AK16" s="108" t="s">
        <v>575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575</v>
      </c>
      <c r="AE17" s="109"/>
      <c r="AF17" s="109"/>
      <c r="AG17" s="109"/>
      <c r="AH17" s="109"/>
      <c r="AI17" s="109"/>
      <c r="AJ17" s="110"/>
      <c r="AK17" s="108" t="s">
        <v>574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2429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575</v>
      </c>
      <c r="Q19" s="109"/>
      <c r="R19" s="109"/>
      <c r="S19" s="109"/>
      <c r="T19" s="109"/>
      <c r="U19" s="109"/>
      <c r="V19" s="110"/>
      <c r="W19" s="108" t="s">
        <v>575</v>
      </c>
      <c r="X19" s="109"/>
      <c r="Y19" s="109"/>
      <c r="Z19" s="109"/>
      <c r="AA19" s="109"/>
      <c r="AB19" s="109"/>
      <c r="AC19" s="110"/>
      <c r="AD19" s="108" t="s">
        <v>575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476</v>
      </c>
      <c r="H21" s="927"/>
      <c r="I21" s="927"/>
      <c r="J21" s="927"/>
      <c r="K21" s="927"/>
      <c r="L21" s="927"/>
      <c r="M21" s="927"/>
      <c r="N21" s="927"/>
      <c r="O21" s="927"/>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555</v>
      </c>
      <c r="B22" s="199"/>
      <c r="C22" s="199"/>
      <c r="D22" s="199"/>
      <c r="E22" s="199"/>
      <c r="F22" s="200"/>
      <c r="G22" s="183" t="s">
        <v>455</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2429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2429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531</v>
      </c>
      <c r="AF30" s="387"/>
      <c r="AG30" s="387"/>
      <c r="AH30" s="388"/>
      <c r="AI30" s="386" t="s">
        <v>528</v>
      </c>
      <c r="AJ30" s="387"/>
      <c r="AK30" s="387"/>
      <c r="AL30" s="388"/>
      <c r="AM30" s="389" t="s">
        <v>523</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587</v>
      </c>
      <c r="AR31" s="136"/>
      <c r="AS31" s="137" t="s">
        <v>355</v>
      </c>
      <c r="AT31" s="172"/>
      <c r="AU31" s="271">
        <v>31</v>
      </c>
      <c r="AV31" s="271"/>
      <c r="AW31" s="379" t="s">
        <v>300</v>
      </c>
      <c r="AX31" s="380"/>
    </row>
    <row r="32" spans="1:50" ht="27" customHeight="1" x14ac:dyDescent="0.15">
      <c r="A32" s="515"/>
      <c r="B32" s="513"/>
      <c r="C32" s="513"/>
      <c r="D32" s="513"/>
      <c r="E32" s="513"/>
      <c r="F32" s="514"/>
      <c r="G32" s="540" t="s">
        <v>645</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14</v>
      </c>
      <c r="AC32" s="551"/>
      <c r="AD32" s="551"/>
      <c r="AE32" s="364" t="s">
        <v>577</v>
      </c>
      <c r="AF32" s="365"/>
      <c r="AG32" s="365"/>
      <c r="AH32" s="365"/>
      <c r="AI32" s="364" t="s">
        <v>575</v>
      </c>
      <c r="AJ32" s="365"/>
      <c r="AK32" s="365"/>
      <c r="AL32" s="365"/>
      <c r="AM32" s="364" t="s">
        <v>575</v>
      </c>
      <c r="AN32" s="365"/>
      <c r="AO32" s="365"/>
      <c r="AP32" s="365"/>
      <c r="AQ32" s="111" t="s">
        <v>587</v>
      </c>
      <c r="AR32" s="112"/>
      <c r="AS32" s="112"/>
      <c r="AT32" s="113"/>
      <c r="AU32" s="365" t="s">
        <v>596</v>
      </c>
      <c r="AV32" s="365"/>
      <c r="AW32" s="365"/>
      <c r="AX32" s="367"/>
    </row>
    <row r="33" spans="1:50" ht="27"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594</v>
      </c>
      <c r="AC33" s="522"/>
      <c r="AD33" s="522"/>
      <c r="AE33" s="364" t="s">
        <v>575</v>
      </c>
      <c r="AF33" s="365"/>
      <c r="AG33" s="365"/>
      <c r="AH33" s="365"/>
      <c r="AI33" s="364" t="s">
        <v>577</v>
      </c>
      <c r="AJ33" s="365"/>
      <c r="AK33" s="365"/>
      <c r="AL33" s="365"/>
      <c r="AM33" s="364" t="s">
        <v>575</v>
      </c>
      <c r="AN33" s="365"/>
      <c r="AO33" s="365"/>
      <c r="AP33" s="365"/>
      <c r="AQ33" s="111" t="s">
        <v>575</v>
      </c>
      <c r="AR33" s="112"/>
      <c r="AS33" s="112"/>
      <c r="AT33" s="113"/>
      <c r="AU33" s="365">
        <v>80</v>
      </c>
      <c r="AV33" s="365"/>
      <c r="AW33" s="365"/>
      <c r="AX33" s="367"/>
    </row>
    <row r="34" spans="1:50" ht="27"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575</v>
      </c>
      <c r="AF34" s="365"/>
      <c r="AG34" s="365"/>
      <c r="AH34" s="365"/>
      <c r="AI34" s="364" t="s">
        <v>575</v>
      </c>
      <c r="AJ34" s="365"/>
      <c r="AK34" s="365"/>
      <c r="AL34" s="365"/>
      <c r="AM34" s="364" t="s">
        <v>593</v>
      </c>
      <c r="AN34" s="365"/>
      <c r="AO34" s="365"/>
      <c r="AP34" s="365"/>
      <c r="AQ34" s="111" t="s">
        <v>575</v>
      </c>
      <c r="AR34" s="112"/>
      <c r="AS34" s="112"/>
      <c r="AT34" s="113"/>
      <c r="AU34" s="365" t="s">
        <v>595</v>
      </c>
      <c r="AV34" s="365"/>
      <c r="AW34" s="365"/>
      <c r="AX34" s="367"/>
    </row>
    <row r="35" spans="1:50" ht="23.25" customHeight="1" x14ac:dyDescent="0.15">
      <c r="A35" s="897" t="s">
        <v>501</v>
      </c>
      <c r="B35" s="898"/>
      <c r="C35" s="898"/>
      <c r="D35" s="898"/>
      <c r="E35" s="898"/>
      <c r="F35" s="899"/>
      <c r="G35" s="903" t="s">
        <v>639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531</v>
      </c>
      <c r="AF37" s="369"/>
      <c r="AG37" s="369"/>
      <c r="AH37" s="370"/>
      <c r="AI37" s="368" t="s">
        <v>528</v>
      </c>
      <c r="AJ37" s="369"/>
      <c r="AK37" s="369"/>
      <c r="AL37" s="370"/>
      <c r="AM37" s="375" t="s">
        <v>523</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625</v>
      </c>
      <c r="AR38" s="136"/>
      <c r="AS38" s="137" t="s">
        <v>355</v>
      </c>
      <c r="AT38" s="172"/>
      <c r="AU38" s="271">
        <v>31</v>
      </c>
      <c r="AV38" s="271"/>
      <c r="AW38" s="379" t="s">
        <v>300</v>
      </c>
      <c r="AX38" s="380"/>
    </row>
    <row r="39" spans="1:50" ht="38.25" customHeight="1" x14ac:dyDescent="0.15">
      <c r="A39" s="515"/>
      <c r="B39" s="513"/>
      <c r="C39" s="513"/>
      <c r="D39" s="513"/>
      <c r="E39" s="513"/>
      <c r="F39" s="514"/>
      <c r="G39" s="540" t="s">
        <v>628</v>
      </c>
      <c r="H39" s="541"/>
      <c r="I39" s="541"/>
      <c r="J39" s="541"/>
      <c r="K39" s="541"/>
      <c r="L39" s="541"/>
      <c r="M39" s="541"/>
      <c r="N39" s="541"/>
      <c r="O39" s="542"/>
      <c r="P39" s="161" t="s">
        <v>629</v>
      </c>
      <c r="Q39" s="161"/>
      <c r="R39" s="161"/>
      <c r="S39" s="161"/>
      <c r="T39" s="161"/>
      <c r="U39" s="161"/>
      <c r="V39" s="161"/>
      <c r="W39" s="161"/>
      <c r="X39" s="231"/>
      <c r="Y39" s="338" t="s">
        <v>12</v>
      </c>
      <c r="Z39" s="549"/>
      <c r="AA39" s="550"/>
      <c r="AB39" s="551" t="s">
        <v>623</v>
      </c>
      <c r="AC39" s="551"/>
      <c r="AD39" s="551"/>
      <c r="AE39" s="364" t="s">
        <v>624</v>
      </c>
      <c r="AF39" s="365"/>
      <c r="AG39" s="365"/>
      <c r="AH39" s="365"/>
      <c r="AI39" s="364" t="s">
        <v>624</v>
      </c>
      <c r="AJ39" s="365"/>
      <c r="AK39" s="365"/>
      <c r="AL39" s="365"/>
      <c r="AM39" s="364" t="s">
        <v>624</v>
      </c>
      <c r="AN39" s="365"/>
      <c r="AO39" s="365"/>
      <c r="AP39" s="365"/>
      <c r="AQ39" s="111" t="s">
        <v>624</v>
      </c>
      <c r="AR39" s="112"/>
      <c r="AS39" s="112"/>
      <c r="AT39" s="113"/>
      <c r="AU39" s="365" t="s">
        <v>624</v>
      </c>
      <c r="AV39" s="365"/>
      <c r="AW39" s="365"/>
      <c r="AX39" s="367"/>
    </row>
    <row r="40" spans="1:50" ht="38.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623</v>
      </c>
      <c r="AC40" s="522"/>
      <c r="AD40" s="522"/>
      <c r="AE40" s="364" t="s">
        <v>624</v>
      </c>
      <c r="AF40" s="365"/>
      <c r="AG40" s="365"/>
      <c r="AH40" s="365"/>
      <c r="AI40" s="364" t="s">
        <v>624</v>
      </c>
      <c r="AJ40" s="365"/>
      <c r="AK40" s="365"/>
      <c r="AL40" s="365"/>
      <c r="AM40" s="364" t="s">
        <v>624</v>
      </c>
      <c r="AN40" s="365"/>
      <c r="AO40" s="365"/>
      <c r="AP40" s="365"/>
      <c r="AQ40" s="111" t="s">
        <v>624</v>
      </c>
      <c r="AR40" s="112"/>
      <c r="AS40" s="112"/>
      <c r="AT40" s="113"/>
      <c r="AU40" s="365">
        <v>23.9</v>
      </c>
      <c r="AV40" s="365"/>
      <c r="AW40" s="365"/>
      <c r="AX40" s="367"/>
    </row>
    <row r="41" spans="1:50" ht="38.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624</v>
      </c>
      <c r="AF41" s="365"/>
      <c r="AG41" s="365"/>
      <c r="AH41" s="365"/>
      <c r="AI41" s="364" t="s">
        <v>624</v>
      </c>
      <c r="AJ41" s="365"/>
      <c r="AK41" s="365"/>
      <c r="AL41" s="365"/>
      <c r="AM41" s="364" t="s">
        <v>624</v>
      </c>
      <c r="AN41" s="365"/>
      <c r="AO41" s="365"/>
      <c r="AP41" s="365"/>
      <c r="AQ41" s="111" t="s">
        <v>624</v>
      </c>
      <c r="AR41" s="112"/>
      <c r="AS41" s="112"/>
      <c r="AT41" s="113"/>
      <c r="AU41" s="365" t="s">
        <v>624</v>
      </c>
      <c r="AV41" s="365"/>
      <c r="AW41" s="365"/>
      <c r="AX41" s="367"/>
    </row>
    <row r="42" spans="1:50" ht="23.25" customHeight="1" x14ac:dyDescent="0.15">
      <c r="A42" s="897" t="s">
        <v>501</v>
      </c>
      <c r="B42" s="898"/>
      <c r="C42" s="898"/>
      <c r="D42" s="898"/>
      <c r="E42" s="898"/>
      <c r="F42" s="899"/>
      <c r="G42" s="903" t="s">
        <v>639</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641" t="s">
        <v>471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531</v>
      </c>
      <c r="AF44" s="369"/>
      <c r="AG44" s="369"/>
      <c r="AH44" s="370"/>
      <c r="AI44" s="368" t="s">
        <v>528</v>
      </c>
      <c r="AJ44" s="369"/>
      <c r="AK44" s="369"/>
      <c r="AL44" s="370"/>
      <c r="AM44" s="375" t="s">
        <v>523</v>
      </c>
      <c r="AN44" s="375"/>
      <c r="AO44" s="375"/>
      <c r="AP44" s="368"/>
      <c r="AQ44" s="267" t="s">
        <v>354</v>
      </c>
      <c r="AR44" s="268"/>
      <c r="AS44" s="268"/>
      <c r="AT44" s="269"/>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633</v>
      </c>
      <c r="AR45" s="136"/>
      <c r="AS45" s="137" t="s">
        <v>355</v>
      </c>
      <c r="AT45" s="172"/>
      <c r="AU45" s="271">
        <v>31</v>
      </c>
      <c r="AV45" s="271"/>
      <c r="AW45" s="379" t="s">
        <v>300</v>
      </c>
      <c r="AX45" s="380"/>
    </row>
    <row r="46" spans="1:50" ht="23.25" customHeight="1" x14ac:dyDescent="0.15">
      <c r="A46" s="515"/>
      <c r="B46" s="513"/>
      <c r="C46" s="513"/>
      <c r="D46" s="513"/>
      <c r="E46" s="513"/>
      <c r="F46" s="514"/>
      <c r="G46" s="540" t="s">
        <v>631</v>
      </c>
      <c r="H46" s="541"/>
      <c r="I46" s="541"/>
      <c r="J46" s="541"/>
      <c r="K46" s="541"/>
      <c r="L46" s="541"/>
      <c r="M46" s="541"/>
      <c r="N46" s="541"/>
      <c r="O46" s="542"/>
      <c r="P46" s="161" t="s">
        <v>632</v>
      </c>
      <c r="Q46" s="161"/>
      <c r="R46" s="161"/>
      <c r="S46" s="161"/>
      <c r="T46" s="161"/>
      <c r="U46" s="161"/>
      <c r="V46" s="161"/>
      <c r="W46" s="161"/>
      <c r="X46" s="231"/>
      <c r="Y46" s="338" t="s">
        <v>12</v>
      </c>
      <c r="Z46" s="549"/>
      <c r="AA46" s="550"/>
      <c r="AB46" s="551" t="s">
        <v>14</v>
      </c>
      <c r="AC46" s="551"/>
      <c r="AD46" s="551"/>
      <c r="AE46" s="364" t="s">
        <v>635</v>
      </c>
      <c r="AF46" s="365"/>
      <c r="AG46" s="365"/>
      <c r="AH46" s="365"/>
      <c r="AI46" s="364" t="s">
        <v>633</v>
      </c>
      <c r="AJ46" s="365"/>
      <c r="AK46" s="365"/>
      <c r="AL46" s="365"/>
      <c r="AM46" s="364" t="s">
        <v>633</v>
      </c>
      <c r="AN46" s="365"/>
      <c r="AO46" s="365"/>
      <c r="AP46" s="365"/>
      <c r="AQ46" s="111" t="s">
        <v>638</v>
      </c>
      <c r="AR46" s="112"/>
      <c r="AS46" s="112"/>
      <c r="AT46" s="113"/>
      <c r="AU46" s="365" t="s">
        <v>633</v>
      </c>
      <c r="AV46" s="365"/>
      <c r="AW46" s="365"/>
      <c r="AX46" s="367"/>
    </row>
    <row r="47" spans="1:50" ht="23.2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634</v>
      </c>
      <c r="AC47" s="522"/>
      <c r="AD47" s="522"/>
      <c r="AE47" s="364" t="s">
        <v>633</v>
      </c>
      <c r="AF47" s="365"/>
      <c r="AG47" s="365"/>
      <c r="AH47" s="365"/>
      <c r="AI47" s="364" t="s">
        <v>636</v>
      </c>
      <c r="AJ47" s="365"/>
      <c r="AK47" s="365"/>
      <c r="AL47" s="365"/>
      <c r="AM47" s="364" t="s">
        <v>637</v>
      </c>
      <c r="AN47" s="365"/>
      <c r="AO47" s="365"/>
      <c r="AP47" s="365"/>
      <c r="AQ47" s="111" t="s">
        <v>633</v>
      </c>
      <c r="AR47" s="112"/>
      <c r="AS47" s="112"/>
      <c r="AT47" s="113"/>
      <c r="AU47" s="365">
        <v>80</v>
      </c>
      <c r="AV47" s="365"/>
      <c r="AW47" s="365"/>
      <c r="AX47" s="367"/>
    </row>
    <row r="48" spans="1:50" ht="23.25"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t="s">
        <v>636</v>
      </c>
      <c r="AF48" s="365"/>
      <c r="AG48" s="365"/>
      <c r="AH48" s="365"/>
      <c r="AI48" s="364" t="s">
        <v>633</v>
      </c>
      <c r="AJ48" s="365"/>
      <c r="AK48" s="365"/>
      <c r="AL48" s="365"/>
      <c r="AM48" s="364" t="s">
        <v>636</v>
      </c>
      <c r="AN48" s="365"/>
      <c r="AO48" s="365"/>
      <c r="AP48" s="365"/>
      <c r="AQ48" s="111" t="s">
        <v>636</v>
      </c>
      <c r="AR48" s="112"/>
      <c r="AS48" s="112"/>
      <c r="AT48" s="113"/>
      <c r="AU48" s="365" t="s">
        <v>636</v>
      </c>
      <c r="AV48" s="365"/>
      <c r="AW48" s="365"/>
      <c r="AX48" s="367"/>
    </row>
    <row r="49" spans="1:50" ht="23.25" customHeight="1" x14ac:dyDescent="0.15">
      <c r="A49" s="897" t="s">
        <v>501</v>
      </c>
      <c r="B49" s="898"/>
      <c r="C49" s="898"/>
      <c r="D49" s="898"/>
      <c r="E49" s="898"/>
      <c r="F49" s="899"/>
      <c r="G49" s="903" t="s">
        <v>639</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customHeight="1" thickBo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531</v>
      </c>
      <c r="AF51" s="369"/>
      <c r="AG51" s="369"/>
      <c r="AH51" s="370"/>
      <c r="AI51" s="368" t="s">
        <v>528</v>
      </c>
      <c r="AJ51" s="369"/>
      <c r="AK51" s="369"/>
      <c r="AL51" s="370"/>
      <c r="AM51" s="375" t="s">
        <v>524</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532</v>
      </c>
      <c r="AF58" s="369"/>
      <c r="AG58" s="369"/>
      <c r="AH58" s="370"/>
      <c r="AI58" s="368" t="s">
        <v>528</v>
      </c>
      <c r="AJ58" s="369"/>
      <c r="AK58" s="369"/>
      <c r="AL58" s="370"/>
      <c r="AM58" s="375" t="s">
        <v>523</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8" t="s">
        <v>531</v>
      </c>
      <c r="AF65" s="369"/>
      <c r="AG65" s="369"/>
      <c r="AH65" s="370"/>
      <c r="AI65" s="368" t="s">
        <v>528</v>
      </c>
      <c r="AJ65" s="369"/>
      <c r="AK65" s="369"/>
      <c r="AL65" s="370"/>
      <c r="AM65" s="375" t="s">
        <v>523</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470</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491</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491</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492</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490</v>
      </c>
      <c r="X70" s="944"/>
      <c r="Y70" s="949" t="s">
        <v>12</v>
      </c>
      <c r="Z70" s="949"/>
      <c r="AA70" s="950"/>
      <c r="AB70" s="951" t="s">
        <v>491</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491</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492</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531</v>
      </c>
      <c r="AF73" s="369"/>
      <c r="AG73" s="369"/>
      <c r="AH73" s="370"/>
      <c r="AI73" s="368" t="s">
        <v>528</v>
      </c>
      <c r="AJ73" s="369"/>
      <c r="AK73" s="369"/>
      <c r="AL73" s="370"/>
      <c r="AM73" s="375" t="s">
        <v>523</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504</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hidden="1" customHeight="1" x14ac:dyDescent="0.15">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531</v>
      </c>
      <c r="AF85" s="369"/>
      <c r="AG85" s="369"/>
      <c r="AH85" s="370"/>
      <c r="AI85" s="368" t="s">
        <v>528</v>
      </c>
      <c r="AJ85" s="369"/>
      <c r="AK85" s="369"/>
      <c r="AL85" s="370"/>
      <c r="AM85" s="375" t="s">
        <v>523</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531</v>
      </c>
      <c r="AF90" s="369"/>
      <c r="AG90" s="369"/>
      <c r="AH90" s="370"/>
      <c r="AI90" s="368" t="s">
        <v>528</v>
      </c>
      <c r="AJ90" s="369"/>
      <c r="AK90" s="369"/>
      <c r="AL90" s="370"/>
      <c r="AM90" s="375" t="s">
        <v>523</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531</v>
      </c>
      <c r="AF95" s="369"/>
      <c r="AG95" s="369"/>
      <c r="AH95" s="370"/>
      <c r="AI95" s="368" t="s">
        <v>528</v>
      </c>
      <c r="AJ95" s="369"/>
      <c r="AK95" s="369"/>
      <c r="AL95" s="370"/>
      <c r="AM95" s="375" t="s">
        <v>523</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341"/>
      <c r="AC97" s="342"/>
      <c r="AD97" s="343"/>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531</v>
      </c>
      <c r="AF100" s="824"/>
      <c r="AG100" s="824"/>
      <c r="AH100" s="825"/>
      <c r="AI100" s="823" t="s">
        <v>528</v>
      </c>
      <c r="AJ100" s="824"/>
      <c r="AK100" s="824"/>
      <c r="AL100" s="825"/>
      <c r="AM100" s="823" t="s">
        <v>524</v>
      </c>
      <c r="AN100" s="824"/>
      <c r="AO100" s="824"/>
      <c r="AP100" s="825"/>
      <c r="AQ100" s="928" t="s">
        <v>517</v>
      </c>
      <c r="AR100" s="929"/>
      <c r="AS100" s="929"/>
      <c r="AT100" s="930"/>
      <c r="AU100" s="928" t="s">
        <v>514</v>
      </c>
      <c r="AV100" s="929"/>
      <c r="AW100" s="929"/>
      <c r="AX100" s="931"/>
    </row>
    <row r="101" spans="1:60" ht="23.25" customHeight="1" x14ac:dyDescent="0.15">
      <c r="A101" s="491"/>
      <c r="B101" s="492"/>
      <c r="C101" s="492"/>
      <c r="D101" s="492"/>
      <c r="E101" s="492"/>
      <c r="F101" s="493"/>
      <c r="G101" s="161" t="s">
        <v>581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583</v>
      </c>
      <c r="AC101" s="551"/>
      <c r="AD101" s="551"/>
      <c r="AE101" s="364" t="s">
        <v>575</v>
      </c>
      <c r="AF101" s="365"/>
      <c r="AG101" s="365"/>
      <c r="AH101" s="366"/>
      <c r="AI101" s="364" t="s">
        <v>585</v>
      </c>
      <c r="AJ101" s="365"/>
      <c r="AK101" s="365"/>
      <c r="AL101" s="366"/>
      <c r="AM101" s="364" t="s">
        <v>586</v>
      </c>
      <c r="AN101" s="365"/>
      <c r="AO101" s="365"/>
      <c r="AP101" s="366"/>
      <c r="AQ101" s="364" t="s">
        <v>575</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583</v>
      </c>
      <c r="AC102" s="551"/>
      <c r="AD102" s="551"/>
      <c r="AE102" s="358" t="s">
        <v>575</v>
      </c>
      <c r="AF102" s="358"/>
      <c r="AG102" s="358"/>
      <c r="AH102" s="358"/>
      <c r="AI102" s="358" t="s">
        <v>575</v>
      </c>
      <c r="AJ102" s="358"/>
      <c r="AK102" s="358"/>
      <c r="AL102" s="358"/>
      <c r="AM102" s="358" t="s">
        <v>575</v>
      </c>
      <c r="AN102" s="358"/>
      <c r="AO102" s="358"/>
      <c r="AP102" s="358"/>
      <c r="AQ102" s="814">
        <v>3881</v>
      </c>
      <c r="AR102" s="815"/>
      <c r="AS102" s="815"/>
      <c r="AT102" s="816"/>
      <c r="AU102" s="814"/>
      <c r="AV102" s="815"/>
      <c r="AW102" s="815"/>
      <c r="AX102" s="816"/>
    </row>
    <row r="103" spans="1:60" ht="31.5"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531</v>
      </c>
      <c r="AF103" s="298"/>
      <c r="AG103" s="298"/>
      <c r="AH103" s="299"/>
      <c r="AI103" s="303" t="s">
        <v>528</v>
      </c>
      <c r="AJ103" s="298"/>
      <c r="AK103" s="298"/>
      <c r="AL103" s="299"/>
      <c r="AM103" s="303" t="s">
        <v>524</v>
      </c>
      <c r="AN103" s="298"/>
      <c r="AO103" s="298"/>
      <c r="AP103" s="299"/>
      <c r="AQ103" s="360" t="s">
        <v>517</v>
      </c>
      <c r="AR103" s="361"/>
      <c r="AS103" s="361"/>
      <c r="AT103" s="362"/>
      <c r="AU103" s="360" t="s">
        <v>514</v>
      </c>
      <c r="AV103" s="361"/>
      <c r="AW103" s="361"/>
      <c r="AX103" s="363"/>
    </row>
    <row r="104" spans="1:60" ht="23.25" customHeight="1" x14ac:dyDescent="0.15">
      <c r="A104" s="491"/>
      <c r="B104" s="492"/>
      <c r="C104" s="492"/>
      <c r="D104" s="492"/>
      <c r="E104" s="492"/>
      <c r="F104" s="493"/>
      <c r="G104" s="161" t="s">
        <v>626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627</v>
      </c>
      <c r="AC104" s="472"/>
      <c r="AD104" s="473"/>
      <c r="AE104" s="364" t="s">
        <v>624</v>
      </c>
      <c r="AF104" s="365"/>
      <c r="AG104" s="365"/>
      <c r="AH104" s="366"/>
      <c r="AI104" s="364" t="s">
        <v>624</v>
      </c>
      <c r="AJ104" s="365"/>
      <c r="AK104" s="365"/>
      <c r="AL104" s="366"/>
      <c r="AM104" s="364" t="s">
        <v>624</v>
      </c>
      <c r="AN104" s="365"/>
      <c r="AO104" s="365"/>
      <c r="AP104" s="366"/>
      <c r="AQ104" s="364" t="s">
        <v>624</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341" t="s">
        <v>627</v>
      </c>
      <c r="AC105" s="342"/>
      <c r="AD105" s="343"/>
      <c r="AE105" s="364" t="s">
        <v>624</v>
      </c>
      <c r="AF105" s="365"/>
      <c r="AG105" s="365"/>
      <c r="AH105" s="366"/>
      <c r="AI105" s="364" t="s">
        <v>624</v>
      </c>
      <c r="AJ105" s="365"/>
      <c r="AK105" s="365"/>
      <c r="AL105" s="366"/>
      <c r="AM105" s="364" t="s">
        <v>624</v>
      </c>
      <c r="AN105" s="365"/>
      <c r="AO105" s="365"/>
      <c r="AP105" s="366"/>
      <c r="AQ105" s="364">
        <v>281</v>
      </c>
      <c r="AR105" s="365"/>
      <c r="AS105" s="365"/>
      <c r="AT105" s="366"/>
      <c r="AU105" s="814"/>
      <c r="AV105" s="815"/>
      <c r="AW105" s="815"/>
      <c r="AX105" s="816"/>
    </row>
    <row r="106" spans="1:60" ht="31.5"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531</v>
      </c>
      <c r="AF106" s="298"/>
      <c r="AG106" s="298"/>
      <c r="AH106" s="299"/>
      <c r="AI106" s="303" t="s">
        <v>528</v>
      </c>
      <c r="AJ106" s="298"/>
      <c r="AK106" s="298"/>
      <c r="AL106" s="299"/>
      <c r="AM106" s="303" t="s">
        <v>523</v>
      </c>
      <c r="AN106" s="298"/>
      <c r="AO106" s="298"/>
      <c r="AP106" s="299"/>
      <c r="AQ106" s="360" t="s">
        <v>517</v>
      </c>
      <c r="AR106" s="361"/>
      <c r="AS106" s="361"/>
      <c r="AT106" s="362"/>
      <c r="AU106" s="360" t="s">
        <v>514</v>
      </c>
      <c r="AV106" s="361"/>
      <c r="AW106" s="361"/>
      <c r="AX106" s="363"/>
    </row>
    <row r="107" spans="1:60" ht="23.25" customHeight="1" x14ac:dyDescent="0.15">
      <c r="A107" s="491"/>
      <c r="B107" s="492"/>
      <c r="C107" s="492"/>
      <c r="D107" s="492"/>
      <c r="E107" s="492"/>
      <c r="F107" s="493"/>
      <c r="G107" s="161" t="s">
        <v>582</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584</v>
      </c>
      <c r="AC107" s="472"/>
      <c r="AD107" s="473"/>
      <c r="AE107" s="358" t="s">
        <v>585</v>
      </c>
      <c r="AF107" s="358"/>
      <c r="AG107" s="358"/>
      <c r="AH107" s="358"/>
      <c r="AI107" s="358" t="s">
        <v>575</v>
      </c>
      <c r="AJ107" s="358"/>
      <c r="AK107" s="358"/>
      <c r="AL107" s="358"/>
      <c r="AM107" s="358" t="s">
        <v>585</v>
      </c>
      <c r="AN107" s="358"/>
      <c r="AO107" s="358"/>
      <c r="AP107" s="358"/>
      <c r="AQ107" s="364" t="s">
        <v>585</v>
      </c>
      <c r="AR107" s="365"/>
      <c r="AS107" s="365"/>
      <c r="AT107" s="366"/>
      <c r="AU107" s="364"/>
      <c r="AV107" s="365"/>
      <c r="AW107" s="365"/>
      <c r="AX107" s="366"/>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341" t="s">
        <v>584</v>
      </c>
      <c r="AC108" s="342"/>
      <c r="AD108" s="343"/>
      <c r="AE108" s="358" t="s">
        <v>585</v>
      </c>
      <c r="AF108" s="358"/>
      <c r="AG108" s="358"/>
      <c r="AH108" s="358"/>
      <c r="AI108" s="358" t="s">
        <v>577</v>
      </c>
      <c r="AJ108" s="358"/>
      <c r="AK108" s="358"/>
      <c r="AL108" s="358"/>
      <c r="AM108" s="358" t="s">
        <v>575</v>
      </c>
      <c r="AN108" s="358"/>
      <c r="AO108" s="358"/>
      <c r="AP108" s="358"/>
      <c r="AQ108" s="364">
        <v>55</v>
      </c>
      <c r="AR108" s="365"/>
      <c r="AS108" s="365"/>
      <c r="AT108" s="366"/>
      <c r="AU108" s="814"/>
      <c r="AV108" s="815"/>
      <c r="AW108" s="815"/>
      <c r="AX108" s="816"/>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531</v>
      </c>
      <c r="AF109" s="298"/>
      <c r="AG109" s="298"/>
      <c r="AH109" s="299"/>
      <c r="AI109" s="303" t="s">
        <v>528</v>
      </c>
      <c r="AJ109" s="298"/>
      <c r="AK109" s="298"/>
      <c r="AL109" s="299"/>
      <c r="AM109" s="303" t="s">
        <v>524</v>
      </c>
      <c r="AN109" s="298"/>
      <c r="AO109" s="298"/>
      <c r="AP109" s="299"/>
      <c r="AQ109" s="360" t="s">
        <v>517</v>
      </c>
      <c r="AR109" s="361"/>
      <c r="AS109" s="361"/>
      <c r="AT109" s="362"/>
      <c r="AU109" s="360" t="s">
        <v>514</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341"/>
      <c r="AC111" s="342"/>
      <c r="AD111" s="343"/>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531</v>
      </c>
      <c r="AF112" s="298"/>
      <c r="AG112" s="298"/>
      <c r="AH112" s="299"/>
      <c r="AI112" s="303" t="s">
        <v>528</v>
      </c>
      <c r="AJ112" s="298"/>
      <c r="AK112" s="298"/>
      <c r="AL112" s="299"/>
      <c r="AM112" s="303" t="s">
        <v>523</v>
      </c>
      <c r="AN112" s="298"/>
      <c r="AO112" s="298"/>
      <c r="AP112" s="299"/>
      <c r="AQ112" s="360" t="s">
        <v>517</v>
      </c>
      <c r="AR112" s="361"/>
      <c r="AS112" s="361"/>
      <c r="AT112" s="362"/>
      <c r="AU112" s="360" t="s">
        <v>514</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341"/>
      <c r="AC114" s="342"/>
      <c r="AD114" s="343"/>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531</v>
      </c>
      <c r="AF115" s="298"/>
      <c r="AG115" s="298"/>
      <c r="AH115" s="299"/>
      <c r="AI115" s="303" t="s">
        <v>528</v>
      </c>
      <c r="AJ115" s="298"/>
      <c r="AK115" s="298"/>
      <c r="AL115" s="299"/>
      <c r="AM115" s="303" t="s">
        <v>523</v>
      </c>
      <c r="AN115" s="298"/>
      <c r="AO115" s="298"/>
      <c r="AP115" s="299"/>
      <c r="AQ115" s="335" t="s">
        <v>518</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471" t="s">
        <v>652</v>
      </c>
      <c r="AC116" s="472"/>
      <c r="AD116" s="473"/>
      <c r="AE116" s="358" t="s">
        <v>577</v>
      </c>
      <c r="AF116" s="358"/>
      <c r="AG116" s="358"/>
      <c r="AH116" s="358"/>
      <c r="AI116" s="358" t="s">
        <v>575</v>
      </c>
      <c r="AJ116" s="358"/>
      <c r="AK116" s="358"/>
      <c r="AL116" s="358"/>
      <c r="AM116" s="358" t="s">
        <v>575</v>
      </c>
      <c r="AN116" s="358"/>
      <c r="AO116" s="358"/>
      <c r="AP116" s="358"/>
      <c r="AQ116" s="364">
        <v>586.70000000000005</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646</v>
      </c>
      <c r="AC117" s="342"/>
      <c r="AD117" s="343"/>
      <c r="AE117" s="306" t="s">
        <v>590</v>
      </c>
      <c r="AF117" s="306"/>
      <c r="AG117" s="306"/>
      <c r="AH117" s="306"/>
      <c r="AI117" s="306" t="s">
        <v>591</v>
      </c>
      <c r="AJ117" s="306"/>
      <c r="AK117" s="306"/>
      <c r="AL117" s="306"/>
      <c r="AM117" s="306" t="s">
        <v>577</v>
      </c>
      <c r="AN117" s="306"/>
      <c r="AO117" s="306"/>
      <c r="AP117" s="306"/>
      <c r="AQ117" s="306" t="s">
        <v>640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531</v>
      </c>
      <c r="AF118" s="298"/>
      <c r="AG118" s="298"/>
      <c r="AH118" s="299"/>
      <c r="AI118" s="303" t="s">
        <v>528</v>
      </c>
      <c r="AJ118" s="298"/>
      <c r="AK118" s="298"/>
      <c r="AL118" s="299"/>
      <c r="AM118" s="303" t="s">
        <v>523</v>
      </c>
      <c r="AN118" s="298"/>
      <c r="AO118" s="298"/>
      <c r="AP118" s="299"/>
      <c r="AQ118" s="335" t="s">
        <v>518</v>
      </c>
      <c r="AR118" s="336"/>
      <c r="AS118" s="336"/>
      <c r="AT118" s="336"/>
      <c r="AU118" s="336"/>
      <c r="AV118" s="336"/>
      <c r="AW118" s="336"/>
      <c r="AX118" s="337"/>
    </row>
    <row r="119" spans="1:50" ht="23.25" customHeight="1" x14ac:dyDescent="0.15">
      <c r="A119" s="292"/>
      <c r="B119" s="293"/>
      <c r="C119" s="293"/>
      <c r="D119" s="293"/>
      <c r="E119" s="293"/>
      <c r="F119" s="294"/>
      <c r="G119" s="351" t="s">
        <v>644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652</v>
      </c>
      <c r="AC119" s="301"/>
      <c r="AD119" s="302"/>
      <c r="AE119" s="358" t="s">
        <v>575</v>
      </c>
      <c r="AF119" s="358"/>
      <c r="AG119" s="358"/>
      <c r="AH119" s="358"/>
      <c r="AI119" s="358" t="s">
        <v>593</v>
      </c>
      <c r="AJ119" s="358"/>
      <c r="AK119" s="358"/>
      <c r="AL119" s="358"/>
      <c r="AM119" s="358" t="s">
        <v>575</v>
      </c>
      <c r="AN119" s="358"/>
      <c r="AO119" s="358"/>
      <c r="AP119" s="358"/>
      <c r="AQ119" s="358">
        <v>390.3</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646</v>
      </c>
      <c r="AC120" s="342"/>
      <c r="AD120" s="343"/>
      <c r="AE120" s="306" t="s">
        <v>592</v>
      </c>
      <c r="AF120" s="306"/>
      <c r="AG120" s="306"/>
      <c r="AH120" s="306"/>
      <c r="AI120" s="306" t="s">
        <v>575</v>
      </c>
      <c r="AJ120" s="306"/>
      <c r="AK120" s="306"/>
      <c r="AL120" s="306"/>
      <c r="AM120" s="306" t="s">
        <v>577</v>
      </c>
      <c r="AN120" s="306"/>
      <c r="AO120" s="306"/>
      <c r="AP120" s="306"/>
      <c r="AQ120" s="306" t="s">
        <v>643</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531</v>
      </c>
      <c r="AF121" s="298"/>
      <c r="AG121" s="298"/>
      <c r="AH121" s="299"/>
      <c r="AI121" s="303" t="s">
        <v>528</v>
      </c>
      <c r="AJ121" s="298"/>
      <c r="AK121" s="298"/>
      <c r="AL121" s="299"/>
      <c r="AM121" s="303" t="s">
        <v>523</v>
      </c>
      <c r="AN121" s="298"/>
      <c r="AO121" s="298"/>
      <c r="AP121" s="299"/>
      <c r="AQ121" s="335" t="s">
        <v>518</v>
      </c>
      <c r="AR121" s="336"/>
      <c r="AS121" s="336"/>
      <c r="AT121" s="336"/>
      <c r="AU121" s="336"/>
      <c r="AV121" s="336"/>
      <c r="AW121" s="336"/>
      <c r="AX121" s="337"/>
    </row>
    <row r="122" spans="1:50" ht="23.25" customHeight="1" x14ac:dyDescent="0.15">
      <c r="A122" s="292"/>
      <c r="B122" s="293"/>
      <c r="C122" s="293"/>
      <c r="D122" s="293"/>
      <c r="E122" s="293"/>
      <c r="F122" s="294"/>
      <c r="G122" s="351" t="s">
        <v>589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651</v>
      </c>
      <c r="AC122" s="301"/>
      <c r="AD122" s="302"/>
      <c r="AE122" s="358" t="s">
        <v>590</v>
      </c>
      <c r="AF122" s="358"/>
      <c r="AG122" s="358"/>
      <c r="AH122" s="358"/>
      <c r="AI122" s="358" t="s">
        <v>575</v>
      </c>
      <c r="AJ122" s="358"/>
      <c r="AK122" s="358"/>
      <c r="AL122" s="358"/>
      <c r="AM122" s="358" t="s">
        <v>575</v>
      </c>
      <c r="AN122" s="358"/>
      <c r="AO122" s="358"/>
      <c r="AP122" s="358"/>
      <c r="AQ122" s="358">
        <v>767.1</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646</v>
      </c>
      <c r="AC123" s="342"/>
      <c r="AD123" s="343"/>
      <c r="AE123" s="306" t="s">
        <v>592</v>
      </c>
      <c r="AF123" s="306"/>
      <c r="AG123" s="306"/>
      <c r="AH123" s="306"/>
      <c r="AI123" s="306" t="s">
        <v>577</v>
      </c>
      <c r="AJ123" s="306"/>
      <c r="AK123" s="306"/>
      <c r="AL123" s="306"/>
      <c r="AM123" s="306" t="s">
        <v>577</v>
      </c>
      <c r="AN123" s="306"/>
      <c r="AO123" s="306"/>
      <c r="AP123" s="306"/>
      <c r="AQ123" s="306" t="s">
        <v>641</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532</v>
      </c>
      <c r="AF124" s="298"/>
      <c r="AG124" s="298"/>
      <c r="AH124" s="299"/>
      <c r="AI124" s="303" t="s">
        <v>528</v>
      </c>
      <c r="AJ124" s="298"/>
      <c r="AK124" s="298"/>
      <c r="AL124" s="299"/>
      <c r="AM124" s="303" t="s">
        <v>523</v>
      </c>
      <c r="AN124" s="298"/>
      <c r="AO124" s="298"/>
      <c r="AP124" s="299"/>
      <c r="AQ124" s="335" t="s">
        <v>518</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445" t="s">
        <v>480</v>
      </c>
      <c r="AC126" s="446"/>
      <c r="AD126" s="4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531</v>
      </c>
      <c r="AF127" s="298"/>
      <c r="AG127" s="298"/>
      <c r="AH127" s="299"/>
      <c r="AI127" s="303" t="s">
        <v>528</v>
      </c>
      <c r="AJ127" s="298"/>
      <c r="AK127" s="298"/>
      <c r="AL127" s="299"/>
      <c r="AM127" s="303" t="s">
        <v>523</v>
      </c>
      <c r="AN127" s="298"/>
      <c r="AO127" s="298"/>
      <c r="AP127" s="299"/>
      <c r="AQ127" s="335" t="s">
        <v>518</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445" t="s">
        <v>480</v>
      </c>
      <c r="AC129" s="446"/>
      <c r="AD129" s="4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561</v>
      </c>
      <c r="B130" s="991"/>
      <c r="C130" s="990" t="s">
        <v>358</v>
      </c>
      <c r="D130" s="991"/>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t="s">
        <v>575</v>
      </c>
      <c r="AV133" s="136"/>
      <c r="AW133" s="137" t="s">
        <v>300</v>
      </c>
      <c r="AX133" s="138"/>
    </row>
    <row r="134" spans="1:50" ht="39.75" customHeight="1" x14ac:dyDescent="0.15">
      <c r="A134" s="994"/>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575</v>
      </c>
      <c r="AC134" s="221"/>
      <c r="AD134" s="221"/>
      <c r="AE134" s="266" t="s">
        <v>599</v>
      </c>
      <c r="AF134" s="112"/>
      <c r="AG134" s="112"/>
      <c r="AH134" s="112"/>
      <c r="AI134" s="266" t="s">
        <v>575</v>
      </c>
      <c r="AJ134" s="112"/>
      <c r="AK134" s="112"/>
      <c r="AL134" s="112"/>
      <c r="AM134" s="266" t="s">
        <v>575</v>
      </c>
      <c r="AN134" s="112"/>
      <c r="AO134" s="112"/>
      <c r="AP134" s="112"/>
      <c r="AQ134" s="266" t="s">
        <v>575</v>
      </c>
      <c r="AR134" s="112"/>
      <c r="AS134" s="112"/>
      <c r="AT134" s="112"/>
      <c r="AU134" s="266" t="s">
        <v>575</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592</v>
      </c>
      <c r="AC135" s="133"/>
      <c r="AD135" s="133"/>
      <c r="AE135" s="266" t="s">
        <v>577</v>
      </c>
      <c r="AF135" s="112"/>
      <c r="AG135" s="112"/>
      <c r="AH135" s="112"/>
      <c r="AI135" s="266" t="s">
        <v>585</v>
      </c>
      <c r="AJ135" s="112"/>
      <c r="AK135" s="112"/>
      <c r="AL135" s="112"/>
      <c r="AM135" s="266" t="s">
        <v>600</v>
      </c>
      <c r="AN135" s="112"/>
      <c r="AO135" s="112"/>
      <c r="AP135" s="112"/>
      <c r="AQ135" s="266" t="s">
        <v>575</v>
      </c>
      <c r="AR135" s="112"/>
      <c r="AS135" s="112"/>
      <c r="AT135" s="112"/>
      <c r="AU135" s="266" t="s">
        <v>575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t="s">
        <v>601</v>
      </c>
      <c r="H154" s="161"/>
      <c r="I154" s="161"/>
      <c r="J154" s="161"/>
      <c r="K154" s="161"/>
      <c r="L154" s="161"/>
      <c r="M154" s="161"/>
      <c r="N154" s="161"/>
      <c r="O154" s="161"/>
      <c r="P154" s="231"/>
      <c r="Q154" s="160" t="s">
        <v>575</v>
      </c>
      <c r="R154" s="161"/>
      <c r="S154" s="161"/>
      <c r="T154" s="161"/>
      <c r="U154" s="161"/>
      <c r="V154" s="161"/>
      <c r="W154" s="161"/>
      <c r="X154" s="161"/>
      <c r="Y154" s="161"/>
      <c r="Z154" s="161"/>
      <c r="AA154" s="923"/>
      <c r="AB154" s="255" t="s">
        <v>575</v>
      </c>
      <c r="AC154" s="256"/>
      <c r="AD154" s="256"/>
      <c r="AE154" s="261" t="s">
        <v>602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5"/>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5"/>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5"/>
      <c r="R157" s="233"/>
      <c r="S157" s="233"/>
      <c r="T157" s="233"/>
      <c r="U157" s="233"/>
      <c r="V157" s="233"/>
      <c r="W157" s="233"/>
      <c r="X157" s="233"/>
      <c r="Y157" s="233"/>
      <c r="Z157" s="233"/>
      <c r="AA157" s="924"/>
      <c r="AB157" s="257"/>
      <c r="AC157" s="258"/>
      <c r="AD157" s="258"/>
      <c r="AE157" s="160" t="s">
        <v>592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5"/>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5"/>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5"/>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5"/>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5"/>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5"/>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5"/>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5"/>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5"/>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5"/>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5"/>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5"/>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82.5" customHeight="1" x14ac:dyDescent="0.15">
      <c r="A188" s="994"/>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82.5" customHeight="1" x14ac:dyDescent="0.15">
      <c r="A189" s="994"/>
      <c r="B189" s="252"/>
      <c r="C189" s="251"/>
      <c r="D189" s="252"/>
      <c r="E189" s="42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6"/>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6"/>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6"/>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557</v>
      </c>
      <c r="D430" s="250"/>
      <c r="E430" s="238" t="s">
        <v>541</v>
      </c>
      <c r="F430" s="448"/>
      <c r="G430" s="240" t="s">
        <v>374</v>
      </c>
      <c r="H430" s="158"/>
      <c r="I430" s="158"/>
      <c r="J430" s="241" t="s">
        <v>575</v>
      </c>
      <c r="K430" s="242"/>
      <c r="L430" s="242"/>
      <c r="M430" s="242"/>
      <c r="N430" s="242"/>
      <c r="O430" s="242"/>
      <c r="P430" s="242"/>
      <c r="Q430" s="242"/>
      <c r="R430" s="242"/>
      <c r="S430" s="242"/>
      <c r="T430" s="243"/>
      <c r="U430" s="244" t="s">
        <v>602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17" t="s">
        <v>603</v>
      </c>
      <c r="AR432" s="136"/>
      <c r="AS432" s="137" t="s">
        <v>355</v>
      </c>
      <c r="AT432" s="172"/>
      <c r="AU432" s="136" t="s">
        <v>575</v>
      </c>
      <c r="AV432" s="136"/>
      <c r="AW432" s="137" t="s">
        <v>300</v>
      </c>
      <c r="AX432" s="138"/>
    </row>
    <row r="433" spans="1:50" ht="23.25" customHeight="1" x14ac:dyDescent="0.15">
      <c r="A433" s="994"/>
      <c r="B433" s="252"/>
      <c r="C433" s="251"/>
      <c r="D433" s="252"/>
      <c r="E433" s="166"/>
      <c r="F433" s="167"/>
      <c r="G433" s="230" t="s">
        <v>575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575</v>
      </c>
      <c r="AF433" s="112"/>
      <c r="AG433" s="112"/>
      <c r="AH433" s="112"/>
      <c r="AI433" s="111" t="s">
        <v>575</v>
      </c>
      <c r="AJ433" s="112"/>
      <c r="AK433" s="112"/>
      <c r="AL433" s="112"/>
      <c r="AM433" s="111" t="s">
        <v>575</v>
      </c>
      <c r="AN433" s="112"/>
      <c r="AO433" s="112"/>
      <c r="AP433" s="113"/>
      <c r="AQ433" s="111" t="s">
        <v>575</v>
      </c>
      <c r="AR433" s="112"/>
      <c r="AS433" s="112"/>
      <c r="AT433" s="113"/>
      <c r="AU433" s="112" t="s">
        <v>602</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575</v>
      </c>
      <c r="AJ434" s="112"/>
      <c r="AK434" s="112"/>
      <c r="AL434" s="112"/>
      <c r="AM434" s="111" t="s">
        <v>575</v>
      </c>
      <c r="AN434" s="112"/>
      <c r="AO434" s="112"/>
      <c r="AP434" s="113"/>
      <c r="AQ434" s="111" t="s">
        <v>602</v>
      </c>
      <c r="AR434" s="112"/>
      <c r="AS434" s="112"/>
      <c r="AT434" s="113"/>
      <c r="AU434" s="112" t="s">
        <v>575</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590</v>
      </c>
      <c r="AF435" s="112"/>
      <c r="AG435" s="112"/>
      <c r="AH435" s="113"/>
      <c r="AI435" s="111" t="s">
        <v>575</v>
      </c>
      <c r="AJ435" s="112"/>
      <c r="AK435" s="112"/>
      <c r="AL435" s="112"/>
      <c r="AM435" s="111" t="s">
        <v>575</v>
      </c>
      <c r="AN435" s="112"/>
      <c r="AO435" s="112"/>
      <c r="AP435" s="113"/>
      <c r="AQ435" s="111" t="s">
        <v>587</v>
      </c>
      <c r="AR435" s="112"/>
      <c r="AS435" s="112"/>
      <c r="AT435" s="113"/>
      <c r="AU435" s="112" t="s">
        <v>575</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575</v>
      </c>
      <c r="AF457" s="136"/>
      <c r="AG457" s="137" t="s">
        <v>355</v>
      </c>
      <c r="AH457" s="172"/>
      <c r="AI457" s="182"/>
      <c r="AJ457" s="182"/>
      <c r="AK457" s="182"/>
      <c r="AL457" s="177"/>
      <c r="AM457" s="182"/>
      <c r="AN457" s="182"/>
      <c r="AO457" s="182"/>
      <c r="AP457" s="177"/>
      <c r="AQ457" s="217" t="s">
        <v>575</v>
      </c>
      <c r="AR457" s="136"/>
      <c r="AS457" s="137" t="s">
        <v>355</v>
      </c>
      <c r="AT457" s="172"/>
      <c r="AU457" s="136" t="s">
        <v>605</v>
      </c>
      <c r="AV457" s="136"/>
      <c r="AW457" s="137" t="s">
        <v>300</v>
      </c>
      <c r="AX457" s="138"/>
    </row>
    <row r="458" spans="1:50" ht="23.25" customHeight="1" x14ac:dyDescent="0.15">
      <c r="A458" s="994"/>
      <c r="B458" s="252"/>
      <c r="C458" s="251"/>
      <c r="D458" s="252"/>
      <c r="E458" s="166"/>
      <c r="F458" s="167"/>
      <c r="G458" s="230" t="s">
        <v>593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575</v>
      </c>
      <c r="AC458" s="133"/>
      <c r="AD458" s="133"/>
      <c r="AE458" s="111" t="s">
        <v>593</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575</v>
      </c>
      <c r="AC459" s="221"/>
      <c r="AD459" s="221"/>
      <c r="AE459" s="111" t="s">
        <v>575</v>
      </c>
      <c r="AF459" s="112"/>
      <c r="AG459" s="112"/>
      <c r="AH459" s="113"/>
      <c r="AI459" s="111" t="s">
        <v>593</v>
      </c>
      <c r="AJ459" s="112"/>
      <c r="AK459" s="112"/>
      <c r="AL459" s="112"/>
      <c r="AM459" s="111" t="s">
        <v>575</v>
      </c>
      <c r="AN459" s="112"/>
      <c r="AO459" s="112"/>
      <c r="AP459" s="113"/>
      <c r="AQ459" s="111" t="s">
        <v>604</v>
      </c>
      <c r="AR459" s="112"/>
      <c r="AS459" s="112"/>
      <c r="AT459" s="113"/>
      <c r="AU459" s="112" t="s">
        <v>575</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3"/>
      <c r="AI460" s="111" t="s">
        <v>575</v>
      </c>
      <c r="AJ460" s="112"/>
      <c r="AK460" s="112"/>
      <c r="AL460" s="112"/>
      <c r="AM460" s="111" t="s">
        <v>575</v>
      </c>
      <c r="AN460" s="112"/>
      <c r="AO460" s="112"/>
      <c r="AP460" s="113"/>
      <c r="AQ460" s="111" t="s">
        <v>575</v>
      </c>
      <c r="AR460" s="112"/>
      <c r="AS460" s="112"/>
      <c r="AT460" s="113"/>
      <c r="AU460" s="112" t="s">
        <v>575</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633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8.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570</v>
      </c>
      <c r="AE702" s="896"/>
      <c r="AF702" s="896"/>
      <c r="AG702" s="885" t="s">
        <v>607</v>
      </c>
      <c r="AH702" s="886"/>
      <c r="AI702" s="886"/>
      <c r="AJ702" s="886"/>
      <c r="AK702" s="886"/>
      <c r="AL702" s="886"/>
      <c r="AM702" s="886"/>
      <c r="AN702" s="886"/>
      <c r="AO702" s="886"/>
      <c r="AP702" s="886"/>
      <c r="AQ702" s="886"/>
      <c r="AR702" s="886"/>
      <c r="AS702" s="886"/>
      <c r="AT702" s="886"/>
      <c r="AU702" s="886"/>
      <c r="AV702" s="886"/>
      <c r="AW702" s="886"/>
      <c r="AX702" s="887"/>
    </row>
    <row r="703" spans="1:50" ht="111.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4" t="s">
        <v>608</v>
      </c>
      <c r="AH703" s="665"/>
      <c r="AI703" s="665"/>
      <c r="AJ703" s="665"/>
      <c r="AK703" s="665"/>
      <c r="AL703" s="665"/>
      <c r="AM703" s="665"/>
      <c r="AN703" s="665"/>
      <c r="AO703" s="665"/>
      <c r="AP703" s="665"/>
      <c r="AQ703" s="665"/>
      <c r="AR703" s="665"/>
      <c r="AS703" s="665"/>
      <c r="AT703" s="665"/>
      <c r="AU703" s="665"/>
      <c r="AV703" s="665"/>
      <c r="AW703" s="665"/>
      <c r="AX703" s="666"/>
    </row>
    <row r="704" spans="1:50" ht="8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5" t="s">
        <v>609</v>
      </c>
      <c r="AH704" s="233"/>
      <c r="AI704" s="233"/>
      <c r="AJ704" s="233"/>
      <c r="AK704" s="233"/>
      <c r="AL704" s="233"/>
      <c r="AM704" s="233"/>
      <c r="AN704" s="233"/>
      <c r="AO704" s="233"/>
      <c r="AP704" s="233"/>
      <c r="AQ704" s="233"/>
      <c r="AR704" s="233"/>
      <c r="AS704" s="233"/>
      <c r="AT704" s="233"/>
      <c r="AU704" s="233"/>
      <c r="AV704" s="233"/>
      <c r="AW704" s="233"/>
      <c r="AX704" s="426"/>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610</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5"/>
      <c r="AH706" s="233"/>
      <c r="AI706" s="233"/>
      <c r="AJ706" s="233"/>
      <c r="AK706" s="233"/>
      <c r="AL706" s="233"/>
      <c r="AM706" s="233"/>
      <c r="AN706" s="233"/>
      <c r="AO706" s="233"/>
      <c r="AP706" s="233"/>
      <c r="AQ706" s="233"/>
      <c r="AR706" s="233"/>
      <c r="AS706" s="233"/>
      <c r="AT706" s="233"/>
      <c r="AU706" s="233"/>
      <c r="AV706" s="233"/>
      <c r="AW706" s="233"/>
      <c r="AX706" s="426"/>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5"/>
      <c r="AH707" s="233"/>
      <c r="AI707" s="233"/>
      <c r="AJ707" s="233"/>
      <c r="AK707" s="233"/>
      <c r="AL707" s="233"/>
      <c r="AM707" s="233"/>
      <c r="AN707" s="233"/>
      <c r="AO707" s="233"/>
      <c r="AP707" s="233"/>
      <c r="AQ707" s="233"/>
      <c r="AR707" s="233"/>
      <c r="AS707" s="233"/>
      <c r="AT707" s="233"/>
      <c r="AU707" s="233"/>
      <c r="AV707" s="233"/>
      <c r="AW707" s="233"/>
      <c r="AX707" s="426"/>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610</v>
      </c>
      <c r="AE708" s="668"/>
      <c r="AF708" s="668"/>
      <c r="AG708" s="526" t="s">
        <v>575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610</v>
      </c>
      <c r="AE709" s="155"/>
      <c r="AF709" s="155"/>
      <c r="AG709" s="664" t="s">
        <v>592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610</v>
      </c>
      <c r="AE710" s="155"/>
      <c r="AF710" s="155"/>
      <c r="AG710" s="664" t="s">
        <v>575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610</v>
      </c>
      <c r="AE711" s="155"/>
      <c r="AF711" s="155"/>
      <c r="AG711" s="664" t="s">
        <v>575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610</v>
      </c>
      <c r="AE712" s="586"/>
      <c r="AF712" s="586"/>
      <c r="AG712" s="594" t="s">
        <v>592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64" t="s">
        <v>599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610</v>
      </c>
      <c r="AE714" s="592"/>
      <c r="AF714" s="593"/>
      <c r="AG714" s="689" t="s">
        <v>577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610</v>
      </c>
      <c r="AE715" s="668"/>
      <c r="AF715" s="777"/>
      <c r="AG715" s="526" t="s">
        <v>575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610</v>
      </c>
      <c r="AE716" s="759"/>
      <c r="AF716" s="759"/>
      <c r="AG716" s="664" t="s">
        <v>575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610</v>
      </c>
      <c r="AE717" s="155"/>
      <c r="AF717" s="155"/>
      <c r="AG717" s="664" t="s">
        <v>575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610</v>
      </c>
      <c r="AE718" s="155"/>
      <c r="AF718" s="155"/>
      <c r="AG718" s="163" t="s">
        <v>611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570</v>
      </c>
      <c r="AE719" s="668"/>
      <c r="AF719" s="668"/>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5"/>
      <c r="AH720" s="233"/>
      <c r="AI720" s="233"/>
      <c r="AJ720" s="233"/>
      <c r="AK720" s="233"/>
      <c r="AL720" s="233"/>
      <c r="AM720" s="233"/>
      <c r="AN720" s="233"/>
      <c r="AO720" s="233"/>
      <c r="AP720" s="233"/>
      <c r="AQ720" s="233"/>
      <c r="AR720" s="233"/>
      <c r="AS720" s="233"/>
      <c r="AT720" s="233"/>
      <c r="AU720" s="233"/>
      <c r="AV720" s="233"/>
      <c r="AW720" s="233"/>
      <c r="AX720" s="426"/>
    </row>
    <row r="721" spans="1:50" ht="33" customHeight="1" x14ac:dyDescent="0.15">
      <c r="A721" s="650"/>
      <c r="B721" s="651"/>
      <c r="C721" s="917" t="s">
        <v>565</v>
      </c>
      <c r="D721" s="918"/>
      <c r="E721" s="918"/>
      <c r="F721" s="919"/>
      <c r="G721" s="937"/>
      <c r="H721" s="938"/>
      <c r="I721" s="83" t="str">
        <f>IF(OR(G721="　", G721=""), "", "-")</f>
        <v/>
      </c>
      <c r="J721" s="916">
        <v>531</v>
      </c>
      <c r="K721" s="916"/>
      <c r="L721" s="83" t="str">
        <f>IF(M721="","","-")</f>
        <v/>
      </c>
      <c r="M721" s="84"/>
      <c r="N721" s="913" t="s">
        <v>612</v>
      </c>
      <c r="O721" s="914"/>
      <c r="P721" s="914"/>
      <c r="Q721" s="914"/>
      <c r="R721" s="914"/>
      <c r="S721" s="914"/>
      <c r="T721" s="914"/>
      <c r="U721" s="914"/>
      <c r="V721" s="914"/>
      <c r="W721" s="914"/>
      <c r="X721" s="914"/>
      <c r="Y721" s="914"/>
      <c r="Z721" s="914"/>
      <c r="AA721" s="914"/>
      <c r="AB721" s="914"/>
      <c r="AC721" s="914"/>
      <c r="AD721" s="914"/>
      <c r="AE721" s="914"/>
      <c r="AF721" s="915"/>
      <c r="AG721" s="425"/>
      <c r="AH721" s="233"/>
      <c r="AI721" s="233"/>
      <c r="AJ721" s="233"/>
      <c r="AK721" s="233"/>
      <c r="AL721" s="233"/>
      <c r="AM721" s="233"/>
      <c r="AN721" s="233"/>
      <c r="AO721" s="233"/>
      <c r="AP721" s="233"/>
      <c r="AQ721" s="233"/>
      <c r="AR721" s="233"/>
      <c r="AS721" s="233"/>
      <c r="AT721" s="233"/>
      <c r="AU721" s="233"/>
      <c r="AV721" s="233"/>
      <c r="AW721" s="233"/>
      <c r="AX721" s="426"/>
    </row>
    <row r="722" spans="1:50" ht="33" customHeight="1" x14ac:dyDescent="0.15">
      <c r="A722" s="650"/>
      <c r="B722" s="651"/>
      <c r="C722" s="917" t="s">
        <v>565</v>
      </c>
      <c r="D722" s="918"/>
      <c r="E722" s="918"/>
      <c r="F722" s="919"/>
      <c r="G722" s="937"/>
      <c r="H722" s="938"/>
      <c r="I722" s="83" t="str">
        <f t="shared" ref="I722:I725" si="4">IF(OR(G722="　", G722=""), "", "-")</f>
        <v/>
      </c>
      <c r="J722" s="916">
        <v>532</v>
      </c>
      <c r="K722" s="916"/>
      <c r="L722" s="83" t="str">
        <f t="shared" ref="L722:L725" si="5">IF(M722="","","-")</f>
        <v/>
      </c>
      <c r="M722" s="84"/>
      <c r="N722" s="913" t="s">
        <v>613</v>
      </c>
      <c r="O722" s="914"/>
      <c r="P722" s="914"/>
      <c r="Q722" s="914"/>
      <c r="R722" s="914"/>
      <c r="S722" s="914"/>
      <c r="T722" s="914"/>
      <c r="U722" s="914"/>
      <c r="V722" s="914"/>
      <c r="W722" s="914"/>
      <c r="X722" s="914"/>
      <c r="Y722" s="914"/>
      <c r="Z722" s="914"/>
      <c r="AA722" s="914"/>
      <c r="AB722" s="914"/>
      <c r="AC722" s="914"/>
      <c r="AD722" s="914"/>
      <c r="AE722" s="914"/>
      <c r="AF722" s="915"/>
      <c r="AG722" s="425"/>
      <c r="AH722" s="233"/>
      <c r="AI722" s="233"/>
      <c r="AJ722" s="233"/>
      <c r="AK722" s="233"/>
      <c r="AL722" s="233"/>
      <c r="AM722" s="233"/>
      <c r="AN722" s="233"/>
      <c r="AO722" s="233"/>
      <c r="AP722" s="233"/>
      <c r="AQ722" s="233"/>
      <c r="AR722" s="233"/>
      <c r="AS722" s="233"/>
      <c r="AT722" s="233"/>
      <c r="AU722" s="233"/>
      <c r="AV722" s="233"/>
      <c r="AW722" s="233"/>
      <c r="AX722" s="426"/>
    </row>
    <row r="723" spans="1:50" ht="33"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5"/>
      <c r="AH723" s="233"/>
      <c r="AI723" s="233"/>
      <c r="AJ723" s="233"/>
      <c r="AK723" s="233"/>
      <c r="AL723" s="233"/>
      <c r="AM723" s="233"/>
      <c r="AN723" s="233"/>
      <c r="AO723" s="233"/>
      <c r="AP723" s="233"/>
      <c r="AQ723" s="233"/>
      <c r="AR723" s="233"/>
      <c r="AS723" s="233"/>
      <c r="AT723" s="233"/>
      <c r="AU723" s="233"/>
      <c r="AV723" s="233"/>
      <c r="AW723" s="233"/>
      <c r="AX723" s="426"/>
    </row>
    <row r="724" spans="1:50" ht="33"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5"/>
      <c r="AH724" s="233"/>
      <c r="AI724" s="233"/>
      <c r="AJ724" s="233"/>
      <c r="AK724" s="233"/>
      <c r="AL724" s="233"/>
      <c r="AM724" s="233"/>
      <c r="AN724" s="233"/>
      <c r="AO724" s="233"/>
      <c r="AP724" s="233"/>
      <c r="AQ724" s="233"/>
      <c r="AR724" s="233"/>
      <c r="AS724" s="233"/>
      <c r="AT724" s="233"/>
      <c r="AU724" s="233"/>
      <c r="AV724" s="233"/>
      <c r="AW724" s="233"/>
      <c r="AX724" s="426"/>
    </row>
    <row r="725" spans="1:50" ht="33"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0" t="s">
        <v>53</v>
      </c>
      <c r="D726" s="581"/>
      <c r="E726" s="581"/>
      <c r="F726" s="582"/>
      <c r="G726" s="797" t="s">
        <v>642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615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545</v>
      </c>
      <c r="B737" s="124"/>
      <c r="C737" s="124"/>
      <c r="D737" s="125"/>
      <c r="E737" s="122" t="s">
        <v>618</v>
      </c>
      <c r="F737" s="122"/>
      <c r="G737" s="122"/>
      <c r="H737" s="122"/>
      <c r="I737" s="122"/>
      <c r="J737" s="122"/>
      <c r="K737" s="122"/>
      <c r="L737" s="122"/>
      <c r="M737" s="122"/>
      <c r="N737" s="101" t="s">
        <v>538</v>
      </c>
      <c r="O737" s="101"/>
      <c r="P737" s="101"/>
      <c r="Q737" s="101"/>
      <c r="R737" s="122" t="s">
        <v>575</v>
      </c>
      <c r="S737" s="122"/>
      <c r="T737" s="122"/>
      <c r="U737" s="122"/>
      <c r="V737" s="122"/>
      <c r="W737" s="122"/>
      <c r="X737" s="122"/>
      <c r="Y737" s="122"/>
      <c r="Z737" s="122"/>
      <c r="AA737" s="101" t="s">
        <v>537</v>
      </c>
      <c r="AB737" s="101"/>
      <c r="AC737" s="101"/>
      <c r="AD737" s="101"/>
      <c r="AE737" s="122" t="s">
        <v>619</v>
      </c>
      <c r="AF737" s="122"/>
      <c r="AG737" s="122"/>
      <c r="AH737" s="122"/>
      <c r="AI737" s="122"/>
      <c r="AJ737" s="122"/>
      <c r="AK737" s="122"/>
      <c r="AL737" s="122"/>
      <c r="AM737" s="122"/>
      <c r="AN737" s="101" t="s">
        <v>536</v>
      </c>
      <c r="AO737" s="101"/>
      <c r="AP737" s="101"/>
      <c r="AQ737" s="101"/>
      <c r="AR737" s="102" t="s">
        <v>575</v>
      </c>
      <c r="AS737" s="103"/>
      <c r="AT737" s="103"/>
      <c r="AU737" s="103"/>
      <c r="AV737" s="103"/>
      <c r="AW737" s="103"/>
      <c r="AX737" s="104"/>
      <c r="AY737" s="89"/>
      <c r="AZ737" s="89"/>
    </row>
    <row r="738" spans="1:52" ht="24.75" customHeight="1" x14ac:dyDescent="0.15">
      <c r="A738" s="123" t="s">
        <v>535</v>
      </c>
      <c r="B738" s="124"/>
      <c r="C738" s="124"/>
      <c r="D738" s="125"/>
      <c r="E738" s="122" t="s">
        <v>575</v>
      </c>
      <c r="F738" s="122"/>
      <c r="G738" s="122"/>
      <c r="H738" s="122"/>
      <c r="I738" s="122"/>
      <c r="J738" s="122"/>
      <c r="K738" s="122"/>
      <c r="L738" s="122"/>
      <c r="M738" s="122"/>
      <c r="N738" s="101" t="s">
        <v>534</v>
      </c>
      <c r="O738" s="101"/>
      <c r="P738" s="101"/>
      <c r="Q738" s="101"/>
      <c r="R738" s="122" t="s">
        <v>592</v>
      </c>
      <c r="S738" s="122"/>
      <c r="T738" s="122"/>
      <c r="U738" s="122"/>
      <c r="V738" s="122"/>
      <c r="W738" s="122"/>
      <c r="X738" s="122"/>
      <c r="Y738" s="122"/>
      <c r="Z738" s="122"/>
      <c r="AA738" s="101" t="s">
        <v>533</v>
      </c>
      <c r="AB738" s="101"/>
      <c r="AC738" s="101"/>
      <c r="AD738" s="101"/>
      <c r="AE738" s="122" t="s">
        <v>616</v>
      </c>
      <c r="AF738" s="122"/>
      <c r="AG738" s="122"/>
      <c r="AH738" s="122"/>
      <c r="AI738" s="122"/>
      <c r="AJ738" s="122"/>
      <c r="AK738" s="122"/>
      <c r="AL738" s="122"/>
      <c r="AM738" s="122"/>
      <c r="AN738" s="101" t="s">
        <v>529</v>
      </c>
      <c r="AO738" s="101"/>
      <c r="AP738" s="101"/>
      <c r="AQ738" s="101"/>
      <c r="AR738" s="102" t="s">
        <v>617</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t="s">
        <v>510</v>
      </c>
      <c r="J739" s="117"/>
      <c r="K739" s="93" t="str">
        <f>IF(OR(I739="　", I739=""), "", "-")</f>
        <v>-</v>
      </c>
      <c r="L739" s="118">
        <v>28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507</v>
      </c>
      <c r="B779" s="761"/>
      <c r="C779" s="761"/>
      <c r="D779" s="761"/>
      <c r="E779" s="761"/>
      <c r="F779" s="762"/>
      <c r="G779" s="436" t="s">
        <v>647</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648</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6"/>
      <c r="B780" s="763"/>
      <c r="C780" s="763"/>
      <c r="D780" s="763"/>
      <c r="E780" s="763"/>
      <c r="F780" s="764"/>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customHeight="1" x14ac:dyDescent="0.15">
      <c r="A781" s="556"/>
      <c r="B781" s="763"/>
      <c r="C781" s="763"/>
      <c r="D781" s="763"/>
      <c r="E781" s="763"/>
      <c r="F781" s="764"/>
      <c r="G781" s="449" t="s">
        <v>592</v>
      </c>
      <c r="H781" s="450"/>
      <c r="I781" s="450"/>
      <c r="J781" s="450"/>
      <c r="K781" s="451"/>
      <c r="L781" s="452" t="s">
        <v>621</v>
      </c>
      <c r="M781" s="453"/>
      <c r="N781" s="453"/>
      <c r="O781" s="453"/>
      <c r="P781" s="453"/>
      <c r="Q781" s="453"/>
      <c r="R781" s="453"/>
      <c r="S781" s="453"/>
      <c r="T781" s="453"/>
      <c r="U781" s="453"/>
      <c r="V781" s="453"/>
      <c r="W781" s="453"/>
      <c r="X781" s="454"/>
      <c r="Y781" s="455" t="s">
        <v>575</v>
      </c>
      <c r="Z781" s="456"/>
      <c r="AA781" s="456"/>
      <c r="AB781" s="557"/>
      <c r="AC781" s="449" t="s">
        <v>575</v>
      </c>
      <c r="AD781" s="450"/>
      <c r="AE781" s="450"/>
      <c r="AF781" s="450"/>
      <c r="AG781" s="451"/>
      <c r="AH781" s="452" t="s">
        <v>575</v>
      </c>
      <c r="AI781" s="453"/>
      <c r="AJ781" s="453"/>
      <c r="AK781" s="453"/>
      <c r="AL781" s="453"/>
      <c r="AM781" s="453"/>
      <c r="AN781" s="453"/>
      <c r="AO781" s="453"/>
      <c r="AP781" s="453"/>
      <c r="AQ781" s="453"/>
      <c r="AR781" s="453"/>
      <c r="AS781" s="453"/>
      <c r="AT781" s="454"/>
      <c r="AU781" s="455" t="s">
        <v>575</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customHeight="1" x14ac:dyDescent="0.15">
      <c r="A792" s="556"/>
      <c r="B792" s="763"/>
      <c r="C792" s="763"/>
      <c r="D792" s="763"/>
      <c r="E792" s="763"/>
      <c r="F792" s="764"/>
      <c r="G792" s="436" t="s">
        <v>649</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650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customHeight="1" x14ac:dyDescent="0.15">
      <c r="A793" s="556"/>
      <c r="B793" s="763"/>
      <c r="C793" s="763"/>
      <c r="D793" s="763"/>
      <c r="E793" s="763"/>
      <c r="F793" s="764"/>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customHeight="1" x14ac:dyDescent="0.15">
      <c r="A794" s="556"/>
      <c r="B794" s="763"/>
      <c r="C794" s="763"/>
      <c r="D794" s="763"/>
      <c r="E794" s="763"/>
      <c r="F794" s="764"/>
      <c r="G794" s="449" t="s">
        <v>621</v>
      </c>
      <c r="H794" s="450"/>
      <c r="I794" s="450"/>
      <c r="J794" s="450"/>
      <c r="K794" s="451"/>
      <c r="L794" s="452" t="s">
        <v>575</v>
      </c>
      <c r="M794" s="453"/>
      <c r="N794" s="453"/>
      <c r="O794" s="453"/>
      <c r="P794" s="453"/>
      <c r="Q794" s="453"/>
      <c r="R794" s="453"/>
      <c r="S794" s="453"/>
      <c r="T794" s="453"/>
      <c r="U794" s="453"/>
      <c r="V794" s="453"/>
      <c r="W794" s="453"/>
      <c r="X794" s="454"/>
      <c r="Y794" s="455" t="s">
        <v>620</v>
      </c>
      <c r="Z794" s="456"/>
      <c r="AA794" s="456"/>
      <c r="AB794" s="557"/>
      <c r="AC794" s="449" t="s">
        <v>575</v>
      </c>
      <c r="AD794" s="450"/>
      <c r="AE794" s="450"/>
      <c r="AF794" s="450"/>
      <c r="AG794" s="451"/>
      <c r="AH794" s="452" t="s">
        <v>622</v>
      </c>
      <c r="AI794" s="453"/>
      <c r="AJ794" s="453"/>
      <c r="AK794" s="453"/>
      <c r="AL794" s="453"/>
      <c r="AM794" s="453"/>
      <c r="AN794" s="453"/>
      <c r="AO794" s="453"/>
      <c r="AP794" s="453"/>
      <c r="AQ794" s="453"/>
      <c r="AR794" s="453"/>
      <c r="AS794" s="453"/>
      <c r="AT794" s="454"/>
      <c r="AU794" s="455" t="s">
        <v>621</v>
      </c>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6"/>
      <c r="B805" s="763"/>
      <c r="C805" s="763"/>
      <c r="D805" s="763"/>
      <c r="E805" s="763"/>
      <c r="F805" s="764"/>
      <c r="G805" s="436" t="s">
        <v>440</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441</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6"/>
      <c r="B806" s="763"/>
      <c r="C806" s="763"/>
      <c r="D806" s="763"/>
      <c r="E806" s="763"/>
      <c r="F806" s="764"/>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6"/>
      <c r="B818" s="763"/>
      <c r="C818" s="763"/>
      <c r="D818" s="763"/>
      <c r="E818" s="763"/>
      <c r="F818" s="764"/>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6"/>
      <c r="B819" s="763"/>
      <c r="C819" s="763"/>
      <c r="D819" s="763"/>
      <c r="E819" s="763"/>
      <c r="F819" s="764"/>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5" t="s">
        <v>466</v>
      </c>
      <c r="AM831" s="956"/>
      <c r="AN831" s="956"/>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488</v>
      </c>
      <c r="AI836" s="346"/>
      <c r="AJ836" s="346"/>
      <c r="AK836" s="346"/>
      <c r="AL836" s="346" t="s">
        <v>21</v>
      </c>
      <c r="AM836" s="346"/>
      <c r="AN836" s="346"/>
      <c r="AO836" s="423"/>
      <c r="AP836" s="424" t="s">
        <v>420</v>
      </c>
      <c r="AQ836" s="424"/>
      <c r="AR836" s="424"/>
      <c r="AS836" s="424"/>
      <c r="AT836" s="424"/>
      <c r="AU836" s="424"/>
      <c r="AV836" s="424"/>
      <c r="AW836" s="424"/>
      <c r="AX836" s="424"/>
    </row>
    <row r="837" spans="1:50" ht="30" customHeight="1" x14ac:dyDescent="0.15">
      <c r="A837" s="404">
        <v>1</v>
      </c>
      <c r="B837" s="404">
        <v>1</v>
      </c>
      <c r="C837" s="421" t="s">
        <v>575</v>
      </c>
      <c r="D837" s="415"/>
      <c r="E837" s="415"/>
      <c r="F837" s="415"/>
      <c r="G837" s="415"/>
      <c r="H837" s="415"/>
      <c r="I837" s="415"/>
      <c r="J837" s="416" t="s">
        <v>575</v>
      </c>
      <c r="K837" s="417"/>
      <c r="L837" s="417"/>
      <c r="M837" s="417"/>
      <c r="N837" s="417"/>
      <c r="O837" s="417"/>
      <c r="P837" s="422" t="s">
        <v>592</v>
      </c>
      <c r="Q837" s="317"/>
      <c r="R837" s="317"/>
      <c r="S837" s="317"/>
      <c r="T837" s="317"/>
      <c r="U837" s="317"/>
      <c r="V837" s="317"/>
      <c r="W837" s="317"/>
      <c r="X837" s="317"/>
      <c r="Y837" s="318" t="s">
        <v>611</v>
      </c>
      <c r="Z837" s="319"/>
      <c r="AA837" s="319"/>
      <c r="AB837" s="320"/>
      <c r="AC837" s="328"/>
      <c r="AD837" s="420"/>
      <c r="AE837" s="420"/>
      <c r="AF837" s="420"/>
      <c r="AG837" s="420"/>
      <c r="AH837" s="418" t="s">
        <v>575</v>
      </c>
      <c r="AI837" s="419"/>
      <c r="AJ837" s="419"/>
      <c r="AK837" s="419"/>
      <c r="AL837" s="325" t="s">
        <v>601</v>
      </c>
      <c r="AM837" s="326"/>
      <c r="AN837" s="326"/>
      <c r="AO837" s="327"/>
      <c r="AP837" s="321" t="s">
        <v>575</v>
      </c>
      <c r="AQ837" s="321"/>
      <c r="AR837" s="321"/>
      <c r="AS837" s="321"/>
      <c r="AT837" s="321"/>
      <c r="AU837" s="321"/>
      <c r="AV837" s="321"/>
      <c r="AW837" s="321"/>
      <c r="AX837" s="321"/>
    </row>
    <row r="838" spans="1:50" ht="30" hidden="1" customHeight="1" x14ac:dyDescent="0.15">
      <c r="A838" s="404">
        <v>2</v>
      </c>
      <c r="B838" s="40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328"/>
      <c r="AD838" s="328"/>
      <c r="AE838" s="328"/>
      <c r="AF838" s="328"/>
      <c r="AG838" s="328"/>
      <c r="AH838" s="418"/>
      <c r="AI838" s="419"/>
      <c r="AJ838" s="419"/>
      <c r="AK838" s="419"/>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1"/>
      <c r="D839" s="415"/>
      <c r="E839" s="415"/>
      <c r="F839" s="415"/>
      <c r="G839" s="415"/>
      <c r="H839" s="415"/>
      <c r="I839" s="415"/>
      <c r="J839" s="416"/>
      <c r="K839" s="417"/>
      <c r="L839" s="417"/>
      <c r="M839" s="417"/>
      <c r="N839" s="417"/>
      <c r="O839" s="417"/>
      <c r="P839" s="422"/>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1"/>
      <c r="D840" s="415"/>
      <c r="E840" s="415"/>
      <c r="F840" s="415"/>
      <c r="G840" s="415"/>
      <c r="H840" s="415"/>
      <c r="I840" s="415"/>
      <c r="J840" s="416"/>
      <c r="K840" s="417"/>
      <c r="L840" s="417"/>
      <c r="M840" s="417"/>
      <c r="N840" s="417"/>
      <c r="O840" s="417"/>
      <c r="P840" s="422"/>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488</v>
      </c>
      <c r="AI869" s="346"/>
      <c r="AJ869" s="346"/>
      <c r="AK869" s="346"/>
      <c r="AL869" s="346" t="s">
        <v>21</v>
      </c>
      <c r="AM869" s="346"/>
      <c r="AN869" s="346"/>
      <c r="AO869" s="423"/>
      <c r="AP869" s="424" t="s">
        <v>420</v>
      </c>
      <c r="AQ869" s="424"/>
      <c r="AR869" s="424"/>
      <c r="AS869" s="424"/>
      <c r="AT869" s="424"/>
      <c r="AU869" s="424"/>
      <c r="AV869" s="424"/>
      <c r="AW869" s="424"/>
      <c r="AX869" s="424"/>
    </row>
    <row r="870" spans="1:50" ht="30" customHeight="1" x14ac:dyDescent="0.15">
      <c r="A870" s="404">
        <v>1</v>
      </c>
      <c r="B870" s="404">
        <v>1</v>
      </c>
      <c r="C870" s="421" t="s">
        <v>575</v>
      </c>
      <c r="D870" s="415"/>
      <c r="E870" s="415"/>
      <c r="F870" s="415"/>
      <c r="G870" s="415"/>
      <c r="H870" s="415"/>
      <c r="I870" s="415"/>
      <c r="J870" s="416" t="s">
        <v>575</v>
      </c>
      <c r="K870" s="417"/>
      <c r="L870" s="417"/>
      <c r="M870" s="417"/>
      <c r="N870" s="417"/>
      <c r="O870" s="417"/>
      <c r="P870" s="422" t="s">
        <v>592</v>
      </c>
      <c r="Q870" s="317"/>
      <c r="R870" s="317"/>
      <c r="S870" s="317"/>
      <c r="T870" s="317"/>
      <c r="U870" s="317"/>
      <c r="V870" s="317"/>
      <c r="W870" s="317"/>
      <c r="X870" s="317"/>
      <c r="Y870" s="318" t="s">
        <v>611</v>
      </c>
      <c r="Z870" s="319"/>
      <c r="AA870" s="319"/>
      <c r="AB870" s="320"/>
      <c r="AC870" s="328"/>
      <c r="AD870" s="420"/>
      <c r="AE870" s="420"/>
      <c r="AF870" s="420"/>
      <c r="AG870" s="420"/>
      <c r="AH870" s="418" t="s">
        <v>575</v>
      </c>
      <c r="AI870" s="419"/>
      <c r="AJ870" s="419"/>
      <c r="AK870" s="419"/>
      <c r="AL870" s="325" t="s">
        <v>601</v>
      </c>
      <c r="AM870" s="326"/>
      <c r="AN870" s="326"/>
      <c r="AO870" s="327"/>
      <c r="AP870" s="321" t="s">
        <v>575</v>
      </c>
      <c r="AQ870" s="321"/>
      <c r="AR870" s="321"/>
      <c r="AS870" s="321"/>
      <c r="AT870" s="321"/>
      <c r="AU870" s="321"/>
      <c r="AV870" s="321"/>
      <c r="AW870" s="321"/>
      <c r="AX870" s="321"/>
    </row>
    <row r="871" spans="1:50" ht="30" hidden="1" customHeight="1" x14ac:dyDescent="0.15">
      <c r="A871" s="404">
        <v>2</v>
      </c>
      <c r="B871" s="40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8"/>
      <c r="AD871" s="328"/>
      <c r="AE871" s="328"/>
      <c r="AF871" s="328"/>
      <c r="AG871" s="328"/>
      <c r="AH871" s="418"/>
      <c r="AI871" s="419"/>
      <c r="AJ871" s="419"/>
      <c r="AK871" s="419"/>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1"/>
      <c r="D872" s="415"/>
      <c r="E872" s="415"/>
      <c r="F872" s="415"/>
      <c r="G872" s="415"/>
      <c r="H872" s="415"/>
      <c r="I872" s="415"/>
      <c r="J872" s="416"/>
      <c r="K872" s="417"/>
      <c r="L872" s="417"/>
      <c r="M872" s="417"/>
      <c r="N872" s="417"/>
      <c r="O872" s="417"/>
      <c r="P872" s="422"/>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1"/>
      <c r="D873" s="415"/>
      <c r="E873" s="415"/>
      <c r="F873" s="415"/>
      <c r="G873" s="415"/>
      <c r="H873" s="415"/>
      <c r="I873" s="415"/>
      <c r="J873" s="416"/>
      <c r="K873" s="417"/>
      <c r="L873" s="417"/>
      <c r="M873" s="417"/>
      <c r="N873" s="417"/>
      <c r="O873" s="417"/>
      <c r="P873" s="422"/>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488</v>
      </c>
      <c r="AI902" s="346"/>
      <c r="AJ902" s="346"/>
      <c r="AK902" s="346"/>
      <c r="AL902" s="346" t="s">
        <v>21</v>
      </c>
      <c r="AM902" s="346"/>
      <c r="AN902" s="346"/>
      <c r="AO902" s="423"/>
      <c r="AP902" s="424" t="s">
        <v>420</v>
      </c>
      <c r="AQ902" s="424"/>
      <c r="AR902" s="424"/>
      <c r="AS902" s="424"/>
      <c r="AT902" s="424"/>
      <c r="AU902" s="424"/>
      <c r="AV902" s="424"/>
      <c r="AW902" s="424"/>
      <c r="AX902" s="424"/>
    </row>
    <row r="903" spans="1:50" ht="30" customHeight="1" x14ac:dyDescent="0.15">
      <c r="A903" s="404">
        <v>1</v>
      </c>
      <c r="B903" s="404">
        <v>1</v>
      </c>
      <c r="C903" s="421" t="s">
        <v>575</v>
      </c>
      <c r="D903" s="415"/>
      <c r="E903" s="415"/>
      <c r="F903" s="415"/>
      <c r="G903" s="415"/>
      <c r="H903" s="415"/>
      <c r="I903" s="415"/>
      <c r="J903" s="416" t="s">
        <v>575</v>
      </c>
      <c r="K903" s="417"/>
      <c r="L903" s="417"/>
      <c r="M903" s="417"/>
      <c r="N903" s="417"/>
      <c r="O903" s="417"/>
      <c r="P903" s="422" t="s">
        <v>592</v>
      </c>
      <c r="Q903" s="317"/>
      <c r="R903" s="317"/>
      <c r="S903" s="317"/>
      <c r="T903" s="317"/>
      <c r="U903" s="317"/>
      <c r="V903" s="317"/>
      <c r="W903" s="317"/>
      <c r="X903" s="317"/>
      <c r="Y903" s="318" t="s">
        <v>611</v>
      </c>
      <c r="Z903" s="319"/>
      <c r="AA903" s="319"/>
      <c r="AB903" s="320"/>
      <c r="AC903" s="328"/>
      <c r="AD903" s="420"/>
      <c r="AE903" s="420"/>
      <c r="AF903" s="420"/>
      <c r="AG903" s="420"/>
      <c r="AH903" s="418" t="s">
        <v>575</v>
      </c>
      <c r="AI903" s="419"/>
      <c r="AJ903" s="419"/>
      <c r="AK903" s="419"/>
      <c r="AL903" s="325" t="s">
        <v>601</v>
      </c>
      <c r="AM903" s="326"/>
      <c r="AN903" s="326"/>
      <c r="AO903" s="327"/>
      <c r="AP903" s="321" t="s">
        <v>575</v>
      </c>
      <c r="AQ903" s="321"/>
      <c r="AR903" s="321"/>
      <c r="AS903" s="321"/>
      <c r="AT903" s="321"/>
      <c r="AU903" s="321"/>
      <c r="AV903" s="321"/>
      <c r="AW903" s="321"/>
      <c r="AX903" s="321"/>
    </row>
    <row r="904" spans="1:50" ht="30" hidden="1" customHeight="1" x14ac:dyDescent="0.15">
      <c r="A904" s="404">
        <v>2</v>
      </c>
      <c r="B904" s="40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8"/>
      <c r="AD904" s="328"/>
      <c r="AE904" s="328"/>
      <c r="AF904" s="328"/>
      <c r="AG904" s="328"/>
      <c r="AH904" s="418"/>
      <c r="AI904" s="419"/>
      <c r="AJ904" s="419"/>
      <c r="AK904" s="419"/>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1"/>
      <c r="D905" s="415"/>
      <c r="E905" s="415"/>
      <c r="F905" s="415"/>
      <c r="G905" s="415"/>
      <c r="H905" s="415"/>
      <c r="I905" s="415"/>
      <c r="J905" s="416"/>
      <c r="K905" s="417"/>
      <c r="L905" s="417"/>
      <c r="M905" s="417"/>
      <c r="N905" s="417"/>
      <c r="O905" s="417"/>
      <c r="P905" s="422"/>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1"/>
      <c r="D906" s="415"/>
      <c r="E906" s="415"/>
      <c r="F906" s="415"/>
      <c r="G906" s="415"/>
      <c r="H906" s="415"/>
      <c r="I906" s="415"/>
      <c r="J906" s="416"/>
      <c r="K906" s="417"/>
      <c r="L906" s="417"/>
      <c r="M906" s="417"/>
      <c r="N906" s="417"/>
      <c r="O906" s="417"/>
      <c r="P906" s="422"/>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488</v>
      </c>
      <c r="AI935" s="346"/>
      <c r="AJ935" s="346"/>
      <c r="AK935" s="346"/>
      <c r="AL935" s="346" t="s">
        <v>21</v>
      </c>
      <c r="AM935" s="346"/>
      <c r="AN935" s="346"/>
      <c r="AO935" s="423"/>
      <c r="AP935" s="424" t="s">
        <v>420</v>
      </c>
      <c r="AQ935" s="424"/>
      <c r="AR935" s="424"/>
      <c r="AS935" s="424"/>
      <c r="AT935" s="424"/>
      <c r="AU935" s="424"/>
      <c r="AV935" s="424"/>
      <c r="AW935" s="424"/>
      <c r="AX935" s="424"/>
    </row>
    <row r="936" spans="1:50" ht="30" customHeight="1" x14ac:dyDescent="0.15">
      <c r="A936" s="404">
        <v>1</v>
      </c>
      <c r="B936" s="404">
        <v>1</v>
      </c>
      <c r="C936" s="421" t="s">
        <v>575</v>
      </c>
      <c r="D936" s="415"/>
      <c r="E936" s="415"/>
      <c r="F936" s="415"/>
      <c r="G936" s="415"/>
      <c r="H936" s="415"/>
      <c r="I936" s="415"/>
      <c r="J936" s="416" t="s">
        <v>575</v>
      </c>
      <c r="K936" s="417"/>
      <c r="L936" s="417"/>
      <c r="M936" s="417"/>
      <c r="N936" s="417"/>
      <c r="O936" s="417"/>
      <c r="P936" s="422" t="s">
        <v>592</v>
      </c>
      <c r="Q936" s="317"/>
      <c r="R936" s="317"/>
      <c r="S936" s="317"/>
      <c r="T936" s="317"/>
      <c r="U936" s="317"/>
      <c r="V936" s="317"/>
      <c r="W936" s="317"/>
      <c r="X936" s="317"/>
      <c r="Y936" s="318" t="s">
        <v>611</v>
      </c>
      <c r="Z936" s="319"/>
      <c r="AA936" s="319"/>
      <c r="AB936" s="320"/>
      <c r="AC936" s="328"/>
      <c r="AD936" s="420"/>
      <c r="AE936" s="420"/>
      <c r="AF936" s="420"/>
      <c r="AG936" s="420"/>
      <c r="AH936" s="418" t="s">
        <v>575</v>
      </c>
      <c r="AI936" s="419"/>
      <c r="AJ936" s="419"/>
      <c r="AK936" s="419"/>
      <c r="AL936" s="325" t="s">
        <v>601</v>
      </c>
      <c r="AM936" s="326"/>
      <c r="AN936" s="326"/>
      <c r="AO936" s="327"/>
      <c r="AP936" s="321" t="s">
        <v>575</v>
      </c>
      <c r="AQ936" s="321"/>
      <c r="AR936" s="321"/>
      <c r="AS936" s="321"/>
      <c r="AT936" s="321"/>
      <c r="AU936" s="321"/>
      <c r="AV936" s="321"/>
      <c r="AW936" s="321"/>
      <c r="AX936" s="321"/>
    </row>
    <row r="937" spans="1:50" ht="30" hidden="1" customHeight="1" x14ac:dyDescent="0.15">
      <c r="A937" s="404">
        <v>2</v>
      </c>
      <c r="B937" s="40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8"/>
      <c r="AD937" s="328"/>
      <c r="AE937" s="328"/>
      <c r="AF937" s="328"/>
      <c r="AG937" s="328"/>
      <c r="AH937" s="418"/>
      <c r="AI937" s="419"/>
      <c r="AJ937" s="419"/>
      <c r="AK937" s="419"/>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1"/>
      <c r="D938" s="415"/>
      <c r="E938" s="415"/>
      <c r="F938" s="415"/>
      <c r="G938" s="415"/>
      <c r="H938" s="415"/>
      <c r="I938" s="415"/>
      <c r="J938" s="416"/>
      <c r="K938" s="417"/>
      <c r="L938" s="417"/>
      <c r="M938" s="417"/>
      <c r="N938" s="417"/>
      <c r="O938" s="417"/>
      <c r="P938" s="422"/>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1"/>
      <c r="D939" s="415"/>
      <c r="E939" s="415"/>
      <c r="F939" s="415"/>
      <c r="G939" s="415"/>
      <c r="H939" s="415"/>
      <c r="I939" s="415"/>
      <c r="J939" s="416"/>
      <c r="K939" s="417"/>
      <c r="L939" s="417"/>
      <c r="M939" s="417"/>
      <c r="N939" s="417"/>
      <c r="O939" s="417"/>
      <c r="P939" s="422"/>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488</v>
      </c>
      <c r="AI968" s="346"/>
      <c r="AJ968" s="346"/>
      <c r="AK968" s="346"/>
      <c r="AL968" s="346" t="s">
        <v>21</v>
      </c>
      <c r="AM968" s="346"/>
      <c r="AN968" s="346"/>
      <c r="AO968" s="423"/>
      <c r="AP968" s="424" t="s">
        <v>420</v>
      </c>
      <c r="AQ968" s="424"/>
      <c r="AR968" s="424"/>
      <c r="AS968" s="424"/>
      <c r="AT968" s="424"/>
      <c r="AU968" s="424"/>
      <c r="AV968" s="424"/>
      <c r="AW968" s="424"/>
      <c r="AX968" s="424"/>
    </row>
    <row r="969" spans="1:50" ht="30" hidden="1" customHeight="1" x14ac:dyDescent="0.15">
      <c r="A969" s="404">
        <v>1</v>
      </c>
      <c r="B969" s="40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8"/>
      <c r="AD969" s="420"/>
      <c r="AE969" s="420"/>
      <c r="AF969" s="420"/>
      <c r="AG969" s="420"/>
      <c r="AH969" s="418"/>
      <c r="AI969" s="419"/>
      <c r="AJ969" s="419"/>
      <c r="AK969" s="419"/>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8"/>
      <c r="AD970" s="328"/>
      <c r="AE970" s="328"/>
      <c r="AF970" s="328"/>
      <c r="AG970" s="328"/>
      <c r="AH970" s="418"/>
      <c r="AI970" s="419"/>
      <c r="AJ970" s="419"/>
      <c r="AK970" s="419"/>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1"/>
      <c r="D971" s="415"/>
      <c r="E971" s="415"/>
      <c r="F971" s="415"/>
      <c r="G971" s="415"/>
      <c r="H971" s="415"/>
      <c r="I971" s="415"/>
      <c r="J971" s="416"/>
      <c r="K971" s="417"/>
      <c r="L971" s="417"/>
      <c r="M971" s="417"/>
      <c r="N971" s="417"/>
      <c r="O971" s="417"/>
      <c r="P971" s="422"/>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1"/>
      <c r="D972" s="415"/>
      <c r="E972" s="415"/>
      <c r="F972" s="415"/>
      <c r="G972" s="415"/>
      <c r="H972" s="415"/>
      <c r="I972" s="415"/>
      <c r="J972" s="416"/>
      <c r="K972" s="417"/>
      <c r="L972" s="417"/>
      <c r="M972" s="417"/>
      <c r="N972" s="417"/>
      <c r="O972" s="417"/>
      <c r="P972" s="422"/>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488</v>
      </c>
      <c r="AI1001" s="346"/>
      <c r="AJ1001" s="346"/>
      <c r="AK1001" s="346"/>
      <c r="AL1001" s="346" t="s">
        <v>21</v>
      </c>
      <c r="AM1001" s="346"/>
      <c r="AN1001" s="346"/>
      <c r="AO1001" s="423"/>
      <c r="AP1001" s="424" t="s">
        <v>420</v>
      </c>
      <c r="AQ1001" s="424"/>
      <c r="AR1001" s="424"/>
      <c r="AS1001" s="424"/>
      <c r="AT1001" s="424"/>
      <c r="AU1001" s="424"/>
      <c r="AV1001" s="424"/>
      <c r="AW1001" s="424"/>
      <c r="AX1001" s="424"/>
    </row>
    <row r="1002" spans="1:50" ht="30" hidden="1" customHeight="1" x14ac:dyDescent="0.15">
      <c r="A1002" s="404">
        <v>1</v>
      </c>
      <c r="B1002" s="40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8"/>
      <c r="AD1002" s="420"/>
      <c r="AE1002" s="420"/>
      <c r="AF1002" s="420"/>
      <c r="AG1002" s="420"/>
      <c r="AH1002" s="418"/>
      <c r="AI1002" s="419"/>
      <c r="AJ1002" s="419"/>
      <c r="AK1002" s="419"/>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8"/>
      <c r="AD1003" s="328"/>
      <c r="AE1003" s="328"/>
      <c r="AF1003" s="328"/>
      <c r="AG1003" s="328"/>
      <c r="AH1003" s="418"/>
      <c r="AI1003" s="419"/>
      <c r="AJ1003" s="419"/>
      <c r="AK1003" s="419"/>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1"/>
      <c r="D1004" s="415"/>
      <c r="E1004" s="415"/>
      <c r="F1004" s="415"/>
      <c r="G1004" s="415"/>
      <c r="H1004" s="415"/>
      <c r="I1004" s="415"/>
      <c r="J1004" s="416"/>
      <c r="K1004" s="417"/>
      <c r="L1004" s="417"/>
      <c r="M1004" s="417"/>
      <c r="N1004" s="417"/>
      <c r="O1004" s="417"/>
      <c r="P1004" s="422"/>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1"/>
      <c r="D1005" s="415"/>
      <c r="E1005" s="415"/>
      <c r="F1005" s="415"/>
      <c r="G1005" s="415"/>
      <c r="H1005" s="415"/>
      <c r="I1005" s="415"/>
      <c r="J1005" s="416"/>
      <c r="K1005" s="417"/>
      <c r="L1005" s="417"/>
      <c r="M1005" s="417"/>
      <c r="N1005" s="417"/>
      <c r="O1005" s="417"/>
      <c r="P1005" s="422"/>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488</v>
      </c>
      <c r="AI1034" s="346"/>
      <c r="AJ1034" s="346"/>
      <c r="AK1034" s="346"/>
      <c r="AL1034" s="346" t="s">
        <v>21</v>
      </c>
      <c r="AM1034" s="346"/>
      <c r="AN1034" s="346"/>
      <c r="AO1034" s="423"/>
      <c r="AP1034" s="424" t="s">
        <v>420</v>
      </c>
      <c r="AQ1034" s="424"/>
      <c r="AR1034" s="424"/>
      <c r="AS1034" s="424"/>
      <c r="AT1034" s="424"/>
      <c r="AU1034" s="424"/>
      <c r="AV1034" s="424"/>
      <c r="AW1034" s="424"/>
      <c r="AX1034" s="424"/>
    </row>
    <row r="1035" spans="1:50" ht="30" hidden="1" customHeight="1" x14ac:dyDescent="0.15">
      <c r="A1035" s="404">
        <v>1</v>
      </c>
      <c r="B1035" s="40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8"/>
      <c r="AD1035" s="420"/>
      <c r="AE1035" s="420"/>
      <c r="AF1035" s="420"/>
      <c r="AG1035" s="420"/>
      <c r="AH1035" s="418"/>
      <c r="AI1035" s="419"/>
      <c r="AJ1035" s="419"/>
      <c r="AK1035" s="419"/>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8"/>
      <c r="AD1036" s="328"/>
      <c r="AE1036" s="328"/>
      <c r="AF1036" s="328"/>
      <c r="AG1036" s="328"/>
      <c r="AH1036" s="418"/>
      <c r="AI1036" s="419"/>
      <c r="AJ1036" s="419"/>
      <c r="AK1036" s="419"/>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1"/>
      <c r="D1037" s="415"/>
      <c r="E1037" s="415"/>
      <c r="F1037" s="415"/>
      <c r="G1037" s="415"/>
      <c r="H1037" s="415"/>
      <c r="I1037" s="415"/>
      <c r="J1037" s="416"/>
      <c r="K1037" s="417"/>
      <c r="L1037" s="417"/>
      <c r="M1037" s="417"/>
      <c r="N1037" s="417"/>
      <c r="O1037" s="417"/>
      <c r="P1037" s="422"/>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1"/>
      <c r="D1038" s="415"/>
      <c r="E1038" s="415"/>
      <c r="F1038" s="415"/>
      <c r="G1038" s="415"/>
      <c r="H1038" s="415"/>
      <c r="I1038" s="415"/>
      <c r="J1038" s="416"/>
      <c r="K1038" s="417"/>
      <c r="L1038" s="417"/>
      <c r="M1038" s="417"/>
      <c r="N1038" s="417"/>
      <c r="O1038" s="417"/>
      <c r="P1038" s="422"/>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488</v>
      </c>
      <c r="AI1067" s="346"/>
      <c r="AJ1067" s="346"/>
      <c r="AK1067" s="346"/>
      <c r="AL1067" s="346" t="s">
        <v>21</v>
      </c>
      <c r="AM1067" s="346"/>
      <c r="AN1067" s="346"/>
      <c r="AO1067" s="423"/>
      <c r="AP1067" s="424" t="s">
        <v>420</v>
      </c>
      <c r="AQ1067" s="424"/>
      <c r="AR1067" s="424"/>
      <c r="AS1067" s="424"/>
      <c r="AT1067" s="424"/>
      <c r="AU1067" s="424"/>
      <c r="AV1067" s="424"/>
      <c r="AW1067" s="424"/>
      <c r="AX1067" s="424"/>
    </row>
    <row r="1068" spans="1:50" ht="30" hidden="1" customHeight="1" x14ac:dyDescent="0.15">
      <c r="A1068" s="404">
        <v>1</v>
      </c>
      <c r="B1068" s="40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8"/>
      <c r="AD1068" s="420"/>
      <c r="AE1068" s="420"/>
      <c r="AF1068" s="420"/>
      <c r="AG1068" s="420"/>
      <c r="AH1068" s="418"/>
      <c r="AI1068" s="419"/>
      <c r="AJ1068" s="419"/>
      <c r="AK1068" s="419"/>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8"/>
      <c r="AD1069" s="328"/>
      <c r="AE1069" s="328"/>
      <c r="AF1069" s="328"/>
      <c r="AG1069" s="328"/>
      <c r="AH1069" s="418"/>
      <c r="AI1069" s="419"/>
      <c r="AJ1069" s="419"/>
      <c r="AK1069" s="419"/>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1"/>
      <c r="D1070" s="415"/>
      <c r="E1070" s="415"/>
      <c r="F1070" s="415"/>
      <c r="G1070" s="415"/>
      <c r="H1070" s="415"/>
      <c r="I1070" s="415"/>
      <c r="J1070" s="416"/>
      <c r="K1070" s="417"/>
      <c r="L1070" s="417"/>
      <c r="M1070" s="417"/>
      <c r="N1070" s="417"/>
      <c r="O1070" s="417"/>
      <c r="P1070" s="422"/>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1"/>
      <c r="D1071" s="415"/>
      <c r="E1071" s="415"/>
      <c r="F1071" s="415"/>
      <c r="G1071" s="415"/>
      <c r="H1071" s="415"/>
      <c r="I1071" s="415"/>
      <c r="J1071" s="416"/>
      <c r="K1071" s="417"/>
      <c r="L1071" s="417"/>
      <c r="M1071" s="417"/>
      <c r="N1071" s="417"/>
      <c r="O1071" s="417"/>
      <c r="P1071" s="422"/>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4" t="s">
        <v>451</v>
      </c>
      <c r="AQ1101" s="424"/>
      <c r="AR1101" s="424"/>
      <c r="AS1101" s="424"/>
      <c r="AT1101" s="424"/>
      <c r="AU1101" s="424"/>
      <c r="AV1101" s="424"/>
      <c r="AW1101" s="424"/>
      <c r="AX1101" s="424"/>
    </row>
    <row r="1102" spans="1:50" ht="30" customHeight="1" x14ac:dyDescent="0.15">
      <c r="A1102" s="404">
        <v>1</v>
      </c>
      <c r="B1102" s="404">
        <v>1</v>
      </c>
      <c r="C1102" s="893"/>
      <c r="D1102" s="893"/>
      <c r="E1102" s="261" t="s">
        <v>575</v>
      </c>
      <c r="F1102" s="892"/>
      <c r="G1102" s="892"/>
      <c r="H1102" s="892"/>
      <c r="I1102" s="892"/>
      <c r="J1102" s="416" t="s">
        <v>575</v>
      </c>
      <c r="K1102" s="417"/>
      <c r="L1102" s="417"/>
      <c r="M1102" s="417"/>
      <c r="N1102" s="417"/>
      <c r="O1102" s="417"/>
      <c r="P1102" s="422" t="s">
        <v>575</v>
      </c>
      <c r="Q1102" s="317"/>
      <c r="R1102" s="317"/>
      <c r="S1102" s="317"/>
      <c r="T1102" s="317"/>
      <c r="U1102" s="317"/>
      <c r="V1102" s="317"/>
      <c r="W1102" s="317"/>
      <c r="X1102" s="317"/>
      <c r="Y1102" s="318" t="s">
        <v>575</v>
      </c>
      <c r="Z1102" s="319"/>
      <c r="AA1102" s="319"/>
      <c r="AB1102" s="320"/>
      <c r="AC1102" s="322"/>
      <c r="AD1102" s="322"/>
      <c r="AE1102" s="322"/>
      <c r="AF1102" s="322"/>
      <c r="AG1102" s="322"/>
      <c r="AH1102" s="323" t="s">
        <v>575</v>
      </c>
      <c r="AI1102" s="324"/>
      <c r="AJ1102" s="324"/>
      <c r="AK1102" s="324"/>
      <c r="AL1102" s="325" t="s">
        <v>575</v>
      </c>
      <c r="AM1102" s="326"/>
      <c r="AN1102" s="326"/>
      <c r="AO1102" s="327"/>
      <c r="AP1102" s="321" t="s">
        <v>575</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25">
      <formula>IF(RIGHT(TEXT(P14,"0.#"),1)=".",FALSE,TRUE)</formula>
    </cfRule>
    <cfRule type="expression" dxfId="2804" priority="14026">
      <formula>IF(RIGHT(TEXT(P14,"0.#"),1)=".",TRUE,FALSE)</formula>
    </cfRule>
  </conditionalFormatting>
  <conditionalFormatting sqref="AE32">
    <cfRule type="expression" dxfId="2803" priority="14015">
      <formula>IF(RIGHT(TEXT(AE32,"0.#"),1)=".",FALSE,TRUE)</formula>
    </cfRule>
    <cfRule type="expression" dxfId="2802" priority="14016">
      <formula>IF(RIGHT(TEXT(AE32,"0.#"),1)=".",TRUE,FALSE)</formula>
    </cfRule>
  </conditionalFormatting>
  <conditionalFormatting sqref="P18:AX18">
    <cfRule type="expression" dxfId="2801" priority="13901">
      <formula>IF(RIGHT(TEXT(P18,"0.#"),1)=".",FALSE,TRUE)</formula>
    </cfRule>
    <cfRule type="expression" dxfId="2800" priority="13902">
      <formula>IF(RIGHT(TEXT(P18,"0.#"),1)=".",TRUE,FALSE)</formula>
    </cfRule>
  </conditionalFormatting>
  <conditionalFormatting sqref="Y782">
    <cfRule type="expression" dxfId="2799" priority="13897">
      <formula>IF(RIGHT(TEXT(Y782,"0.#"),1)=".",FALSE,TRUE)</formula>
    </cfRule>
    <cfRule type="expression" dxfId="2798" priority="13898">
      <formula>IF(RIGHT(TEXT(Y782,"0.#"),1)=".",TRUE,FALSE)</formula>
    </cfRule>
  </conditionalFormatting>
  <conditionalFormatting sqref="Y791">
    <cfRule type="expression" dxfId="2797" priority="13893">
      <formula>IF(RIGHT(TEXT(Y791,"0.#"),1)=".",FALSE,TRUE)</formula>
    </cfRule>
    <cfRule type="expression" dxfId="2796" priority="13894">
      <formula>IF(RIGHT(TEXT(Y791,"0.#"),1)=".",TRUE,FALSE)</formula>
    </cfRule>
  </conditionalFormatting>
  <conditionalFormatting sqref="Y822:Y829 Y820 Y809:Y816 Y807 Y796:Y803 Y794">
    <cfRule type="expression" dxfId="2795" priority="13675">
      <formula>IF(RIGHT(TEXT(Y794,"0.#"),1)=".",FALSE,TRUE)</formula>
    </cfRule>
    <cfRule type="expression" dxfId="2794" priority="13676">
      <formula>IF(RIGHT(TEXT(Y794,"0.#"),1)=".",TRUE,FALSE)</formula>
    </cfRule>
  </conditionalFormatting>
  <conditionalFormatting sqref="P16:AQ17 P15:AX15 P13:AX13">
    <cfRule type="expression" dxfId="2793" priority="13723">
      <formula>IF(RIGHT(TEXT(P13,"0.#"),1)=".",FALSE,TRUE)</formula>
    </cfRule>
    <cfRule type="expression" dxfId="2792" priority="13724">
      <formula>IF(RIGHT(TEXT(P13,"0.#"),1)=".",TRUE,FALSE)</formula>
    </cfRule>
  </conditionalFormatting>
  <conditionalFormatting sqref="P19:AJ19">
    <cfRule type="expression" dxfId="2791" priority="13721">
      <formula>IF(RIGHT(TEXT(P19,"0.#"),1)=".",FALSE,TRUE)</formula>
    </cfRule>
    <cfRule type="expression" dxfId="2790" priority="13722">
      <formula>IF(RIGHT(TEXT(P19,"0.#"),1)=".",TRUE,FALSE)</formula>
    </cfRule>
  </conditionalFormatting>
  <conditionalFormatting sqref="AE101 AQ101">
    <cfRule type="expression" dxfId="2789" priority="13713">
      <formula>IF(RIGHT(TEXT(AE101,"0.#"),1)=".",FALSE,TRUE)</formula>
    </cfRule>
    <cfRule type="expression" dxfId="2788" priority="13714">
      <formula>IF(RIGHT(TEXT(AE101,"0.#"),1)=".",TRUE,FALSE)</formula>
    </cfRule>
  </conditionalFormatting>
  <conditionalFormatting sqref="Y783:Y790 Y781">
    <cfRule type="expression" dxfId="2787" priority="13699">
      <formula>IF(RIGHT(TEXT(Y781,"0.#"),1)=".",FALSE,TRUE)</formula>
    </cfRule>
    <cfRule type="expression" dxfId="2786" priority="13700">
      <formula>IF(RIGHT(TEXT(Y781,"0.#"),1)=".",TRUE,FALSE)</formula>
    </cfRule>
  </conditionalFormatting>
  <conditionalFormatting sqref="AU782">
    <cfRule type="expression" dxfId="2785" priority="13697">
      <formula>IF(RIGHT(TEXT(AU782,"0.#"),1)=".",FALSE,TRUE)</formula>
    </cfRule>
    <cfRule type="expression" dxfId="2784" priority="13698">
      <formula>IF(RIGHT(TEXT(AU782,"0.#"),1)=".",TRUE,FALSE)</formula>
    </cfRule>
  </conditionalFormatting>
  <conditionalFormatting sqref="AU791">
    <cfRule type="expression" dxfId="2783" priority="13695">
      <formula>IF(RIGHT(TEXT(AU791,"0.#"),1)=".",FALSE,TRUE)</formula>
    </cfRule>
    <cfRule type="expression" dxfId="2782" priority="13696">
      <formula>IF(RIGHT(TEXT(AU791,"0.#"),1)=".",TRUE,FALSE)</formula>
    </cfRule>
  </conditionalFormatting>
  <conditionalFormatting sqref="AU783:AU790 AU781">
    <cfRule type="expression" dxfId="2781" priority="13693">
      <formula>IF(RIGHT(TEXT(AU781,"0.#"),1)=".",FALSE,TRUE)</formula>
    </cfRule>
    <cfRule type="expression" dxfId="2780" priority="13694">
      <formula>IF(RIGHT(TEXT(AU781,"0.#"),1)=".",TRUE,FALSE)</formula>
    </cfRule>
  </conditionalFormatting>
  <conditionalFormatting sqref="Y821 Y808 Y795">
    <cfRule type="expression" dxfId="2779" priority="13679">
      <formula>IF(RIGHT(TEXT(Y795,"0.#"),1)=".",FALSE,TRUE)</formula>
    </cfRule>
    <cfRule type="expression" dxfId="2778" priority="13680">
      <formula>IF(RIGHT(TEXT(Y795,"0.#"),1)=".",TRUE,FALSE)</formula>
    </cfRule>
  </conditionalFormatting>
  <conditionalFormatting sqref="Y830 Y817 Y804">
    <cfRule type="expression" dxfId="2777" priority="13677">
      <formula>IF(RIGHT(TEXT(Y804,"0.#"),1)=".",FALSE,TRUE)</formula>
    </cfRule>
    <cfRule type="expression" dxfId="2776" priority="13678">
      <formula>IF(RIGHT(TEXT(Y804,"0.#"),1)=".",TRUE,FALSE)</formula>
    </cfRule>
  </conditionalFormatting>
  <conditionalFormatting sqref="AU821 AU808 AU795">
    <cfRule type="expression" dxfId="2775" priority="13673">
      <formula>IF(RIGHT(TEXT(AU795,"0.#"),1)=".",FALSE,TRUE)</formula>
    </cfRule>
    <cfRule type="expression" dxfId="2774" priority="13674">
      <formula>IF(RIGHT(TEXT(AU795,"0.#"),1)=".",TRUE,FALSE)</formula>
    </cfRule>
  </conditionalFormatting>
  <conditionalFormatting sqref="AU830 AU817 AU804">
    <cfRule type="expression" dxfId="2773" priority="13671">
      <formula>IF(RIGHT(TEXT(AU804,"0.#"),1)=".",FALSE,TRUE)</formula>
    </cfRule>
    <cfRule type="expression" dxfId="2772" priority="13672">
      <formula>IF(RIGHT(TEXT(AU804,"0.#"),1)=".",TRUE,FALSE)</formula>
    </cfRule>
  </conditionalFormatting>
  <conditionalFormatting sqref="AU822:AU829 AU820 AU809:AU816 AU807 AU796:AU803 AU794">
    <cfRule type="expression" dxfId="2771" priority="13669">
      <formula>IF(RIGHT(TEXT(AU794,"0.#"),1)=".",FALSE,TRUE)</formula>
    </cfRule>
    <cfRule type="expression" dxfId="2770" priority="13670">
      <formula>IF(RIGHT(TEXT(AU794,"0.#"),1)=".",TRUE,FALSE)</formula>
    </cfRule>
  </conditionalFormatting>
  <conditionalFormatting sqref="AM87">
    <cfRule type="expression" dxfId="2769" priority="13323">
      <formula>IF(RIGHT(TEXT(AM87,"0.#"),1)=".",FALSE,TRUE)</formula>
    </cfRule>
    <cfRule type="expression" dxfId="2768" priority="13324">
      <formula>IF(RIGHT(TEXT(AM87,"0.#"),1)=".",TRUE,FALSE)</formula>
    </cfRule>
  </conditionalFormatting>
  <conditionalFormatting sqref="AE55">
    <cfRule type="expression" dxfId="2767" priority="13391">
      <formula>IF(RIGHT(TEXT(AE55,"0.#"),1)=".",FALSE,TRUE)</formula>
    </cfRule>
    <cfRule type="expression" dxfId="2766" priority="13392">
      <formula>IF(RIGHT(TEXT(AE55,"0.#"),1)=".",TRUE,FALSE)</formula>
    </cfRule>
  </conditionalFormatting>
  <conditionalFormatting sqref="AI55">
    <cfRule type="expression" dxfId="2765" priority="13389">
      <formula>IF(RIGHT(TEXT(AI55,"0.#"),1)=".",FALSE,TRUE)</formula>
    </cfRule>
    <cfRule type="expression" dxfId="2764" priority="13390">
      <formula>IF(RIGHT(TEXT(AI55,"0.#"),1)=".",TRUE,FALSE)</formula>
    </cfRule>
  </conditionalFormatting>
  <conditionalFormatting sqref="AM34">
    <cfRule type="expression" dxfId="2763" priority="13469">
      <formula>IF(RIGHT(TEXT(AM34,"0.#"),1)=".",FALSE,TRUE)</formula>
    </cfRule>
    <cfRule type="expression" dxfId="2762" priority="13470">
      <formula>IF(RIGHT(TEXT(AM34,"0.#"),1)=".",TRUE,FALSE)</formula>
    </cfRule>
  </conditionalFormatting>
  <conditionalFormatting sqref="AE33">
    <cfRule type="expression" dxfId="2761" priority="13483">
      <formula>IF(RIGHT(TEXT(AE33,"0.#"),1)=".",FALSE,TRUE)</formula>
    </cfRule>
    <cfRule type="expression" dxfId="2760" priority="13484">
      <formula>IF(RIGHT(TEXT(AE33,"0.#"),1)=".",TRUE,FALSE)</formula>
    </cfRule>
  </conditionalFormatting>
  <conditionalFormatting sqref="AE34">
    <cfRule type="expression" dxfId="2759" priority="13481">
      <formula>IF(RIGHT(TEXT(AE34,"0.#"),1)=".",FALSE,TRUE)</formula>
    </cfRule>
    <cfRule type="expression" dxfId="2758" priority="13482">
      <formula>IF(RIGHT(TEXT(AE34,"0.#"),1)=".",TRUE,FALSE)</formula>
    </cfRule>
  </conditionalFormatting>
  <conditionalFormatting sqref="AI34">
    <cfRule type="expression" dxfId="2757" priority="13479">
      <formula>IF(RIGHT(TEXT(AI34,"0.#"),1)=".",FALSE,TRUE)</formula>
    </cfRule>
    <cfRule type="expression" dxfId="2756" priority="13480">
      <formula>IF(RIGHT(TEXT(AI34,"0.#"),1)=".",TRUE,FALSE)</formula>
    </cfRule>
  </conditionalFormatting>
  <conditionalFormatting sqref="AI33">
    <cfRule type="expression" dxfId="2755" priority="13477">
      <formula>IF(RIGHT(TEXT(AI33,"0.#"),1)=".",FALSE,TRUE)</formula>
    </cfRule>
    <cfRule type="expression" dxfId="2754" priority="13478">
      <formula>IF(RIGHT(TEXT(AI33,"0.#"),1)=".",TRUE,FALSE)</formula>
    </cfRule>
  </conditionalFormatting>
  <conditionalFormatting sqref="AI32">
    <cfRule type="expression" dxfId="2753" priority="13475">
      <formula>IF(RIGHT(TEXT(AI32,"0.#"),1)=".",FALSE,TRUE)</formula>
    </cfRule>
    <cfRule type="expression" dxfId="2752" priority="13476">
      <formula>IF(RIGHT(TEXT(AI32,"0.#"),1)=".",TRUE,FALSE)</formula>
    </cfRule>
  </conditionalFormatting>
  <conditionalFormatting sqref="AM32">
    <cfRule type="expression" dxfId="2751" priority="13473">
      <formula>IF(RIGHT(TEXT(AM32,"0.#"),1)=".",FALSE,TRUE)</formula>
    </cfRule>
    <cfRule type="expression" dxfId="2750" priority="13474">
      <formula>IF(RIGHT(TEXT(AM32,"0.#"),1)=".",TRUE,FALSE)</formula>
    </cfRule>
  </conditionalFormatting>
  <conditionalFormatting sqref="AM33">
    <cfRule type="expression" dxfId="2749" priority="13471">
      <formula>IF(RIGHT(TEXT(AM33,"0.#"),1)=".",FALSE,TRUE)</formula>
    </cfRule>
    <cfRule type="expression" dxfId="2748" priority="13472">
      <formula>IF(RIGHT(TEXT(AM33,"0.#"),1)=".",TRUE,FALSE)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cfRule type="expression" dxfId="2705" priority="13329">
      <formula>IF(RIGHT(TEXT(AI89,"0.#"),1)=".",FALSE,TRUE)</formula>
    </cfRule>
    <cfRule type="expression" dxfId="2704" priority="13330">
      <formula>IF(RIGHT(TEXT(AI89,"0.#"),1)=".",TRUE,FALSE)</formula>
    </cfRule>
  </conditionalFormatting>
  <conditionalFormatting sqref="AI88">
    <cfRule type="expression" dxfId="2703" priority="13327">
      <formula>IF(RIGHT(TEXT(AI88,"0.#"),1)=".",FALSE,TRUE)</formula>
    </cfRule>
    <cfRule type="expression" dxfId="2702" priority="13328">
      <formula>IF(RIGHT(TEXT(AI88,"0.#"),1)=".",TRUE,FALSE)</formula>
    </cfRule>
  </conditionalFormatting>
  <conditionalFormatting sqref="AI87">
    <cfRule type="expression" dxfId="2701" priority="13325">
      <formula>IF(RIGHT(TEXT(AI87,"0.#"),1)=".",FALSE,TRUE)</formula>
    </cfRule>
    <cfRule type="expression" dxfId="2700" priority="13326">
      <formula>IF(RIGHT(TEXT(AI87,"0.#"),1)=".",TRUE,FALSE)</formula>
    </cfRule>
  </conditionalFormatting>
  <conditionalFormatting sqref="AM88">
    <cfRule type="expression" dxfId="2699" priority="13321">
      <formula>IF(RIGHT(TEXT(AM88,"0.#"),1)=".",FALSE,TRUE)</formula>
    </cfRule>
    <cfRule type="expression" dxfId="2698" priority="13322">
      <formula>IF(RIGHT(TEXT(AM88,"0.#"),1)=".",TRUE,FALSE)</formula>
    </cfRule>
  </conditionalFormatting>
  <conditionalFormatting sqref="AM89">
    <cfRule type="expression" dxfId="2697" priority="13319">
      <formula>IF(RIGHT(TEXT(AM89,"0.#"),1)=".",FALSE,TRUE)</formula>
    </cfRule>
    <cfRule type="expression" dxfId="2696" priority="13320">
      <formula>IF(RIGHT(TEXT(AM89,"0.#"),1)=".",TRUE,FALSE)</formula>
    </cfRule>
  </conditionalFormatting>
  <conditionalFormatting sqref="AE92">
    <cfRule type="expression" dxfId="2695" priority="13305">
      <formula>IF(RIGHT(TEXT(AE92,"0.#"),1)=".",FALSE,TRUE)</formula>
    </cfRule>
    <cfRule type="expression" dxfId="2694" priority="13306">
      <formula>IF(RIGHT(TEXT(AE92,"0.#"),1)=".",TRUE,FALSE)</formula>
    </cfRule>
  </conditionalFormatting>
  <conditionalFormatting sqref="AE93">
    <cfRule type="expression" dxfId="2693" priority="13303">
      <formula>IF(RIGHT(TEXT(AE93,"0.#"),1)=".",FALSE,TRUE)</formula>
    </cfRule>
    <cfRule type="expression" dxfId="2692" priority="13304">
      <formula>IF(RIGHT(TEXT(AE93,"0.#"),1)=".",TRUE,FALSE)</formula>
    </cfRule>
  </conditionalFormatting>
  <conditionalFormatting sqref="AE94">
    <cfRule type="expression" dxfId="2691" priority="13301">
      <formula>IF(RIGHT(TEXT(AE94,"0.#"),1)=".",FALSE,TRUE)</formula>
    </cfRule>
    <cfRule type="expression" dxfId="2690" priority="13302">
      <formula>IF(RIGHT(TEXT(AE94,"0.#"),1)=".",TRUE,FALSE)</formula>
    </cfRule>
  </conditionalFormatting>
  <conditionalFormatting sqref="AI94">
    <cfRule type="expression" dxfId="2689" priority="13299">
      <formula>IF(RIGHT(TEXT(AI94,"0.#"),1)=".",FALSE,TRUE)</formula>
    </cfRule>
    <cfRule type="expression" dxfId="2688" priority="13300">
      <formula>IF(RIGHT(TEXT(AI94,"0.#"),1)=".",TRUE,FALSE)</formula>
    </cfRule>
  </conditionalFormatting>
  <conditionalFormatting sqref="AI93">
    <cfRule type="expression" dxfId="2687" priority="13297">
      <formula>IF(RIGHT(TEXT(AI93,"0.#"),1)=".",FALSE,TRUE)</formula>
    </cfRule>
    <cfRule type="expression" dxfId="2686" priority="13298">
      <formula>IF(RIGHT(TEXT(AI93,"0.#"),1)=".",TRUE,FALSE)</formula>
    </cfRule>
  </conditionalFormatting>
  <conditionalFormatting sqref="AI92">
    <cfRule type="expression" dxfId="2685" priority="13295">
      <formula>IF(RIGHT(TEXT(AI92,"0.#"),1)=".",FALSE,TRUE)</formula>
    </cfRule>
    <cfRule type="expression" dxfId="2684" priority="13296">
      <formula>IF(RIGHT(TEXT(AI92,"0.#"),1)=".",TRUE,FALSE)</formula>
    </cfRule>
  </conditionalFormatting>
  <conditionalFormatting sqref="AM92">
    <cfRule type="expression" dxfId="2683" priority="13293">
      <formula>IF(RIGHT(TEXT(AM92,"0.#"),1)=".",FALSE,TRUE)</formula>
    </cfRule>
    <cfRule type="expression" dxfId="2682" priority="13294">
      <formula>IF(RIGHT(TEXT(AM92,"0.#"),1)=".",TRUE,FALSE)</formula>
    </cfRule>
  </conditionalFormatting>
  <conditionalFormatting sqref="AM93">
    <cfRule type="expression" dxfId="2681" priority="13291">
      <formula>IF(RIGHT(TEXT(AM93,"0.#"),1)=".",FALSE,TRUE)</formula>
    </cfRule>
    <cfRule type="expression" dxfId="2680" priority="13292">
      <formula>IF(RIGHT(TEXT(AM93,"0.#"),1)=".",TRUE,FALSE)</formula>
    </cfRule>
  </conditionalFormatting>
  <conditionalFormatting sqref="AM94">
    <cfRule type="expression" dxfId="2679" priority="13289">
      <formula>IF(RIGHT(TEXT(AM94,"0.#"),1)=".",FALSE,TRUE)</formula>
    </cfRule>
    <cfRule type="expression" dxfId="2678" priority="13290">
      <formula>IF(RIGHT(TEXT(AM94,"0.#"),1)=".",TRUE,FALSE)</formula>
    </cfRule>
  </conditionalFormatting>
  <conditionalFormatting sqref="AE97">
    <cfRule type="expression" dxfId="2677" priority="13275">
      <formula>IF(RIGHT(TEXT(AE97,"0.#"),1)=".",FALSE,TRUE)</formula>
    </cfRule>
    <cfRule type="expression" dxfId="2676" priority="13276">
      <formula>IF(RIGHT(TEXT(AE97,"0.#"),1)=".",TRUE,FALSE)</formula>
    </cfRule>
  </conditionalFormatting>
  <conditionalFormatting sqref="AE98">
    <cfRule type="expression" dxfId="2675" priority="13273">
      <formula>IF(RIGHT(TEXT(AE98,"0.#"),1)=".",FALSE,TRUE)</formula>
    </cfRule>
    <cfRule type="expression" dxfId="2674" priority="13274">
      <formula>IF(RIGHT(TEXT(AE98,"0.#"),1)=".",TRUE,FALSE)</formula>
    </cfRule>
  </conditionalFormatting>
  <conditionalFormatting sqref="AE99">
    <cfRule type="expression" dxfId="2673" priority="13271">
      <formula>IF(RIGHT(TEXT(AE99,"0.#"),1)=".",FALSE,TRUE)</formula>
    </cfRule>
    <cfRule type="expression" dxfId="2672" priority="13272">
      <formula>IF(RIGHT(TEXT(AE99,"0.#"),1)=".",TRUE,FALSE)</formula>
    </cfRule>
  </conditionalFormatting>
  <conditionalFormatting sqref="AI99">
    <cfRule type="expression" dxfId="2671" priority="13269">
      <formula>IF(RIGHT(TEXT(AI99,"0.#"),1)=".",FALSE,TRUE)</formula>
    </cfRule>
    <cfRule type="expression" dxfId="2670" priority="13270">
      <formula>IF(RIGHT(TEXT(AI99,"0.#"),1)=".",TRUE,FALSE)</formula>
    </cfRule>
  </conditionalFormatting>
  <conditionalFormatting sqref="AI98">
    <cfRule type="expression" dxfId="2669" priority="13267">
      <formula>IF(RIGHT(TEXT(AI98,"0.#"),1)=".",FALSE,TRUE)</formula>
    </cfRule>
    <cfRule type="expression" dxfId="2668" priority="13268">
      <formula>IF(RIGHT(TEXT(AI98,"0.#"),1)=".",TRUE,FALSE)</formula>
    </cfRule>
  </conditionalFormatting>
  <conditionalFormatting sqref="AI97">
    <cfRule type="expression" dxfId="2667" priority="13265">
      <formula>IF(RIGHT(TEXT(AI97,"0.#"),1)=".",FALSE,TRUE)</formula>
    </cfRule>
    <cfRule type="expression" dxfId="2666" priority="13266">
      <formula>IF(RIGHT(TEXT(AI97,"0.#"),1)=".",TRUE,FALSE)</formula>
    </cfRule>
  </conditionalFormatting>
  <conditionalFormatting sqref="AM97">
    <cfRule type="expression" dxfId="2665" priority="13263">
      <formula>IF(RIGHT(TEXT(AM97,"0.#"),1)=".",FALSE,TRUE)</formula>
    </cfRule>
    <cfRule type="expression" dxfId="2664" priority="13264">
      <formula>IF(RIGHT(TEXT(AM97,"0.#"),1)=".",TRUE,FALSE)</formula>
    </cfRule>
  </conditionalFormatting>
  <conditionalFormatting sqref="AM98">
    <cfRule type="expression" dxfId="2663" priority="13261">
      <formula>IF(RIGHT(TEXT(AM98,"0.#"),1)=".",FALSE,TRUE)</formula>
    </cfRule>
    <cfRule type="expression" dxfId="2662" priority="13262">
      <formula>IF(RIGHT(TEXT(AM98,"0.#"),1)=".",TRUE,FALSE)</formula>
    </cfRule>
  </conditionalFormatting>
  <conditionalFormatting sqref="AM99">
    <cfRule type="expression" dxfId="2661" priority="13259">
      <formula>IF(RIGHT(TEXT(AM99,"0.#"),1)=".",FALSE,TRUE)</formula>
    </cfRule>
    <cfRule type="expression" dxfId="2660" priority="13260">
      <formula>IF(RIGHT(TEXT(AM99,"0.#"),1)=".",TRUE,FALSE)</formula>
    </cfRule>
  </conditionalFormatting>
  <conditionalFormatting sqref="AI101">
    <cfRule type="expression" dxfId="2659" priority="13245">
      <formula>IF(RIGHT(TEXT(AI101,"0.#"),1)=".",FALSE,TRUE)</formula>
    </cfRule>
    <cfRule type="expression" dxfId="2658" priority="13246">
      <formula>IF(RIGHT(TEXT(AI101,"0.#"),1)=".",TRUE,FALSE)</formula>
    </cfRule>
  </conditionalFormatting>
  <conditionalFormatting sqref="AM101">
    <cfRule type="expression" dxfId="2657" priority="13243">
      <formula>IF(RIGHT(TEXT(AM101,"0.#"),1)=".",FALSE,TRUE)</formula>
    </cfRule>
    <cfRule type="expression" dxfId="2656" priority="13244">
      <formula>IF(RIGHT(TEXT(AM101,"0.#"),1)=".",TRUE,FALSE)</formula>
    </cfRule>
  </conditionalFormatting>
  <conditionalFormatting sqref="AE102">
    <cfRule type="expression" dxfId="2655" priority="13241">
      <formula>IF(RIGHT(TEXT(AE102,"0.#"),1)=".",FALSE,TRUE)</formula>
    </cfRule>
    <cfRule type="expression" dxfId="2654" priority="13242">
      <formula>IF(RIGHT(TEXT(AE102,"0.#"),1)=".",TRUE,FALSE)</formula>
    </cfRule>
  </conditionalFormatting>
  <conditionalFormatting sqref="AI102">
    <cfRule type="expression" dxfId="2653" priority="13239">
      <formula>IF(RIGHT(TEXT(AI102,"0.#"),1)=".",FALSE,TRUE)</formula>
    </cfRule>
    <cfRule type="expression" dxfId="2652" priority="13240">
      <formula>IF(RIGHT(TEXT(AI102,"0.#"),1)=".",TRUE,FALSE)</formula>
    </cfRule>
  </conditionalFormatting>
  <conditionalFormatting sqref="AM102">
    <cfRule type="expression" dxfId="2651" priority="13237">
      <formula>IF(RIGHT(TEXT(AM102,"0.#"),1)=".",FALSE,TRUE)</formula>
    </cfRule>
    <cfRule type="expression" dxfId="2650" priority="13238">
      <formula>IF(RIGHT(TEXT(AM102,"0.#"),1)=".",TRUE,FALSE)</formula>
    </cfRule>
  </conditionalFormatting>
  <conditionalFormatting sqref="AQ102">
    <cfRule type="expression" dxfId="2649" priority="13235">
      <formula>IF(RIGHT(TEXT(AQ102,"0.#"),1)=".",FALSE,TRUE)</formula>
    </cfRule>
    <cfRule type="expression" dxfId="2648" priority="13236">
      <formula>IF(RIGHT(TEXT(AQ102,"0.#"),1)=".",TRUE,FALSE)</formula>
    </cfRule>
  </conditionalFormatting>
  <conditionalFormatting sqref="AE104:AE105 AI104:AI105 AM104:AM105 AQ104">
    <cfRule type="expression" dxfId="2647" priority="13233">
      <formula>IF(RIGHT(TEXT(AE104,"0.#"),1)=".",FALSE,TRUE)</formula>
    </cfRule>
    <cfRule type="expression" dxfId="2646" priority="13234">
      <formula>IF(RIGHT(TEXT(AE104,"0.#"),1)=".",TRUE,FALSE)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134:AE135 AI134:AI135 AM134:AM135 AQ134:AQ135 AU134:AU135">
    <cfRule type="expression" dxfId="2549" priority="13077">
      <formula>IF(RIGHT(TEXT(AE134,"0.#"),1)=".",FALSE,TRUE)</formula>
    </cfRule>
    <cfRule type="expression" dxfId="2548" priority="13078">
      <formula>IF(RIGHT(TEXT(AE134,"0.#"),1)=".",TRUE,FALSE)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39:AO866">
    <cfRule type="expression" dxfId="2517" priority="6647">
      <formula>IF(AND(AL839&gt;=0, RIGHT(TEXT(AL839,"0.#"),1)&lt;&gt;"."),TRUE,FALSE)</formula>
    </cfRule>
    <cfRule type="expression" dxfId="2516" priority="6648">
      <formula>IF(AND(AL839&gt;=0, RIGHT(TEXT(AL839,"0.#"),1)="."),TRUE,FALSE)</formula>
    </cfRule>
    <cfRule type="expression" dxfId="2515" priority="6649">
      <formula>IF(AND(AL839&lt;0, RIGHT(TEXT(AL839,"0.#"),1)&lt;&gt;"."),TRUE,FALSE)</formula>
    </cfRule>
    <cfRule type="expression" dxfId="2514" priority="6650">
      <formula>IF(AND(AL839&lt;0, RIGHT(TEXT(AL839,"0.#"),1)="."),TRUE,FALSE)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39:Y866">
    <cfRule type="expression" dxfId="2443" priority="2975">
      <formula>IF(RIGHT(TEXT(Y839,"0.#"),1)=".",FALSE,TRUE)</formula>
    </cfRule>
    <cfRule type="expression" dxfId="2442" priority="2976">
      <formula>IF(RIGHT(TEXT(Y839,"0.#"),1)=".",TRUE,FALSE)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02:AO1131">
    <cfRule type="expression" dxfId="2413" priority="2881">
      <formula>IF(AND(AL1102&gt;=0, RIGHT(TEXT(AL1102,"0.#"),1)&lt;&gt;"."),TRUE,FALSE)</formula>
    </cfRule>
    <cfRule type="expression" dxfId="2412" priority="2882">
      <formula>IF(AND(AL1102&gt;=0, RIGHT(TEXT(AL1102,"0.#"),1)="."),TRUE,FALSE)</formula>
    </cfRule>
    <cfRule type="expression" dxfId="2411" priority="2883">
      <formula>IF(AND(AL1102&lt;0, RIGHT(TEXT(AL1102,"0.#"),1)&lt;&gt;"."),TRUE,FALSE)</formula>
    </cfRule>
    <cfRule type="expression" dxfId="2410" priority="2884">
      <formula>IF(AND(AL1102&lt;0, RIGHT(TEXT(AL1102,"0.#"),1)="."),TRUE,FALSE)</formula>
    </cfRule>
  </conditionalFormatting>
  <conditionalFormatting sqref="Y1102:Y1131">
    <cfRule type="expression" dxfId="2409" priority="2879">
      <formula>IF(RIGHT(TEXT(Y1102,"0.#"),1)=".",FALSE,TRUE)</formula>
    </cfRule>
    <cfRule type="expression" dxfId="2408" priority="2880">
      <formula>IF(RIGHT(TEXT(Y1102,"0.#"),1)=".",TRUE,FALSE)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37:AO838">
    <cfRule type="expression" dxfId="2399" priority="2833">
      <formula>IF(AND(AL837&gt;=0, RIGHT(TEXT(AL837,"0.#"),1)&lt;&gt;"."),TRUE,FALSE)</formula>
    </cfRule>
    <cfRule type="expression" dxfId="2398" priority="2834">
      <formula>IF(AND(AL837&gt;=0, RIGHT(TEXT(AL837,"0.#"),1)="."),TRUE,FALSE)</formula>
    </cfRule>
    <cfRule type="expression" dxfId="2397" priority="2835">
      <formula>IF(AND(AL837&lt;0, RIGHT(TEXT(AL837,"0.#"),1)&lt;&gt;"."),TRUE,FALSE)</formula>
    </cfRule>
    <cfRule type="expression" dxfId="2396" priority="2836">
      <formula>IF(AND(AL837&lt;0, RIGHT(TEXT(AL837,"0.#"),1)="."),TRUE,FALSE)</formula>
    </cfRule>
  </conditionalFormatting>
  <conditionalFormatting sqref="Y837:Y838">
    <cfRule type="expression" dxfId="2395" priority="2831">
      <formula>IF(RIGHT(TEXT(Y837,"0.#"),1)=".",FALSE,TRUE)</formula>
    </cfRule>
    <cfRule type="expression" dxfId="2394" priority="2832">
      <formula>IF(RIGHT(TEXT(Y837,"0.#"),1)=".",TRUE,FALSE)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38:AE139 AI138:AI139 AM138:AM139 AQ138:AQ139 AU138:AU139">
    <cfRule type="expression" dxfId="2183" priority="1967">
      <formula>IF(RIGHT(TEXT(AE138,"0.#"),1)=".",FALSE,TRUE)</formula>
    </cfRule>
    <cfRule type="expression" dxfId="2182" priority="1968">
      <formula>IF(RIGHT(TEXT(AE138,"0.#"),1)=".",TRUE,FALSE)</formula>
    </cfRule>
  </conditionalFormatting>
  <conditionalFormatting sqref="AE142:AE143 AI142:AI143 AM142:AM143 AQ142:AQ143 AU142:AU143">
    <cfRule type="expression" dxfId="2181" priority="1965">
      <formula>IF(RIGHT(TEXT(AE142,"0.#"),1)=".",FALSE,TRUE)</formula>
    </cfRule>
    <cfRule type="expression" dxfId="2180" priority="1966">
      <formula>IF(RIGHT(TEXT(AE142,"0.#"),1)=".",TRUE,FALSE)</formula>
    </cfRule>
  </conditionalFormatting>
  <conditionalFormatting sqref="AE198:AE199 AI198:AI199 AM198:AM199 AQ198:AQ199 AU198:AU199">
    <cfRule type="expression" dxfId="2179" priority="1957">
      <formula>IF(RIGHT(TEXT(AE198,"0.#"),1)=".",FALSE,TRUE)</formula>
    </cfRule>
    <cfRule type="expression" dxfId="2178" priority="1958">
      <formula>IF(RIGHT(TEXT(AE198,"0.#"),1)=".",TRUE,FALSE)</formula>
    </cfRule>
  </conditionalFormatting>
  <conditionalFormatting sqref="AE150:AE151 AI150:AI151 AM150:AM151 AQ150:AQ151 AU150:AU151">
    <cfRule type="expression" dxfId="2177" priority="1961">
      <formula>IF(RIGHT(TEXT(AE150,"0.#"),1)=".",FALSE,TRUE)</formula>
    </cfRule>
    <cfRule type="expression" dxfId="2176" priority="1962">
      <formula>IF(RIGHT(TEXT(AE150,"0.#"),1)=".",TRUE,FALSE)</formula>
    </cfRule>
  </conditionalFormatting>
  <conditionalFormatting sqref="AE194:AE195 AI194:AI195 AM194:AM195 AQ194:AQ195 AU194:AU195">
    <cfRule type="expression" dxfId="2175" priority="1959">
      <formula>IF(RIGHT(TEXT(AE194,"0.#"),1)=".",FALSE,TRUE)</formula>
    </cfRule>
    <cfRule type="expression" dxfId="2174" priority="1960">
      <formula>IF(RIGHT(TEXT(AE194,"0.#"),1)=".",TRUE,FALSE)</formula>
    </cfRule>
  </conditionalFormatting>
  <conditionalFormatting sqref="AE210:AE211 AI210:AI211 AM210:AM211 AQ210:AQ211 AU210:AU211">
    <cfRule type="expression" dxfId="2173" priority="1951">
      <formula>IF(RIGHT(TEXT(AE210,"0.#"),1)=".",FALSE,TRUE)</formula>
    </cfRule>
    <cfRule type="expression" dxfId="2172" priority="1952">
      <formula>IF(RIGHT(TEXT(AE210,"0.#"),1)=".",TRUE,FALSE)</formula>
    </cfRule>
  </conditionalFormatting>
  <conditionalFormatting sqref="AE202:AE203 AI202:AI203 AM202:AM203 AQ202:AQ203 AU202:AU203">
    <cfRule type="expression" dxfId="2171" priority="1955">
      <formula>IF(RIGHT(TEXT(AE202,"0.#"),1)=".",FALSE,TRUE)</formula>
    </cfRule>
    <cfRule type="expression" dxfId="2170" priority="1956">
      <formula>IF(RIGHT(TEXT(AE202,"0.#"),1)=".",TRUE,FALSE)</formula>
    </cfRule>
  </conditionalFormatting>
  <conditionalFormatting sqref="AE206:AE207 AI206:AI207 AM206:AM207 AQ206:AQ207 AU206:AU207">
    <cfRule type="expression" dxfId="2169" priority="1953">
      <formula>IF(RIGHT(TEXT(AE206,"0.#"),1)=".",FALSE,TRUE)</formula>
    </cfRule>
    <cfRule type="expression" dxfId="2168" priority="1954">
      <formula>IF(RIGHT(TEXT(AE206,"0.#"),1)=".",TRUE,FALSE)</formula>
    </cfRule>
  </conditionalFormatting>
  <conditionalFormatting sqref="AE262:AE263 AI262:AI263 AM262:AM263 AQ262:AQ263 AU262:AU263">
    <cfRule type="expression" dxfId="2167" priority="1945">
      <formula>IF(RIGHT(TEXT(AE262,"0.#"),1)=".",FALSE,TRUE)</formula>
    </cfRule>
    <cfRule type="expression" dxfId="2166" priority="1946">
      <formula>IF(RIGHT(TEXT(AE262,"0.#"),1)=".",TRUE,FALSE)</formula>
    </cfRule>
  </conditionalFormatting>
  <conditionalFormatting sqref="AE254:AE255 AI254:AI255 AM254:AM255 AQ254:AQ255 AU254:AU255">
    <cfRule type="expression" dxfId="2165" priority="1949">
      <formula>IF(RIGHT(TEXT(AE254,"0.#"),1)=".",FALSE,TRUE)</formula>
    </cfRule>
    <cfRule type="expression" dxfId="2164" priority="1950">
      <formula>IF(RIGHT(TEXT(AE254,"0.#"),1)=".",TRUE,FALSE)</formula>
    </cfRule>
  </conditionalFormatting>
  <conditionalFormatting sqref="AE258:AE259 AI258:AI259 AM258:AM259 AQ258:AQ259 AU258:AU259">
    <cfRule type="expression" dxfId="2163" priority="1947">
      <formula>IF(RIGHT(TEXT(AE258,"0.#"),1)=".",FALSE,TRUE)</formula>
    </cfRule>
    <cfRule type="expression" dxfId="2162" priority="1948">
      <formula>IF(RIGHT(TEXT(AE258,"0.#"),1)=".",TRUE,FALSE)</formula>
    </cfRule>
  </conditionalFormatting>
  <conditionalFormatting sqref="AE314:AE315 AI314:AI315 AM314:AM315 AQ314:AQ315 AU314:AU315">
    <cfRule type="expression" dxfId="2161" priority="1939">
      <formula>IF(RIGHT(TEXT(AE314,"0.#"),1)=".",FALSE,TRUE)</formula>
    </cfRule>
    <cfRule type="expression" dxfId="2160" priority="1940">
      <formula>IF(RIGHT(TEXT(AE314,"0.#"),1)=".",TRUE,FALSE)</formula>
    </cfRule>
  </conditionalFormatting>
  <conditionalFormatting sqref="AE266:AE267 AI266:AI267 AM266:AM267 AQ266:AQ267 AU266:AU267">
    <cfRule type="expression" dxfId="2159" priority="1943">
      <formula>IF(RIGHT(TEXT(AE266,"0.#"),1)=".",FALSE,TRUE)</formula>
    </cfRule>
    <cfRule type="expression" dxfId="2158" priority="1944">
      <formula>IF(RIGHT(TEXT(AE266,"0.#"),1)=".",TRUE,FALSE)</formula>
    </cfRule>
  </conditionalFormatting>
  <conditionalFormatting sqref="AE270:AE271 AI270:AI271 AM270:AM271 AQ270:AQ271 AU270:AU271">
    <cfRule type="expression" dxfId="2157" priority="1941">
      <formula>IF(RIGHT(TEXT(AE270,"0.#"),1)=".",FALSE,TRUE)</formula>
    </cfRule>
    <cfRule type="expression" dxfId="2156" priority="1942">
      <formula>IF(RIGHT(TEXT(AE270,"0.#"),1)=".",TRUE,FALSE)</formula>
    </cfRule>
  </conditionalFormatting>
  <conditionalFormatting sqref="AE326:AE327 AI326:AI327 AM326:AM327 AQ326:AQ327 AU326:AU327">
    <cfRule type="expression" dxfId="2155" priority="1933">
      <formula>IF(RIGHT(TEXT(AE326,"0.#"),1)=".",FALSE,TRUE)</formula>
    </cfRule>
    <cfRule type="expression" dxfId="2154" priority="1934">
      <formula>IF(RIGHT(TEXT(AE326,"0.#"),1)=".",TRUE,FALSE)</formula>
    </cfRule>
  </conditionalFormatting>
  <conditionalFormatting sqref="AE318:AE319 AI318:AI319 AM318:AM319 AQ318:AQ319 AU318:AU319">
    <cfRule type="expression" dxfId="2153" priority="1937">
      <formula>IF(RIGHT(TEXT(AE318,"0.#"),1)=".",FALSE,TRUE)</formula>
    </cfRule>
    <cfRule type="expression" dxfId="2152" priority="1938">
      <formula>IF(RIGHT(TEXT(AE318,"0.#"),1)=".",TRUE,FALSE)</formula>
    </cfRule>
  </conditionalFormatting>
  <conditionalFormatting sqref="AE322:AE323 AI322:AI323 AM322:AM323 AQ322:AQ323 AU322:AU323">
    <cfRule type="expression" dxfId="2151" priority="1935">
      <formula>IF(RIGHT(TEXT(AE322,"0.#"),1)=".",FALSE,TRUE)</formula>
    </cfRule>
    <cfRule type="expression" dxfId="2150" priority="1936">
      <formula>IF(RIGHT(TEXT(AE322,"0.#"),1)=".",TRUE,FALSE)</formula>
    </cfRule>
  </conditionalFormatting>
  <conditionalFormatting sqref="AE378:AE379 AI378:AI379 AM378:AM379 AQ378:AQ379 AU378:AU379">
    <cfRule type="expression" dxfId="2149" priority="1927">
      <formula>IF(RIGHT(TEXT(AE378,"0.#"),1)=".",FALSE,TRUE)</formula>
    </cfRule>
    <cfRule type="expression" dxfId="2148" priority="1928">
      <formula>IF(RIGHT(TEXT(AE378,"0.#"),1)=".",TRUE,FALSE)</formula>
    </cfRule>
  </conditionalFormatting>
  <conditionalFormatting sqref="AE330:AE331 AI330:AI331 AM330:AM331 AQ330:AQ331 AU330:AU331">
    <cfRule type="expression" dxfId="2147" priority="1931">
      <formula>IF(RIGHT(TEXT(AE330,"0.#"),1)=".",FALSE,TRUE)</formula>
    </cfRule>
    <cfRule type="expression" dxfId="2146" priority="1932">
      <formula>IF(RIGHT(TEXT(AE330,"0.#"),1)=".",TRUE,FALSE)</formula>
    </cfRule>
  </conditionalFormatting>
  <conditionalFormatting sqref="AE374:AE375 AI374:AI375 AM374:AM375 AQ374:AQ375 AU374:AU375">
    <cfRule type="expression" dxfId="2145" priority="1929">
      <formula>IF(RIGHT(TEXT(AE374,"0.#"),1)=".",FALSE,TRUE)</formula>
    </cfRule>
    <cfRule type="expression" dxfId="2144" priority="1930">
      <formula>IF(RIGHT(TEXT(AE374,"0.#"),1)=".",TRUE,FALSE)</formula>
    </cfRule>
  </conditionalFormatting>
  <conditionalFormatting sqref="AE390:AE391 AI390:AI391 AM390:AM391 AQ390:AQ391 AU390:AU391">
    <cfRule type="expression" dxfId="2143" priority="1921">
      <formula>IF(RIGHT(TEXT(AE390,"0.#"),1)=".",FALSE,TRUE)</formula>
    </cfRule>
    <cfRule type="expression" dxfId="2142" priority="1922">
      <formula>IF(RIGHT(TEXT(AE390,"0.#"),1)=".",TRUE,FALSE)</formula>
    </cfRule>
  </conditionalFormatting>
  <conditionalFormatting sqref="AE382:AE383 AI382:AI383 AM382:AM383 AQ382:AQ383 AU382:AU383">
    <cfRule type="expression" dxfId="2141" priority="1925">
      <formula>IF(RIGHT(TEXT(AE382,"0.#"),1)=".",FALSE,TRUE)</formula>
    </cfRule>
    <cfRule type="expression" dxfId="2140" priority="1926">
      <formula>IF(RIGHT(TEXT(AE382,"0.#"),1)=".",TRUE,FALSE)</formula>
    </cfRule>
  </conditionalFormatting>
  <conditionalFormatting sqref="AE386:AE387 AI386:AI387 AM386:AM387 AQ386:AQ387 AU386:AU387">
    <cfRule type="expression" dxfId="2139" priority="1923">
      <formula>IF(RIGHT(TEXT(AE386,"0.#"),1)=".",FALSE,TRUE)</formula>
    </cfRule>
    <cfRule type="expression" dxfId="2138" priority="1924">
      <formula>IF(RIGHT(TEXT(AE386,"0.#"),1)=".",TRUE,FALSE)</formula>
    </cfRule>
  </conditionalFormatting>
  <conditionalFormatting sqref="AE440">
    <cfRule type="expression" dxfId="2137" priority="1915">
      <formula>IF(RIGHT(TEXT(AE440,"0.#"),1)=".",FALSE,TRUE)</formula>
    </cfRule>
    <cfRule type="expression" dxfId="2136" priority="1916">
      <formula>IF(RIGHT(TEXT(AE440,"0.#"),1)=".",TRUE,FALSE)</formula>
    </cfRule>
  </conditionalFormatting>
  <conditionalFormatting sqref="AE438">
    <cfRule type="expression" dxfId="2135" priority="1919">
      <formula>IF(RIGHT(TEXT(AE438,"0.#"),1)=".",FALSE,TRUE)</formula>
    </cfRule>
    <cfRule type="expression" dxfId="2134" priority="1920">
      <formula>IF(RIGHT(TEXT(AE438,"0.#"),1)=".",TRUE,FALSE)</formula>
    </cfRule>
  </conditionalFormatting>
  <conditionalFormatting sqref="AE439">
    <cfRule type="expression" dxfId="2133" priority="1917">
      <formula>IF(RIGHT(TEXT(AE439,"0.#"),1)=".",FALSE,TRUE)</formula>
    </cfRule>
    <cfRule type="expression" dxfId="2132" priority="1918">
      <formula>IF(RIGHT(TEXT(AE439,"0.#"),1)=".",TRUE,FALSE)</formula>
    </cfRule>
  </conditionalFormatting>
  <conditionalFormatting sqref="AM440">
    <cfRule type="expression" dxfId="2131" priority="1909">
      <formula>IF(RIGHT(TEXT(AM440,"0.#"),1)=".",FALSE,TRUE)</formula>
    </cfRule>
    <cfRule type="expression" dxfId="2130" priority="1910">
      <formula>IF(RIGHT(TEXT(AM440,"0.#"),1)=".",TRUE,FALSE)</formula>
    </cfRule>
  </conditionalFormatting>
  <conditionalFormatting sqref="AM438">
    <cfRule type="expression" dxfId="2129" priority="1913">
      <formula>IF(RIGHT(TEXT(AM438,"0.#"),1)=".",FALSE,TRUE)</formula>
    </cfRule>
    <cfRule type="expression" dxfId="2128" priority="1914">
      <formula>IF(RIGHT(TEXT(AM438,"0.#"),1)=".",TRUE,FALSE)</formula>
    </cfRule>
  </conditionalFormatting>
  <conditionalFormatting sqref="AM439">
    <cfRule type="expression" dxfId="2127" priority="1911">
      <formula>IF(RIGHT(TEXT(AM439,"0.#"),1)=".",FALSE,TRUE)</formula>
    </cfRule>
    <cfRule type="expression" dxfId="2126" priority="1912">
      <formula>IF(RIGHT(TEXT(AM439,"0.#"),1)=".",TRUE,FALSE)</formula>
    </cfRule>
  </conditionalFormatting>
  <conditionalFormatting sqref="AU440">
    <cfRule type="expression" dxfId="2125" priority="1903">
      <formula>IF(RIGHT(TEXT(AU440,"0.#"),1)=".",FALSE,TRUE)</formula>
    </cfRule>
    <cfRule type="expression" dxfId="2124" priority="1904">
      <formula>IF(RIGHT(TEXT(AU440,"0.#"),1)=".",TRUE,FALSE)</formula>
    </cfRule>
  </conditionalFormatting>
  <conditionalFormatting sqref="AU438">
    <cfRule type="expression" dxfId="2123" priority="1907">
      <formula>IF(RIGHT(TEXT(AU438,"0.#"),1)=".",FALSE,TRUE)</formula>
    </cfRule>
    <cfRule type="expression" dxfId="2122" priority="1908">
      <formula>IF(RIGHT(TEXT(AU438,"0.#"),1)=".",TRUE,FALSE)</formula>
    </cfRule>
  </conditionalFormatting>
  <conditionalFormatting sqref="AU439">
    <cfRule type="expression" dxfId="2121" priority="1905">
      <formula>IF(RIGHT(TEXT(AU439,"0.#"),1)=".",FALSE,TRUE)</formula>
    </cfRule>
    <cfRule type="expression" dxfId="2120" priority="1906">
      <formula>IF(RIGHT(TEXT(AU439,"0.#"),1)=".",TRUE,FALSE)</formula>
    </cfRule>
  </conditionalFormatting>
  <conditionalFormatting sqref="AI440">
    <cfRule type="expression" dxfId="2119" priority="1897">
      <formula>IF(RIGHT(TEXT(AI440,"0.#"),1)=".",FALSE,TRUE)</formula>
    </cfRule>
    <cfRule type="expression" dxfId="2118" priority="1898">
      <formula>IF(RIGHT(TEXT(AI440,"0.#"),1)=".",TRUE,FALSE)</formula>
    </cfRule>
  </conditionalFormatting>
  <conditionalFormatting sqref="AI438">
    <cfRule type="expression" dxfId="2117" priority="1901">
      <formula>IF(RIGHT(TEXT(AI438,"0.#"),1)=".",FALSE,TRUE)</formula>
    </cfRule>
    <cfRule type="expression" dxfId="2116" priority="1902">
      <formula>IF(RIGHT(TEXT(AI438,"0.#"),1)=".",TRUE,FALSE)</formula>
    </cfRule>
  </conditionalFormatting>
  <conditionalFormatting sqref="AI439">
    <cfRule type="expression" dxfId="2115" priority="1899">
      <formula>IF(RIGHT(TEXT(AI439,"0.#"),1)=".",FALSE,TRUE)</formula>
    </cfRule>
    <cfRule type="expression" dxfId="2114" priority="1900">
      <formula>IF(RIGHT(TEXT(AI439,"0.#"),1)=".",TRUE,FALSE)</formula>
    </cfRule>
  </conditionalFormatting>
  <conditionalFormatting sqref="AQ438">
    <cfRule type="expression" dxfId="2113" priority="1891">
      <formula>IF(RIGHT(TEXT(AQ438,"0.#"),1)=".",FALSE,TRUE)</formula>
    </cfRule>
    <cfRule type="expression" dxfId="2112" priority="1892">
      <formula>IF(RIGHT(TEXT(AQ438,"0.#"),1)=".",TRUE,FALSE)</formula>
    </cfRule>
  </conditionalFormatting>
  <conditionalFormatting sqref="AQ439">
    <cfRule type="expression" dxfId="2111" priority="1895">
      <formula>IF(RIGHT(TEXT(AQ439,"0.#"),1)=".",FALSE,TRUE)</formula>
    </cfRule>
    <cfRule type="expression" dxfId="2110" priority="1896">
      <formula>IF(RIGHT(TEXT(AQ439,"0.#"),1)=".",TRUE,FALSE)</formula>
    </cfRule>
  </conditionalFormatting>
  <conditionalFormatting sqref="AQ440">
    <cfRule type="expression" dxfId="2109" priority="1893">
      <formula>IF(RIGHT(TEXT(AQ440,"0.#"),1)=".",FALSE,TRUE)</formula>
    </cfRule>
    <cfRule type="expression" dxfId="2108" priority="1894">
      <formula>IF(RIGHT(TEXT(AQ440,"0.#"),1)=".",TRUE,FALSE)</formula>
    </cfRule>
  </conditionalFormatting>
  <conditionalFormatting sqref="AE445">
    <cfRule type="expression" dxfId="2107" priority="1885">
      <formula>IF(RIGHT(TEXT(AE445,"0.#"),1)=".",FALSE,TRUE)</formula>
    </cfRule>
    <cfRule type="expression" dxfId="2106" priority="1886">
      <formula>IF(RIGHT(TEXT(AE445,"0.#"),1)=".",TRUE,FALSE)</formula>
    </cfRule>
  </conditionalFormatting>
  <conditionalFormatting sqref="AE443">
    <cfRule type="expression" dxfId="2105" priority="1889">
      <formula>IF(RIGHT(TEXT(AE443,"0.#"),1)=".",FALSE,TRUE)</formula>
    </cfRule>
    <cfRule type="expression" dxfId="2104" priority="1890">
      <formula>IF(RIGHT(TEXT(AE443,"0.#"),1)=".",TRUE,FALSE)</formula>
    </cfRule>
  </conditionalFormatting>
  <conditionalFormatting sqref="AE444">
    <cfRule type="expression" dxfId="2103" priority="1887">
      <formula>IF(RIGHT(TEXT(AE444,"0.#"),1)=".",FALSE,TRUE)</formula>
    </cfRule>
    <cfRule type="expression" dxfId="2102" priority="1888">
      <formula>IF(RIGHT(TEXT(AE444,"0.#"),1)=".",TRUE,FALSE)</formula>
    </cfRule>
  </conditionalFormatting>
  <conditionalFormatting sqref="AM445">
    <cfRule type="expression" dxfId="2101" priority="1879">
      <formula>IF(RIGHT(TEXT(AM445,"0.#"),1)=".",FALSE,TRUE)</formula>
    </cfRule>
    <cfRule type="expression" dxfId="2100" priority="1880">
      <formula>IF(RIGHT(TEXT(AM445,"0.#"),1)=".",TRUE,FALSE)</formula>
    </cfRule>
  </conditionalFormatting>
  <conditionalFormatting sqref="AM443">
    <cfRule type="expression" dxfId="2099" priority="1883">
      <formula>IF(RIGHT(TEXT(AM443,"0.#"),1)=".",FALSE,TRUE)</formula>
    </cfRule>
    <cfRule type="expression" dxfId="2098" priority="1884">
      <formula>IF(RIGHT(TEXT(AM443,"0.#"),1)=".",TRUE,FALSE)</formula>
    </cfRule>
  </conditionalFormatting>
  <conditionalFormatting sqref="AM444">
    <cfRule type="expression" dxfId="2097" priority="1881">
      <formula>IF(RIGHT(TEXT(AM444,"0.#"),1)=".",FALSE,TRUE)</formula>
    </cfRule>
    <cfRule type="expression" dxfId="2096" priority="1882">
      <formula>IF(RIGHT(TEXT(AM444,"0.#"),1)=".",TRUE,FALSE)</formula>
    </cfRule>
  </conditionalFormatting>
  <conditionalFormatting sqref="AU445">
    <cfRule type="expression" dxfId="2095" priority="1873">
      <formula>IF(RIGHT(TEXT(AU445,"0.#"),1)=".",FALSE,TRUE)</formula>
    </cfRule>
    <cfRule type="expression" dxfId="2094" priority="1874">
      <formula>IF(RIGHT(TEXT(AU445,"0.#"),1)=".",TRUE,FALSE)</formula>
    </cfRule>
  </conditionalFormatting>
  <conditionalFormatting sqref="AU443">
    <cfRule type="expression" dxfId="2093" priority="1877">
      <formula>IF(RIGHT(TEXT(AU443,"0.#"),1)=".",FALSE,TRUE)</formula>
    </cfRule>
    <cfRule type="expression" dxfId="2092" priority="1878">
      <formula>IF(RIGHT(TEXT(AU443,"0.#"),1)=".",TRUE,FALSE)</formula>
    </cfRule>
  </conditionalFormatting>
  <conditionalFormatting sqref="AU444">
    <cfRule type="expression" dxfId="2091" priority="1875">
      <formula>IF(RIGHT(TEXT(AU444,"0.#"),1)=".",FALSE,TRUE)</formula>
    </cfRule>
    <cfRule type="expression" dxfId="2090" priority="1876">
      <formula>IF(RIGHT(TEXT(AU444,"0.#"),1)=".",TRUE,FALSE)</formula>
    </cfRule>
  </conditionalFormatting>
  <conditionalFormatting sqref="AI445">
    <cfRule type="expression" dxfId="2089" priority="1867">
      <formula>IF(RIGHT(TEXT(AI445,"0.#"),1)=".",FALSE,TRUE)</formula>
    </cfRule>
    <cfRule type="expression" dxfId="2088" priority="1868">
      <formula>IF(RIGHT(TEXT(AI445,"0.#"),1)=".",TRUE,FALSE)</formula>
    </cfRule>
  </conditionalFormatting>
  <conditionalFormatting sqref="AI443">
    <cfRule type="expression" dxfId="2087" priority="1871">
      <formula>IF(RIGHT(TEXT(AI443,"0.#"),1)=".",FALSE,TRUE)</formula>
    </cfRule>
    <cfRule type="expression" dxfId="2086" priority="1872">
      <formula>IF(RIGHT(TEXT(AI443,"0.#"),1)=".",TRUE,FALSE)</formula>
    </cfRule>
  </conditionalFormatting>
  <conditionalFormatting sqref="AI444">
    <cfRule type="expression" dxfId="2085" priority="1869">
      <formula>IF(RIGHT(TEXT(AI444,"0.#"),1)=".",FALSE,TRUE)</formula>
    </cfRule>
    <cfRule type="expression" dxfId="2084" priority="1870">
      <formula>IF(RIGHT(TEXT(AI444,"0.#"),1)=".",TRUE,FALSE)</formula>
    </cfRule>
  </conditionalFormatting>
  <conditionalFormatting sqref="AQ443">
    <cfRule type="expression" dxfId="2083" priority="1861">
      <formula>IF(RIGHT(TEXT(AQ443,"0.#"),1)=".",FALSE,TRUE)</formula>
    </cfRule>
    <cfRule type="expression" dxfId="2082" priority="1862">
      <formula>IF(RIGHT(TEXT(AQ443,"0.#"),1)=".",TRUE,FALSE)</formula>
    </cfRule>
  </conditionalFormatting>
  <conditionalFormatting sqref="AQ444">
    <cfRule type="expression" dxfId="2081" priority="1865">
      <formula>IF(RIGHT(TEXT(AQ444,"0.#"),1)=".",FALSE,TRUE)</formula>
    </cfRule>
    <cfRule type="expression" dxfId="2080" priority="1866">
      <formula>IF(RIGHT(TEXT(AQ444,"0.#"),1)=".",TRUE,FALSE)</formula>
    </cfRule>
  </conditionalFormatting>
  <conditionalFormatting sqref="AQ445">
    <cfRule type="expression" dxfId="2079" priority="1863">
      <formula>IF(RIGHT(TEXT(AQ445,"0.#"),1)=".",FALSE,TRUE)</formula>
    </cfRule>
    <cfRule type="expression" dxfId="2078" priority="1864">
      <formula>IF(RIGHT(TEXT(AQ445,"0.#"),1)=".",TRUE,FALSE)</formula>
    </cfRule>
  </conditionalFormatting>
  <conditionalFormatting sqref="Y872:Y899">
    <cfRule type="expression" dxfId="2077" priority="2091">
      <formula>IF(RIGHT(TEXT(Y872,"0.#"),1)=".",FALSE,TRUE)</formula>
    </cfRule>
    <cfRule type="expression" dxfId="2076" priority="2092">
      <formula>IF(RIGHT(TEXT(Y872,"0.#"),1)=".",TRUE,FALSE)</formula>
    </cfRule>
  </conditionalFormatting>
  <conditionalFormatting sqref="Y871">
    <cfRule type="expression" dxfId="2075" priority="2085">
      <formula>IF(RIGHT(TEXT(Y871,"0.#"),1)=".",FALSE,TRUE)</formula>
    </cfRule>
    <cfRule type="expression" dxfId="2074" priority="2086">
      <formula>IF(RIGHT(TEXT(Y871,"0.#"),1)=".",TRUE,FALSE)</formula>
    </cfRule>
  </conditionalFormatting>
  <conditionalFormatting sqref="Y905:Y932">
    <cfRule type="expression" dxfId="2073" priority="2079">
      <formula>IF(RIGHT(TEXT(Y905,"0.#"),1)=".",FALSE,TRUE)</formula>
    </cfRule>
    <cfRule type="expression" dxfId="2072" priority="2080">
      <formula>IF(RIGHT(TEXT(Y905,"0.#"),1)=".",TRUE,FALSE)</formula>
    </cfRule>
  </conditionalFormatting>
  <conditionalFormatting sqref="Y904">
    <cfRule type="expression" dxfId="2071" priority="2073">
      <formula>IF(RIGHT(TEXT(Y904,"0.#"),1)=".",FALSE,TRUE)</formula>
    </cfRule>
    <cfRule type="expression" dxfId="2070" priority="2074">
      <formula>IF(RIGHT(TEXT(Y904,"0.#"),1)=".",TRUE,FALSE)</formula>
    </cfRule>
  </conditionalFormatting>
  <conditionalFormatting sqref="Y938:Y965">
    <cfRule type="expression" dxfId="2069" priority="2067">
      <formula>IF(RIGHT(TEXT(Y938,"0.#"),1)=".",FALSE,TRUE)</formula>
    </cfRule>
    <cfRule type="expression" dxfId="2068" priority="2068">
      <formula>IF(RIGHT(TEXT(Y938,"0.#"),1)=".",TRUE,FALSE)</formula>
    </cfRule>
  </conditionalFormatting>
  <conditionalFormatting sqref="Y937">
    <cfRule type="expression" dxfId="2067" priority="2061">
      <formula>IF(RIGHT(TEXT(Y937,"0.#"),1)=".",FALSE,TRUE)</formula>
    </cfRule>
    <cfRule type="expression" dxfId="2066" priority="2062">
      <formula>IF(RIGHT(TEXT(Y937,"0.#"),1)=".",TRUE,FALSE)</formula>
    </cfRule>
  </conditionalFormatting>
  <conditionalFormatting sqref="Y971:Y998">
    <cfRule type="expression" dxfId="2065" priority="2055">
      <formula>IF(RIGHT(TEXT(Y971,"0.#"),1)=".",FALSE,TRUE)</formula>
    </cfRule>
    <cfRule type="expression" dxfId="2064" priority="2056">
      <formula>IF(RIGHT(TEXT(Y971,"0.#"),1)=".",TRUE,FALSE)</formula>
    </cfRule>
  </conditionalFormatting>
  <conditionalFormatting sqref="Y969:Y970">
    <cfRule type="expression" dxfId="2063" priority="2049">
      <formula>IF(RIGHT(TEXT(Y969,"0.#"),1)=".",FALSE,TRUE)</formula>
    </cfRule>
    <cfRule type="expression" dxfId="2062" priority="2050">
      <formula>IF(RIGHT(TEXT(Y969,"0.#"),1)=".",TRUE,FALSE)</formula>
    </cfRule>
  </conditionalFormatting>
  <conditionalFormatting sqref="Y1004:Y1031">
    <cfRule type="expression" dxfId="2061" priority="2043">
      <formula>IF(RIGHT(TEXT(Y1004,"0.#"),1)=".",FALSE,TRUE)</formula>
    </cfRule>
    <cfRule type="expression" dxfId="2060" priority="2044">
      <formula>IF(RIGHT(TEXT(Y1004,"0.#"),1)=".",TRUE,FALSE)</formula>
    </cfRule>
  </conditionalFormatting>
  <conditionalFormatting sqref="W23">
    <cfRule type="expression" dxfId="2059" priority="2327">
      <formula>IF(RIGHT(TEXT(W23,"0.#"),1)=".",FALSE,TRUE)</formula>
    </cfRule>
    <cfRule type="expression" dxfId="2058" priority="2328">
      <formula>IF(RIGHT(TEXT(W23,"0.#"),1)=".",TRUE,FALSE)</formula>
    </cfRule>
  </conditionalFormatting>
  <conditionalFormatting sqref="W24:W27">
    <cfRule type="expression" dxfId="2057" priority="2325">
      <formula>IF(RIGHT(TEXT(W24,"0.#"),1)=".",FALSE,TRUE)</formula>
    </cfRule>
    <cfRule type="expression" dxfId="2056" priority="2326">
      <formula>IF(RIGHT(TEXT(W24,"0.#"),1)=".",TRUE,FALSE)</formula>
    </cfRule>
  </conditionalFormatting>
  <conditionalFormatting sqref="W28">
    <cfRule type="expression" dxfId="2055" priority="2317">
      <formula>IF(RIGHT(TEXT(W28,"0.#"),1)=".",FALSE,TRUE)</formula>
    </cfRule>
    <cfRule type="expression" dxfId="2054" priority="2318">
      <formula>IF(RIGHT(TEXT(W28,"0.#"),1)=".",TRUE,FALSE)</formula>
    </cfRule>
  </conditionalFormatting>
  <conditionalFormatting sqref="P23">
    <cfRule type="expression" dxfId="2053" priority="2315">
      <formula>IF(RIGHT(TEXT(P23,"0.#"),1)=".",FALSE,TRUE)</formula>
    </cfRule>
    <cfRule type="expression" dxfId="2052" priority="2316">
      <formula>IF(RIGHT(TEXT(P23,"0.#"),1)=".",TRUE,FALSE)</formula>
    </cfRule>
  </conditionalFormatting>
  <conditionalFormatting sqref="P24:P27">
    <cfRule type="expression" dxfId="2051" priority="2313">
      <formula>IF(RIGHT(TEXT(P24,"0.#"),1)=".",FALSE,TRUE)</formula>
    </cfRule>
    <cfRule type="expression" dxfId="2050" priority="2314">
      <formula>IF(RIGHT(TEXT(P24,"0.#"),1)=".",TRUE,FALSE)</formula>
    </cfRule>
  </conditionalFormatting>
  <conditionalFormatting sqref="P28">
    <cfRule type="expression" dxfId="2049" priority="2311">
      <formula>IF(RIGHT(TEXT(P28,"0.#"),1)=".",FALSE,TRUE)</formula>
    </cfRule>
    <cfRule type="expression" dxfId="2048" priority="2312">
      <formula>IF(RIGHT(TEXT(P28,"0.#"),1)=".",TRUE,FALSE)</formula>
    </cfRule>
  </conditionalFormatting>
  <conditionalFormatting sqref="AQ114">
    <cfRule type="expression" dxfId="2047" priority="2295">
      <formula>IF(RIGHT(TEXT(AQ114,"0.#"),1)=".",FALSE,TRUE)</formula>
    </cfRule>
    <cfRule type="expression" dxfId="2046" priority="2296">
      <formula>IF(RIGHT(TEXT(AQ114,"0.#"),1)=".",TRUE,FALSE)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1:AO871">
    <cfRule type="expression" dxfId="1977" priority="2087">
      <formula>IF(AND(AL871&gt;=0, RIGHT(TEXT(AL871,"0.#"),1)&lt;&gt;"."),TRUE,FALSE)</formula>
    </cfRule>
    <cfRule type="expression" dxfId="1976" priority="2088">
      <formula>IF(AND(AL871&gt;=0, RIGHT(TEXT(AL871,"0.#"),1)="."),TRUE,FALSE)</formula>
    </cfRule>
    <cfRule type="expression" dxfId="1975" priority="2089">
      <formula>IF(AND(AL871&lt;0, RIGHT(TEXT(AL871,"0.#"),1)&lt;&gt;"."),TRUE,FALSE)</formula>
    </cfRule>
    <cfRule type="expression" dxfId="1974" priority="2090">
      <formula>IF(AND(AL871&lt;0, RIGHT(TEXT(AL871,"0.#"),1)="."),TRUE,FALSE)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4:AO904">
    <cfRule type="expression" dxfId="1969" priority="2075">
      <formula>IF(AND(AL904&gt;=0, RIGHT(TEXT(AL904,"0.#"),1)&lt;&gt;"."),TRUE,FALSE)</formula>
    </cfRule>
    <cfRule type="expression" dxfId="1968" priority="2076">
      <formula>IF(AND(AL904&gt;=0, RIGHT(TEXT(AL904,"0.#"),1)="."),TRUE,FALSE)</formula>
    </cfRule>
    <cfRule type="expression" dxfId="1967" priority="2077">
      <formula>IF(AND(AL904&lt;0, RIGHT(TEXT(AL904,"0.#"),1)&lt;&gt;"."),TRUE,FALSE)</formula>
    </cfRule>
    <cfRule type="expression" dxfId="1966" priority="2078">
      <formula>IF(AND(AL904&lt;0, RIGHT(TEXT(AL904,"0.#"),1)="."),TRUE,FALSE)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7:AO937">
    <cfRule type="expression" dxfId="1961" priority="2063">
      <formula>IF(AND(AL937&gt;=0, RIGHT(TEXT(AL937,"0.#"),1)&lt;&gt;"."),TRUE,FALSE)</formula>
    </cfRule>
    <cfRule type="expression" dxfId="1960" priority="2064">
      <formula>IF(AND(AL937&gt;=0, RIGHT(TEXT(AL937,"0.#"),1)="."),TRUE,FALSE)</formula>
    </cfRule>
    <cfRule type="expression" dxfId="1959" priority="2065">
      <formula>IF(AND(AL937&lt;0, RIGHT(TEXT(AL937,"0.#"),1)&lt;&gt;"."),TRUE,FALSE)</formula>
    </cfRule>
    <cfRule type="expression" dxfId="1958" priority="2066">
      <formula>IF(AND(AL937&lt;0, RIGHT(TEXT(AL937,"0.#"),1)="."),TRUE,FALSE)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L870:AO870">
    <cfRule type="expression" dxfId="721" priority="19">
      <formula>IF(AND(AL870&gt;=0, RIGHT(TEXT(AL870,"0.#"),1)&lt;&gt;"."),TRUE,FALSE)</formula>
    </cfRule>
    <cfRule type="expression" dxfId="720" priority="20">
      <formula>IF(AND(AL870&gt;=0, RIGHT(TEXT(AL870,"0.#"),1)="."),TRUE,FALSE)</formula>
    </cfRule>
    <cfRule type="expression" dxfId="719" priority="21">
      <formula>IF(AND(AL870&lt;0, RIGHT(TEXT(AL870,"0.#"),1)&lt;&gt;"."),TRUE,FALSE)</formula>
    </cfRule>
    <cfRule type="expression" dxfId="718" priority="22">
      <formula>IF(AND(AL870&lt;0, RIGHT(TEXT(AL870,"0.#"),1)="."),TRUE,FALSE)</formula>
    </cfRule>
  </conditionalFormatting>
  <conditionalFormatting sqref="Y870">
    <cfRule type="expression" dxfId="717" priority="17">
      <formula>IF(RIGHT(TEXT(Y870,"0.#"),1)=".",FALSE,TRUE)</formula>
    </cfRule>
    <cfRule type="expression" dxfId="716" priority="18">
      <formula>IF(RIGHT(TEXT(Y870,"0.#"),1)=".",TRUE,FALSE)</formula>
    </cfRule>
  </conditionalFormatting>
  <conditionalFormatting sqref="AL903:AO903">
    <cfRule type="expression" dxfId="715" priority="13">
      <formula>IF(AND(AL903&gt;=0, RIGHT(TEXT(AL903,"0.#"),1)&lt;&gt;"."),TRUE,FALSE)</formula>
    </cfRule>
    <cfRule type="expression" dxfId="714" priority="14">
      <formula>IF(AND(AL903&gt;=0, RIGHT(TEXT(AL903,"0.#"),1)="."),TRUE,FALSE)</formula>
    </cfRule>
    <cfRule type="expression" dxfId="713" priority="15">
      <formula>IF(AND(AL903&lt;0, RIGHT(TEXT(AL903,"0.#"),1)&lt;&gt;"."),TRUE,FALSE)</formula>
    </cfRule>
    <cfRule type="expression" dxfId="712" priority="16">
      <formula>IF(AND(AL903&lt;0, RIGHT(TEXT(AL903,"0.#"),1)="."),TRUE,FALSE)</formula>
    </cfRule>
  </conditionalFormatting>
  <conditionalFormatting sqref="Y903">
    <cfRule type="expression" dxfId="711" priority="11">
      <formula>IF(RIGHT(TEXT(Y903,"0.#"),1)=".",FALSE,TRUE)</formula>
    </cfRule>
    <cfRule type="expression" dxfId="710" priority="12">
      <formula>IF(RIGHT(TEXT(Y903,"0.#"),1)=".",TRUE,FALSE)</formula>
    </cfRule>
  </conditionalFormatting>
  <conditionalFormatting sqref="AL936:AO936">
    <cfRule type="expression" dxfId="709" priority="7">
      <formula>IF(AND(AL936&gt;=0, RIGHT(TEXT(AL936,"0.#"),1)&lt;&gt;"."),TRUE,FALSE)</formula>
    </cfRule>
    <cfRule type="expression" dxfId="708" priority="8">
      <formula>IF(AND(AL936&gt;=0, RIGHT(TEXT(AL936,"0.#"),1)="."),TRUE,FALSE)</formula>
    </cfRule>
    <cfRule type="expression" dxfId="707" priority="9">
      <formula>IF(AND(AL936&lt;0, RIGHT(TEXT(AL936,"0.#"),1)&lt;&gt;"."),TRUE,FALSE)</formula>
    </cfRule>
    <cfRule type="expression" dxfId="706" priority="10">
      <formula>IF(AND(AL936&lt;0, RIGHT(TEXT(AL936,"0.#"),1)="."),TRUE,FALSE)</formula>
    </cfRule>
  </conditionalFormatting>
  <conditionalFormatting sqref="Y936">
    <cfRule type="expression" dxfId="705" priority="5">
      <formula>IF(RIGHT(TEXT(Y936,"0.#"),1)=".",FALSE,TRUE)</formula>
    </cfRule>
    <cfRule type="expression" dxfId="704" priority="6">
      <formula>IF(RIGHT(TEXT(Y936,"0.#"),1)=".",TRUE,FALSE)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9" max="49" man="1"/>
    <brk id="699" max="49" man="1"/>
    <brk id="727"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9" sqref="A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t="s">
        <v>570</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
      </c>
      <c r="K10" s="14" t="s">
        <v>452</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高齢社会対策</v>
      </c>
      <c r="F14" s="18" t="s">
        <v>239</v>
      </c>
      <c r="G14" s="17" t="s">
        <v>570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570</v>
      </c>
      <c r="C22" s="13" t="str">
        <f t="shared" si="0"/>
        <v>地方創生</v>
      </c>
      <c r="D22" s="13" t="str">
        <f t="shared" si="8"/>
        <v>高齢社会対策、地方創生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高齢社会対策、地方創生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09"/>
      <c r="AA2" s="410"/>
      <c r="AB2" s="1008" t="s">
        <v>11</v>
      </c>
      <c r="AC2" s="1009"/>
      <c r="AD2" s="1010"/>
      <c r="AE2" s="996" t="s">
        <v>552</v>
      </c>
      <c r="AF2" s="996"/>
      <c r="AG2" s="996"/>
      <c r="AH2" s="996"/>
      <c r="AI2" s="996" t="s">
        <v>549</v>
      </c>
      <c r="AJ2" s="996"/>
      <c r="AK2" s="996"/>
      <c r="AL2" s="996"/>
      <c r="AM2" s="996" t="s">
        <v>523</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09"/>
      <c r="AA9" s="410"/>
      <c r="AB9" s="1008" t="s">
        <v>11</v>
      </c>
      <c r="AC9" s="1009"/>
      <c r="AD9" s="1010"/>
      <c r="AE9" s="996" t="s">
        <v>553</v>
      </c>
      <c r="AF9" s="996"/>
      <c r="AG9" s="996"/>
      <c r="AH9" s="996"/>
      <c r="AI9" s="996" t="s">
        <v>549</v>
      </c>
      <c r="AJ9" s="996"/>
      <c r="AK9" s="996"/>
      <c r="AL9" s="996"/>
      <c r="AM9" s="996" t="s">
        <v>523</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09"/>
      <c r="AA16" s="410"/>
      <c r="AB16" s="1008" t="s">
        <v>11</v>
      </c>
      <c r="AC16" s="1009"/>
      <c r="AD16" s="1010"/>
      <c r="AE16" s="996" t="s">
        <v>552</v>
      </c>
      <c r="AF16" s="996"/>
      <c r="AG16" s="996"/>
      <c r="AH16" s="996"/>
      <c r="AI16" s="996" t="s">
        <v>550</v>
      </c>
      <c r="AJ16" s="996"/>
      <c r="AK16" s="996"/>
      <c r="AL16" s="996"/>
      <c r="AM16" s="996" t="s">
        <v>523</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09"/>
      <c r="AA23" s="410"/>
      <c r="AB23" s="1008" t="s">
        <v>11</v>
      </c>
      <c r="AC23" s="1009"/>
      <c r="AD23" s="1010"/>
      <c r="AE23" s="996" t="s">
        <v>554</v>
      </c>
      <c r="AF23" s="996"/>
      <c r="AG23" s="996"/>
      <c r="AH23" s="996"/>
      <c r="AI23" s="996" t="s">
        <v>549</v>
      </c>
      <c r="AJ23" s="996"/>
      <c r="AK23" s="996"/>
      <c r="AL23" s="996"/>
      <c r="AM23" s="996" t="s">
        <v>523</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09"/>
      <c r="AA30" s="410"/>
      <c r="AB30" s="1008" t="s">
        <v>11</v>
      </c>
      <c r="AC30" s="1009"/>
      <c r="AD30" s="1010"/>
      <c r="AE30" s="996" t="s">
        <v>552</v>
      </c>
      <c r="AF30" s="996"/>
      <c r="AG30" s="996"/>
      <c r="AH30" s="996"/>
      <c r="AI30" s="996" t="s">
        <v>549</v>
      </c>
      <c r="AJ30" s="996"/>
      <c r="AK30" s="996"/>
      <c r="AL30" s="996"/>
      <c r="AM30" s="996" t="s">
        <v>547</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09"/>
      <c r="AA37" s="410"/>
      <c r="AB37" s="1008" t="s">
        <v>11</v>
      </c>
      <c r="AC37" s="1009"/>
      <c r="AD37" s="1010"/>
      <c r="AE37" s="996" t="s">
        <v>554</v>
      </c>
      <c r="AF37" s="996"/>
      <c r="AG37" s="996"/>
      <c r="AH37" s="996"/>
      <c r="AI37" s="996" t="s">
        <v>551</v>
      </c>
      <c r="AJ37" s="996"/>
      <c r="AK37" s="996"/>
      <c r="AL37" s="996"/>
      <c r="AM37" s="996" t="s">
        <v>548</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09"/>
      <c r="AA44" s="410"/>
      <c r="AB44" s="1008" t="s">
        <v>11</v>
      </c>
      <c r="AC44" s="1009"/>
      <c r="AD44" s="1010"/>
      <c r="AE44" s="996" t="s">
        <v>552</v>
      </c>
      <c r="AF44" s="996"/>
      <c r="AG44" s="996"/>
      <c r="AH44" s="996"/>
      <c r="AI44" s="996" t="s">
        <v>549</v>
      </c>
      <c r="AJ44" s="996"/>
      <c r="AK44" s="996"/>
      <c r="AL44" s="996"/>
      <c r="AM44" s="996" t="s">
        <v>523</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09"/>
      <c r="AA51" s="410"/>
      <c r="AB51" s="458" t="s">
        <v>11</v>
      </c>
      <c r="AC51" s="1009"/>
      <c r="AD51" s="1010"/>
      <c r="AE51" s="996" t="s">
        <v>552</v>
      </c>
      <c r="AF51" s="996"/>
      <c r="AG51" s="996"/>
      <c r="AH51" s="996"/>
      <c r="AI51" s="996" t="s">
        <v>549</v>
      </c>
      <c r="AJ51" s="996"/>
      <c r="AK51" s="996"/>
      <c r="AL51" s="996"/>
      <c r="AM51" s="996" t="s">
        <v>523</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09"/>
      <c r="AA58" s="410"/>
      <c r="AB58" s="1008" t="s">
        <v>11</v>
      </c>
      <c r="AC58" s="1009"/>
      <c r="AD58" s="1010"/>
      <c r="AE58" s="996" t="s">
        <v>552</v>
      </c>
      <c r="AF58" s="996"/>
      <c r="AG58" s="996"/>
      <c r="AH58" s="996"/>
      <c r="AI58" s="996" t="s">
        <v>549</v>
      </c>
      <c r="AJ58" s="996"/>
      <c r="AK58" s="996"/>
      <c r="AL58" s="996"/>
      <c r="AM58" s="996" t="s">
        <v>523</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09"/>
      <c r="AA65" s="410"/>
      <c r="AB65" s="1008" t="s">
        <v>11</v>
      </c>
      <c r="AC65" s="1009"/>
      <c r="AD65" s="1010"/>
      <c r="AE65" s="996" t="s">
        <v>552</v>
      </c>
      <c r="AF65" s="996"/>
      <c r="AG65" s="996"/>
      <c r="AH65" s="996"/>
      <c r="AI65" s="996" t="s">
        <v>549</v>
      </c>
      <c r="AJ65" s="996"/>
      <c r="AK65" s="996"/>
      <c r="AL65" s="996"/>
      <c r="AM65" s="996" t="s">
        <v>523</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3"/>
      <c r="AD69" s="423"/>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6" t="s">
        <v>487</v>
      </c>
      <c r="H2" s="437"/>
      <c r="I2" s="437"/>
      <c r="J2" s="437"/>
      <c r="K2" s="437"/>
      <c r="L2" s="437"/>
      <c r="M2" s="437"/>
      <c r="N2" s="437"/>
      <c r="O2" s="437"/>
      <c r="P2" s="437"/>
      <c r="Q2" s="437"/>
      <c r="R2" s="437"/>
      <c r="S2" s="437"/>
      <c r="T2" s="437"/>
      <c r="U2" s="437"/>
      <c r="V2" s="437"/>
      <c r="W2" s="437"/>
      <c r="X2" s="437"/>
      <c r="Y2" s="437"/>
      <c r="Z2" s="437"/>
      <c r="AA2" s="437"/>
      <c r="AB2" s="438"/>
      <c r="AC2" s="436" t="s">
        <v>489</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6"/>
      <c r="B15" s="1037"/>
      <c r="C15" s="1037"/>
      <c r="D15" s="1037"/>
      <c r="E15" s="1037"/>
      <c r="F15" s="1038"/>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36"/>
      <c r="B16" s="1037"/>
      <c r="C16" s="1037"/>
      <c r="D16" s="1037"/>
      <c r="E16" s="1037"/>
      <c r="F16" s="1038"/>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6"/>
      <c r="B28" s="1037"/>
      <c r="C28" s="1037"/>
      <c r="D28" s="1037"/>
      <c r="E28" s="1037"/>
      <c r="F28" s="1038"/>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36"/>
      <c r="B29" s="1037"/>
      <c r="C29" s="1037"/>
      <c r="D29" s="1037"/>
      <c r="E29" s="1037"/>
      <c r="F29" s="1038"/>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6"/>
      <c r="B41" s="1037"/>
      <c r="C41" s="1037"/>
      <c r="D41" s="1037"/>
      <c r="E41" s="1037"/>
      <c r="F41" s="1038"/>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36"/>
      <c r="B42" s="1037"/>
      <c r="C42" s="1037"/>
      <c r="D42" s="1037"/>
      <c r="E42" s="1037"/>
      <c r="F42" s="1038"/>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36"/>
      <c r="B56" s="1037"/>
      <c r="C56" s="1037"/>
      <c r="D56" s="1037"/>
      <c r="E56" s="1037"/>
      <c r="F56" s="1038"/>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6"/>
      <c r="B68" s="1037"/>
      <c r="C68" s="1037"/>
      <c r="D68" s="1037"/>
      <c r="E68" s="1037"/>
      <c r="F68" s="1038"/>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36"/>
      <c r="B69" s="1037"/>
      <c r="C69" s="1037"/>
      <c r="D69" s="1037"/>
      <c r="E69" s="1037"/>
      <c r="F69" s="1038"/>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6"/>
      <c r="B81" s="1037"/>
      <c r="C81" s="1037"/>
      <c r="D81" s="1037"/>
      <c r="E81" s="1037"/>
      <c r="F81" s="1038"/>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36"/>
      <c r="B82" s="1037"/>
      <c r="C82" s="1037"/>
      <c r="D82" s="1037"/>
      <c r="E82" s="1037"/>
      <c r="F82" s="1038"/>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6"/>
      <c r="B94" s="1037"/>
      <c r="C94" s="1037"/>
      <c r="D94" s="1037"/>
      <c r="E94" s="1037"/>
      <c r="F94" s="1038"/>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36"/>
      <c r="B95" s="1037"/>
      <c r="C95" s="1037"/>
      <c r="D95" s="1037"/>
      <c r="E95" s="1037"/>
      <c r="F95" s="1038"/>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36"/>
      <c r="B109" s="1037"/>
      <c r="C109" s="1037"/>
      <c r="D109" s="1037"/>
      <c r="E109" s="1037"/>
      <c r="F109" s="1038"/>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6"/>
      <c r="B121" s="1037"/>
      <c r="C121" s="1037"/>
      <c r="D121" s="1037"/>
      <c r="E121" s="1037"/>
      <c r="F121" s="1038"/>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36"/>
      <c r="B122" s="1037"/>
      <c r="C122" s="1037"/>
      <c r="D122" s="1037"/>
      <c r="E122" s="1037"/>
      <c r="F122" s="1038"/>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6"/>
      <c r="B134" s="1037"/>
      <c r="C134" s="1037"/>
      <c r="D134" s="1037"/>
      <c r="E134" s="1037"/>
      <c r="F134" s="1038"/>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36"/>
      <c r="B135" s="1037"/>
      <c r="C135" s="1037"/>
      <c r="D135" s="1037"/>
      <c r="E135" s="1037"/>
      <c r="F135" s="1038"/>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6"/>
      <c r="B147" s="1037"/>
      <c r="C147" s="1037"/>
      <c r="D147" s="1037"/>
      <c r="E147" s="1037"/>
      <c r="F147" s="1038"/>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36"/>
      <c r="B148" s="1037"/>
      <c r="C148" s="1037"/>
      <c r="D148" s="1037"/>
      <c r="E148" s="1037"/>
      <c r="F148" s="1038"/>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36"/>
      <c r="B162" s="1037"/>
      <c r="C162" s="1037"/>
      <c r="D162" s="1037"/>
      <c r="E162" s="1037"/>
      <c r="F162" s="1038"/>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6"/>
      <c r="B174" s="1037"/>
      <c r="C174" s="1037"/>
      <c r="D174" s="1037"/>
      <c r="E174" s="1037"/>
      <c r="F174" s="1038"/>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36"/>
      <c r="B175" s="1037"/>
      <c r="C175" s="1037"/>
      <c r="D175" s="1037"/>
      <c r="E175" s="1037"/>
      <c r="F175" s="1038"/>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6"/>
      <c r="B187" s="1037"/>
      <c r="C187" s="1037"/>
      <c r="D187" s="1037"/>
      <c r="E187" s="1037"/>
      <c r="F187" s="1038"/>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36"/>
      <c r="B188" s="1037"/>
      <c r="C188" s="1037"/>
      <c r="D188" s="1037"/>
      <c r="E188" s="1037"/>
      <c r="F188" s="1038"/>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6"/>
      <c r="B200" s="1037"/>
      <c r="C200" s="1037"/>
      <c r="D200" s="1037"/>
      <c r="E200" s="1037"/>
      <c r="F200" s="1038"/>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36"/>
      <c r="B201" s="1037"/>
      <c r="C201" s="1037"/>
      <c r="D201" s="1037"/>
      <c r="E201" s="1037"/>
      <c r="F201" s="1038"/>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36"/>
      <c r="B215" s="1037"/>
      <c r="C215" s="1037"/>
      <c r="D215" s="1037"/>
      <c r="E215" s="1037"/>
      <c r="F215" s="1038"/>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6"/>
      <c r="B227" s="1037"/>
      <c r="C227" s="1037"/>
      <c r="D227" s="1037"/>
      <c r="E227" s="1037"/>
      <c r="F227" s="1038"/>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36"/>
      <c r="B228" s="1037"/>
      <c r="C228" s="1037"/>
      <c r="D228" s="1037"/>
      <c r="E228" s="1037"/>
      <c r="F228" s="1038"/>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6"/>
      <c r="B240" s="1037"/>
      <c r="C240" s="1037"/>
      <c r="D240" s="1037"/>
      <c r="E240" s="1037"/>
      <c r="F240" s="1038"/>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36"/>
      <c r="B241" s="1037"/>
      <c r="C241" s="1037"/>
      <c r="D241" s="1037"/>
      <c r="E241" s="1037"/>
      <c r="F241" s="1038"/>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6"/>
      <c r="B253" s="1037"/>
      <c r="C253" s="1037"/>
      <c r="D253" s="1037"/>
      <c r="E253" s="1037"/>
      <c r="F253" s="1038"/>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36"/>
      <c r="B254" s="1037"/>
      <c r="C254" s="1037"/>
      <c r="D254" s="1037"/>
      <c r="E254" s="1037"/>
      <c r="F254" s="1038"/>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3"/>
      <c r="AP3" s="424" t="s">
        <v>420</v>
      </c>
      <c r="AQ3" s="424"/>
      <c r="AR3" s="424"/>
      <c r="AS3" s="424"/>
      <c r="AT3" s="424"/>
      <c r="AU3" s="424"/>
      <c r="AV3" s="424"/>
      <c r="AW3" s="424"/>
      <c r="AX3" s="424"/>
    </row>
    <row r="4" spans="1:50"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5"/>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5"/>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5"/>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3"/>
      <c r="AP36" s="424" t="s">
        <v>420</v>
      </c>
      <c r="AQ36" s="424"/>
      <c r="AR36" s="424"/>
      <c r="AS36" s="424"/>
      <c r="AT36" s="424"/>
      <c r="AU36" s="424"/>
      <c r="AV36" s="424"/>
      <c r="AW36" s="424"/>
      <c r="AX36" s="424"/>
    </row>
    <row r="37" spans="1:50" ht="26.25" customHeight="1" x14ac:dyDescent="0.15">
      <c r="A37" s="1056">
        <v>1</v>
      </c>
      <c r="B37" s="1056">
        <v>1</v>
      </c>
      <c r="C37" s="415"/>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3"/>
      <c r="AP69" s="424" t="s">
        <v>420</v>
      </c>
      <c r="AQ69" s="424"/>
      <c r="AR69" s="424"/>
      <c r="AS69" s="424"/>
      <c r="AT69" s="424"/>
      <c r="AU69" s="424"/>
      <c r="AV69" s="424"/>
      <c r="AW69" s="424"/>
      <c r="AX69" s="424"/>
    </row>
    <row r="70" spans="1:50"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3"/>
      <c r="AP102" s="424" t="s">
        <v>420</v>
      </c>
      <c r="AQ102" s="424"/>
      <c r="AR102" s="424"/>
      <c r="AS102" s="424"/>
      <c r="AT102" s="424"/>
      <c r="AU102" s="424"/>
      <c r="AV102" s="424"/>
      <c r="AW102" s="424"/>
      <c r="AX102" s="424"/>
    </row>
    <row r="103" spans="1:50"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3"/>
      <c r="AP135" s="424" t="s">
        <v>420</v>
      </c>
      <c r="AQ135" s="424"/>
      <c r="AR135" s="424"/>
      <c r="AS135" s="424"/>
      <c r="AT135" s="424"/>
      <c r="AU135" s="424"/>
      <c r="AV135" s="424"/>
      <c r="AW135" s="424"/>
      <c r="AX135" s="424"/>
    </row>
    <row r="136" spans="1:50"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3"/>
      <c r="AP168" s="424" t="s">
        <v>420</v>
      </c>
      <c r="AQ168" s="424"/>
      <c r="AR168" s="424"/>
      <c r="AS168" s="424"/>
      <c r="AT168" s="424"/>
      <c r="AU168" s="424"/>
      <c r="AV168" s="424"/>
      <c r="AW168" s="424"/>
      <c r="AX168" s="424"/>
    </row>
    <row r="169" spans="1:50"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3"/>
      <c r="AP201" s="424" t="s">
        <v>420</v>
      </c>
      <c r="AQ201" s="424"/>
      <c r="AR201" s="424"/>
      <c r="AS201" s="424"/>
      <c r="AT201" s="424"/>
      <c r="AU201" s="424"/>
      <c r="AV201" s="424"/>
      <c r="AW201" s="424"/>
      <c r="AX201" s="424"/>
    </row>
    <row r="202" spans="1:50" ht="26.25" customHeight="1" x14ac:dyDescent="0.15">
      <c r="A202" s="1056">
        <v>1</v>
      </c>
      <c r="B202" s="1056">
        <v>1</v>
      </c>
      <c r="C202" s="415"/>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3"/>
      <c r="AP234" s="424" t="s">
        <v>420</v>
      </c>
      <c r="AQ234" s="424"/>
      <c r="AR234" s="424"/>
      <c r="AS234" s="424"/>
      <c r="AT234" s="424"/>
      <c r="AU234" s="424"/>
      <c r="AV234" s="424"/>
      <c r="AW234" s="424"/>
      <c r="AX234" s="424"/>
    </row>
    <row r="235" spans="1:50"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3"/>
      <c r="AP267" s="424" t="s">
        <v>420</v>
      </c>
      <c r="AQ267" s="424"/>
      <c r="AR267" s="424"/>
      <c r="AS267" s="424"/>
      <c r="AT267" s="424"/>
      <c r="AU267" s="424"/>
      <c r="AV267" s="424"/>
      <c r="AW267" s="424"/>
      <c r="AX267" s="424"/>
    </row>
    <row r="268" spans="1:50"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3"/>
      <c r="AP300" s="424" t="s">
        <v>420</v>
      </c>
      <c r="AQ300" s="424"/>
      <c r="AR300" s="424"/>
      <c r="AS300" s="424"/>
      <c r="AT300" s="424"/>
      <c r="AU300" s="424"/>
      <c r="AV300" s="424"/>
      <c r="AW300" s="424"/>
      <c r="AX300" s="424"/>
    </row>
    <row r="301" spans="1:50"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3"/>
      <c r="AP333" s="424" t="s">
        <v>420</v>
      </c>
      <c r="AQ333" s="424"/>
      <c r="AR333" s="424"/>
      <c r="AS333" s="424"/>
      <c r="AT333" s="424"/>
      <c r="AU333" s="424"/>
      <c r="AV333" s="424"/>
      <c r="AW333" s="424"/>
      <c r="AX333" s="424"/>
    </row>
    <row r="334" spans="1:50"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3"/>
      <c r="AP366" s="424" t="s">
        <v>420</v>
      </c>
      <c r="AQ366" s="424"/>
      <c r="AR366" s="424"/>
      <c r="AS366" s="424"/>
      <c r="AT366" s="424"/>
      <c r="AU366" s="424"/>
      <c r="AV366" s="424"/>
      <c r="AW366" s="424"/>
      <c r="AX366" s="424"/>
    </row>
    <row r="367" spans="1:50"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3"/>
      <c r="AP399" s="424" t="s">
        <v>420</v>
      </c>
      <c r="AQ399" s="424"/>
      <c r="AR399" s="424"/>
      <c r="AS399" s="424"/>
      <c r="AT399" s="424"/>
      <c r="AU399" s="424"/>
      <c r="AV399" s="424"/>
      <c r="AW399" s="424"/>
      <c r="AX399" s="424"/>
    </row>
    <row r="400" spans="1:50"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3"/>
      <c r="AP432" s="424" t="s">
        <v>420</v>
      </c>
      <c r="AQ432" s="424"/>
      <c r="AR432" s="424"/>
      <c r="AS432" s="424"/>
      <c r="AT432" s="424"/>
      <c r="AU432" s="424"/>
      <c r="AV432" s="424"/>
      <c r="AW432" s="424"/>
      <c r="AX432" s="424"/>
    </row>
    <row r="433" spans="1:50"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3"/>
      <c r="AP465" s="424" t="s">
        <v>420</v>
      </c>
      <c r="AQ465" s="424"/>
      <c r="AR465" s="424"/>
      <c r="AS465" s="424"/>
      <c r="AT465" s="424"/>
      <c r="AU465" s="424"/>
      <c r="AV465" s="424"/>
      <c r="AW465" s="424"/>
      <c r="AX465" s="424"/>
    </row>
    <row r="466" spans="1:50"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3"/>
      <c r="AP498" s="424" t="s">
        <v>420</v>
      </c>
      <c r="AQ498" s="424"/>
      <c r="AR498" s="424"/>
      <c r="AS498" s="424"/>
      <c r="AT498" s="424"/>
      <c r="AU498" s="424"/>
      <c r="AV498" s="424"/>
      <c r="AW498" s="424"/>
      <c r="AX498" s="424"/>
    </row>
    <row r="499" spans="1:50"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3"/>
      <c r="AP531" s="424" t="s">
        <v>420</v>
      </c>
      <c r="AQ531" s="424"/>
      <c r="AR531" s="424"/>
      <c r="AS531" s="424"/>
      <c r="AT531" s="424"/>
      <c r="AU531" s="424"/>
      <c r="AV531" s="424"/>
      <c r="AW531" s="424"/>
      <c r="AX531" s="424"/>
    </row>
    <row r="532" spans="1:50"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3"/>
      <c r="AP564" s="424" t="s">
        <v>420</v>
      </c>
      <c r="AQ564" s="424"/>
      <c r="AR564" s="424"/>
      <c r="AS564" s="424"/>
      <c r="AT564" s="424"/>
      <c r="AU564" s="424"/>
      <c r="AV564" s="424"/>
      <c r="AW564" s="424"/>
      <c r="AX564" s="424"/>
    </row>
    <row r="565" spans="1:50"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3"/>
      <c r="AP597" s="424" t="s">
        <v>420</v>
      </c>
      <c r="AQ597" s="424"/>
      <c r="AR597" s="424"/>
      <c r="AS597" s="424"/>
      <c r="AT597" s="424"/>
      <c r="AU597" s="424"/>
      <c r="AV597" s="424"/>
      <c r="AW597" s="424"/>
      <c r="AX597" s="424"/>
    </row>
    <row r="598" spans="1:50"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3"/>
      <c r="AP630" s="424" t="s">
        <v>420</v>
      </c>
      <c r="AQ630" s="424"/>
      <c r="AR630" s="424"/>
      <c r="AS630" s="424"/>
      <c r="AT630" s="424"/>
      <c r="AU630" s="424"/>
      <c r="AV630" s="424"/>
      <c r="AW630" s="424"/>
      <c r="AX630" s="424"/>
    </row>
    <row r="631" spans="1:50"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5"/>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3"/>
      <c r="AP663" s="424" t="s">
        <v>420</v>
      </c>
      <c r="AQ663" s="424"/>
      <c r="AR663" s="424"/>
      <c r="AS663" s="424"/>
      <c r="AT663" s="424"/>
      <c r="AU663" s="424"/>
      <c r="AV663" s="424"/>
      <c r="AW663" s="424"/>
      <c r="AX663" s="424"/>
    </row>
    <row r="664" spans="1:50"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3"/>
      <c r="AP696" s="424" t="s">
        <v>420</v>
      </c>
      <c r="AQ696" s="424"/>
      <c r="AR696" s="424"/>
      <c r="AS696" s="424"/>
      <c r="AT696" s="424"/>
      <c r="AU696" s="424"/>
      <c r="AV696" s="424"/>
      <c r="AW696" s="424"/>
      <c r="AX696" s="424"/>
    </row>
    <row r="697" spans="1:50"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3"/>
      <c r="AP729" s="424" t="s">
        <v>420</v>
      </c>
      <c r="AQ729" s="424"/>
      <c r="AR729" s="424"/>
      <c r="AS729" s="424"/>
      <c r="AT729" s="424"/>
      <c r="AU729" s="424"/>
      <c r="AV729" s="424"/>
      <c r="AW729" s="424"/>
      <c r="AX729" s="424"/>
    </row>
    <row r="730" spans="1:50"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3"/>
      <c r="AP762" s="424" t="s">
        <v>420</v>
      </c>
      <c r="AQ762" s="424"/>
      <c r="AR762" s="424"/>
      <c r="AS762" s="424"/>
      <c r="AT762" s="424"/>
      <c r="AU762" s="424"/>
      <c r="AV762" s="424"/>
      <c r="AW762" s="424"/>
      <c r="AX762" s="424"/>
    </row>
    <row r="763" spans="1:50"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3"/>
      <c r="AP795" s="424" t="s">
        <v>420</v>
      </c>
      <c r="AQ795" s="424"/>
      <c r="AR795" s="424"/>
      <c r="AS795" s="424"/>
      <c r="AT795" s="424"/>
      <c r="AU795" s="424"/>
      <c r="AV795" s="424"/>
      <c r="AW795" s="424"/>
      <c r="AX795" s="424"/>
    </row>
    <row r="796" spans="1:50"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3"/>
      <c r="AP828" s="424" t="s">
        <v>420</v>
      </c>
      <c r="AQ828" s="424"/>
      <c r="AR828" s="424"/>
      <c r="AS828" s="424"/>
      <c r="AT828" s="424"/>
      <c r="AU828" s="424"/>
      <c r="AV828" s="424"/>
      <c r="AW828" s="424"/>
      <c r="AX828" s="424"/>
    </row>
    <row r="829" spans="1:50"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3"/>
      <c r="AP861" s="424" t="s">
        <v>420</v>
      </c>
      <c r="AQ861" s="424"/>
      <c r="AR861" s="424"/>
      <c r="AS861" s="424"/>
      <c r="AT861" s="424"/>
      <c r="AU861" s="424"/>
      <c r="AV861" s="424"/>
      <c r="AW861" s="424"/>
      <c r="AX861" s="424"/>
    </row>
    <row r="862" spans="1:50"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3"/>
      <c r="AP894" s="424" t="s">
        <v>420</v>
      </c>
      <c r="AQ894" s="424"/>
      <c r="AR894" s="424"/>
      <c r="AS894" s="424"/>
      <c r="AT894" s="424"/>
      <c r="AU894" s="424"/>
      <c r="AV894" s="424"/>
      <c r="AW894" s="424"/>
      <c r="AX894" s="424"/>
    </row>
    <row r="895" spans="1:50"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3"/>
      <c r="AP927" s="424" t="s">
        <v>420</v>
      </c>
      <c r="AQ927" s="424"/>
      <c r="AR927" s="424"/>
      <c r="AS927" s="424"/>
      <c r="AT927" s="424"/>
      <c r="AU927" s="424"/>
      <c r="AV927" s="424"/>
      <c r="AW927" s="424"/>
      <c r="AX927" s="424"/>
    </row>
    <row r="928" spans="1:50" ht="26.25" customHeight="1" x14ac:dyDescent="0.15">
      <c r="A928" s="1056">
        <v>1</v>
      </c>
      <c r="B928" s="1056">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3"/>
      <c r="AP960" s="424" t="s">
        <v>420</v>
      </c>
      <c r="AQ960" s="424"/>
      <c r="AR960" s="424"/>
      <c r="AS960" s="424"/>
      <c r="AT960" s="424"/>
      <c r="AU960" s="424"/>
      <c r="AV960" s="424"/>
      <c r="AW960" s="424"/>
      <c r="AX960" s="424"/>
    </row>
    <row r="961" spans="1:50"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3"/>
      <c r="AP993" s="424" t="s">
        <v>420</v>
      </c>
      <c r="AQ993" s="424"/>
      <c r="AR993" s="424"/>
      <c r="AS993" s="424"/>
      <c r="AT993" s="424"/>
      <c r="AU993" s="424"/>
      <c r="AV993" s="424"/>
      <c r="AW993" s="424"/>
      <c r="AX993" s="424"/>
    </row>
    <row r="994" spans="1:50"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3"/>
      <c r="AP1026" s="424" t="s">
        <v>420</v>
      </c>
      <c r="AQ1026" s="424"/>
      <c r="AR1026" s="424"/>
      <c r="AS1026" s="424"/>
      <c r="AT1026" s="424"/>
      <c r="AU1026" s="424"/>
      <c r="AV1026" s="424"/>
      <c r="AW1026" s="424"/>
      <c r="AX1026" s="424"/>
    </row>
    <row r="1027" spans="1:50"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3"/>
      <c r="AP1059" s="424" t="s">
        <v>420</v>
      </c>
      <c r="AQ1059" s="424"/>
      <c r="AR1059" s="424"/>
      <c r="AS1059" s="424"/>
      <c r="AT1059" s="424"/>
      <c r="AU1059" s="424"/>
      <c r="AV1059" s="424"/>
      <c r="AW1059" s="424"/>
      <c r="AX1059" s="424"/>
    </row>
    <row r="1060" spans="1:50"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3"/>
      <c r="AP1092" s="424" t="s">
        <v>420</v>
      </c>
      <c r="AQ1092" s="424"/>
      <c r="AR1092" s="424"/>
      <c r="AS1092" s="424"/>
      <c r="AT1092" s="424"/>
      <c r="AU1092" s="424"/>
      <c r="AV1092" s="424"/>
      <c r="AW1092" s="424"/>
      <c r="AX1092" s="424"/>
    </row>
    <row r="1093" spans="1:50"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3"/>
      <c r="AP1125" s="424" t="s">
        <v>420</v>
      </c>
      <c r="AQ1125" s="424"/>
      <c r="AR1125" s="424"/>
      <c r="AS1125" s="424"/>
      <c r="AT1125" s="424"/>
      <c r="AU1125" s="424"/>
      <c r="AV1125" s="424"/>
      <c r="AW1125" s="424"/>
      <c r="AX1125" s="424"/>
    </row>
    <row r="1126" spans="1:50"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3"/>
      <c r="AP1158" s="424" t="s">
        <v>420</v>
      </c>
      <c r="AQ1158" s="424"/>
      <c r="AR1158" s="424"/>
      <c r="AS1158" s="424"/>
      <c r="AT1158" s="424"/>
      <c r="AU1158" s="424"/>
      <c r="AV1158" s="424"/>
      <c r="AW1158" s="424"/>
      <c r="AX1158" s="424"/>
    </row>
    <row r="1159" spans="1:50"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3"/>
      <c r="AP1191" s="424" t="s">
        <v>420</v>
      </c>
      <c r="AQ1191" s="424"/>
      <c r="AR1191" s="424"/>
      <c r="AS1191" s="424"/>
      <c r="AT1191" s="424"/>
      <c r="AU1191" s="424"/>
      <c r="AV1191" s="424"/>
      <c r="AW1191" s="424"/>
      <c r="AX1191" s="424"/>
    </row>
    <row r="1192" spans="1:50"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3"/>
      <c r="AP1224" s="424" t="s">
        <v>420</v>
      </c>
      <c r="AQ1224" s="424"/>
      <c r="AR1224" s="424"/>
      <c r="AS1224" s="424"/>
      <c r="AT1224" s="424"/>
      <c r="AU1224" s="424"/>
      <c r="AV1224" s="424"/>
      <c r="AW1224" s="424"/>
      <c r="AX1224" s="424"/>
    </row>
    <row r="1225" spans="1:50"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3"/>
      <c r="AP1257" s="424" t="s">
        <v>420</v>
      </c>
      <c r="AQ1257" s="424"/>
      <c r="AR1257" s="424"/>
      <c r="AS1257" s="424"/>
      <c r="AT1257" s="424"/>
      <c r="AU1257" s="424"/>
      <c r="AV1257" s="424"/>
      <c r="AW1257" s="424"/>
      <c r="AX1257" s="424"/>
    </row>
    <row r="1258" spans="1:50"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3"/>
      <c r="AP1290" s="424" t="s">
        <v>420</v>
      </c>
      <c r="AQ1290" s="424"/>
      <c r="AR1290" s="424"/>
      <c r="AS1290" s="424"/>
      <c r="AT1290" s="424"/>
      <c r="AU1290" s="424"/>
      <c r="AV1290" s="424"/>
      <c r="AW1290" s="424"/>
      <c r="AX1290" s="424"/>
    </row>
    <row r="1291" spans="1:50"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2019-06-18T06:18:15Z</cp:lastPrinted>
  <dcterms:created xsi:type="dcterms:W3CDTF">2012-03-13T00:50:25Z</dcterms:created>
  <dcterms:modified xsi:type="dcterms:W3CDTF">2019-06-25T07:20:23Z</dcterms:modified>
</cp:coreProperties>
</file>