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<sst xmlns="http://schemas.openxmlformats.org/spreadsheetml/2006/main" count="2904" uniqueCount="607">
  <si>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</si>
  <si>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</si>
  <si>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</si>
  <si>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</si>
  <si>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</si>
  <si>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</si>
  <si>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</si>
  <si>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</si>
  <si>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</si>
  <si>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</si>
  <si>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</si>
  <si>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</si>
  <si>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</si>
  <si>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</si>
  <si>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</si>
  <si>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</si>
  <si>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</si>
  <si>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</si>
  <si>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</si>
  <si>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</si>
  <si>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</si>
  <si>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</si>
  <si>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</si>
  <si>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</si>
  <si>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</si>
  <si>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</si>
  <si>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</si>
  <si>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</si>
  <si>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</si>
  <si>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</si>
  <si>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</si>
  <si>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</si>
  <si>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</si>
  <si>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</si>
  <si>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</si>
  <si>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</si>
  <si>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</si>
  <si>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</si>
  <si>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</si>
  <si>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</si>
  <si>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</si>
  <si>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</si>
  <si>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</si>
  <si>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</si>
  <si>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</si>
  <si>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</si>
  <si>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</si>
  <si>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</si>
  <si>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</si>
  <si>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</si>
  <si>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</si>
  <si>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</si>
  <si>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</si>
  <si>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</si>
  <si>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</si>
  <si>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</si>
  <si>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</si>
  <si>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</si>
  <si>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</si>
  <si>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</si>
  <si>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</si>
  <si>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</si>
  <si>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</si>
  <si>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</si>
  <si>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</si>
  <si>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</si>
  <si>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</si>
  <si>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</si>
  <si>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</si>
  <si>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</si>
  <si>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</si>
  <si>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</si>
  <si>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</si>
  <si>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</si>
  <si>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</si>
  <si>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</si>
  <si>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</si>
  <si>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</si>
  <si>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</si>
  <si>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</si>
  <si>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</si>
  <si>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</si>
  <si>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</si>
  <si>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</si>
  <si>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</si>
  <si>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</si>
  <si>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</si>
  <si>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</si>
  <si>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</si>
  <si>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</si>
  <si>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</si>
  <si>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</si>
  <si>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</si>
  <si>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</si>
  <si>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</si>
  <si>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</si>
  <si>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</si>
  <si>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</si>
  <si>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</si>
  <si>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</si>
  <si>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</si>
  <si>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</si>
  <si>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</si>
  <si>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</si>
  <si>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</si>
  <si>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</si>
  <si>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</si>
  <si>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</si>
  <si>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</si>
  <si>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</si>
  <si>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</si>
  <si>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</si>
  <si>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</si>
  <si>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</si>
  <si>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</si>
  <si>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</si>
  <si>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</si>
  <si>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</si>
  <si>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</si>
  <si>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</si>
  <si>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</si>
  <si>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</si>
  <si>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</si>
  <si>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</si>
  <si>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</si>
  <si>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</si>
  <si>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</si>
  <si>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</si>
  <si>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</si>
  <si>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</si>
  <si>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</si>
  <si>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</si>
  <si>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</si>
  <si>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</si>
  <si>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</si>
  <si>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</si>
  <si>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</si>
  <si>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</si>
  <si>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</si>
  <si>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</si>
  <si>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</si>
  <si>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</si>
  <si>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</si>
  <si>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</si>
  <si>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</si>
  <si>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</si>
  <si>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</si>
  <si>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</si>
  <si>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</si>
  <si>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</si>
  <si>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</si>
  <si>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</si>
  <si>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</si>
  <si>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</si>
  <si>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</si>
  <si>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</si>
  <si>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</si>
  <si>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</si>
  <si>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</si>
  <si>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</si>
  <si>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</si>
  <si>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</si>
  <si>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</si>
  <si>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</si>
  <si>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</si>
  <si>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</si>
  <si>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</si>
  <si>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</si>
  <si>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</si>
  <si>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</si>
  <si>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</si>
  <si>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</si>
  <si>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</si>
  <si>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</si>
  <si>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</si>
  <si>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</si>
  <si>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</si>
  <si>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</si>
  <si>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</si>
  <si>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</si>
  <si>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</si>
  <si>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</si>
  <si>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</si>
  <si>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</si>
  <si>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</si>
  <si>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</si>
  <si>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</si>
  <si>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</si>
  <si>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</si>
  <si>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</si>
  <si>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</si>
  <si>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</si>
  <si>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</si>
  <si>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</si>
  <si>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</si>
  <si>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</si>
  <si>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</si>
  <si>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</si>
  <si>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</si>
  <si>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</si>
  <si>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</si>
  <si>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</si>
  <si>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</si>
  <si>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</si>
  <si>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</si>
  <si>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</si>
  <si>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</si>
  <si>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</si>
  <si>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</si>
  <si>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</si>
  <si>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</si>
  <si>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</si>
  <si>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</si>
  <si>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</si>
  <si>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</si>
  <si>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</si>
  <si>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</si>
  <si>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</si>
  <si>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</si>
  <si>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</si>
  <si>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</si>
  <si>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</si>
  <si>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</si>
  <si>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</si>
  <si>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</si>
  <si>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</si>
  <si>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</si>
  <si>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</si>
  <si>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</si>
  <si>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</si>
  <si>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</si>
  <si>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</si>
  <si>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</si>
  <si>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</si>
  <si>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</si>
  <si>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</si>
  <si>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</si>
  <si>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</si>
  <si>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</si>
  <si>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</si>
  <si>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</si>
  <si>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</si>
  <si>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</si>
  <si>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</si>
  <si>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</si>
  <si>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</si>
  <si>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</si>
  <si>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</si>
  <si>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</si>
  <si>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</si>
  <si>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</si>
  <si>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</si>
  <si>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</si>
  <si>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</si>
  <si>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</si>
  <si>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</si>
  <si>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</si>
  <si>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</si>
  <si>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</si>
  <si>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</si>
  <si>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</si>
  <si>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</si>
  <si>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</si>
  <si>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</si>
  <si>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</si>
  <si>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</si>
  <si>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</si>
  <si>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</si>
  <si>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</si>
  <si>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</si>
  <si>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</si>
  <si>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</si>
  <si>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</si>
  <si>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</si>
  <si>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</si>
  <si>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</si>
  <si>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</si>
  <si>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</si>
  <si>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</si>
  <si>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</si>
  <si>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</si>
  <si>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</si>
  <si>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</si>
  <si>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</si>
  <si>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</si>
  <si>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</si>
  <si>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</si>
  <si>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</si>
  <si>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</si>
  <si>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</si>
  <si>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</si>
  <si>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</si>
  <si>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</si>
  <si>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</si>
  <si>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</si>
  <si>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</si>
  <si>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</si>
  <si>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</si>
  <si>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</si>
  <si>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</si>
  <si>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</si>
  <si>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</si>
  <si>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</si>
  <si>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</si>
  <si>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</si>
  <si>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</si>
  <si>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</si>
  <si>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</si>
  <si>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</si>
  <si>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</si>
  <si>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</si>
  <si>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</si>
  <si>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</si>
  <si>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</si>
  <si>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</si>
  <si>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</si>
  <si>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</si>
  <si>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</si>
  <si>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</si>
  <si>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</si>
  <si>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</si>
  <si>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</si>
  <si>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</si>
  <si>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</si>
  <si>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</si>
  <si>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</si>
  <si>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</si>
  <si>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</si>
  <si>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</si>
  <si>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</si>
  <si>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</si>
  <si>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</si>
  <si>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</si>
  <si>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</si>
  <si>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</si>
  <si>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</si>
  <si>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</si>
  <si>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</si>
  <si>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</si>
  <si>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</si>
  <si>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</si>
  <si>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</si>
  <si>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</si>
  <si>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</si>
  <si>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</si>
  <si>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</si>
  <si>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</si>
  <si>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</si>
  <si>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</si>
  <si>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</si>
  <si>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</si>
  <si>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</si>
  <si>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</si>
  <si>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</si>
  <si>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</si>
  <si>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</si>
  <si>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</si>
  <si>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</si>
  <si>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</si>
  <si>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</si>
  <si>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</si>
  <si>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</si>
  <si>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</si>
  <si>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</si>
  <si>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</si>
  <si>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</si>
  <si>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</si>
  <si>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</si>
  <si>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</si>
  <si>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</si>
  <si>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</si>
  <si>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</si>
  <si>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</si>
  <si>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</si>
  <si>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</si>
  <si>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</si>
  <si>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</si>
  <si>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</si>
  <si>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</si>
  <si>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</si>
  <si>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</si>
  <si>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</si>
  <si>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</si>
  <si>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</si>
  <si>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</si>
  <si>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</si>
  <si>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</si>
  <si>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</si>
  <si>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</si>
  <si>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</si>
  <si>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</si>
  <si>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</si>
  <si>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</si>
  <si>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</si>
  <si>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</si>
  <si>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</si>
  <si>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</si>
  <si>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</si>
  <si>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</si>
  <si>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</si>
  <si>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</si>
  <si>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</si>
  <si>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</si>
  <si>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</si>
  <si>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</si>
  <si>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</si>
  <si>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</si>
  <si>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</si>
  <si>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</si>
  <si>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</si>
  <si>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</si>
  <si>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</si>
  <si>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</si>
  <si>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</si>
  <si>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</si>
  <si>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</si>
  <si>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</si>
  <si>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</si>
  <si>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</si>
  <si>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</si>
  <si>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</si>
  <si>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</si>
  <si>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</si>
  <si>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</si>
  <si>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</si>
  <si>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</si>
  <si>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</si>
  <si>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</si>
  <si>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</si>
  <si>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</si>
  <si>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</si>
  <si>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</si>
  <si>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</si>
  <si>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</si>
  <si>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</si>
  <si>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</si>
  <si>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</si>
  <si>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</si>
  <si>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</si>
  <si>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</si>
  <si>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</si>
  <si>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</si>
  <si>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</si>
  <si>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</si>
  <si>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</si>
  <si>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</si>
  <si>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</si>
  <si>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</si>
  <si>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</si>
  <si>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</si>
  <si>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</si>
  <si>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</si>
  <si>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</si>
  <si>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</si>
  <si>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</si>
  <si>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</si>
  <si>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</si>
  <si>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</si>
  <si>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</si>
  <si>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</si>
  <si>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</si>
  <si>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</si>
  <si>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</si>
  <si>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</si>
  <si>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</si>
  <si>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</si>
  <si>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</si>
  <si>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</si>
  <si>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</si>
  <si>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</si>
  <si>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</si>
  <si>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</si>
  <si>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</si>
  <si>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</si>
  <si>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</si>
  <si>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</si>
  <si>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</si>
  <si>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</si>
  <si>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</si>
  <si>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</si>
  <si>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</si>
  <si>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</si>
  <si>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</si>
  <si>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</si>
  <si>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</si>
  <si>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</si>
  <si>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</si>
  <si>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</si>
  <si>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</si>
  <si>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</si>
  <si>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</si>
  <si>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</si>
  <si>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</si>
  <si>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</si>
  <si>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</si>
  <si>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</si>
  <si>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</si>
  <si>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</si>
  <si>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</si>
  <si>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</si>
  <si>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</si>
  <si>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</si>
  <si>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</si>
  <si>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</si>
  <si>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</si>
  <si>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</si>
  <si>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</si>
  <si>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</si>
  <si>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</si>
  <si>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</si>
  <si>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</si>
  <si>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</si>
  <si>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</si>
  <si>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</si>
  <si>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</si>
  <si>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</si>
  <si>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</si>
  <si>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</si>
  <si>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</si>
  <si>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</si>
  <si>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</si>
  <si>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</si>
  <si>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</si>
  <si>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</si>
  <si>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</si>
  <si>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</si>
  <si>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</si>
  <si>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</si>
  <si>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</si>
  <si>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</si>
  <si>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</si>
  <si>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</si>
  <si>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</si>
  <si>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</si>
  <si>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</si>
  <si>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</si>
  <si>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</si>
  <si>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</si>
  <si>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</si>
  <si>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</si>
  <si>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</si>
  <si>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</si>
  <si>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</si>
  <si>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</si>
  <si>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</si>
  <si>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</si>
  <si>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</si>
  <si>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</si>
  <si>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</si>
  <si>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</si>
  <si>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</si>
  <si>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</si>
  <si>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</si>
  <si>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</si>
  <si>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</si>
  <si>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</si>
  <si>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</si>
  <si>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</si>
  <si>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</si>
  <si>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</si>
  <si>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</si>
  <si>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</si>
  <si>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</si>
  <si>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</si>
  <si>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</si>
  <si>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</si>
  <si>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</si>
  <si>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円</t>
    <rPh sb="0" eb="1">
      <t>エン</t>
    </rPh>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</si>
  <si>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</si>
  <si>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</si>
  <si>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</si>
  <si>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</si>
  <si>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</si>
  <si>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</si>
  <si>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t>
    <phoneticPr fontId="5"/>
  </si>
  <si>
    <t>感染症法に基づく国の責務を踏まえ実施している事業であるため。</t>
    <phoneticPr fontId="5"/>
  </si>
  <si>
    <t>‐</t>
  </si>
  <si>
    <t>－</t>
    <phoneticPr fontId="5"/>
  </si>
  <si>
    <t>－</t>
    <phoneticPr fontId="5"/>
  </si>
  <si>
    <t>－</t>
  </si>
  <si>
    <t>件</t>
    <rPh sb="0" eb="1">
      <t>ケン</t>
    </rPh>
    <phoneticPr fontId="5"/>
  </si>
  <si>
    <t>－</t>
    <phoneticPr fontId="5"/>
  </si>
  <si>
    <t>ⅩⅢ-1-1　国立感染症研究所など国立試験研究機関の適正かつ効果的な運営を確保すること</t>
    <phoneticPr fontId="5"/>
  </si>
  <si>
    <t>-</t>
    <phoneticPr fontId="5"/>
  </si>
  <si>
    <t>-</t>
    <phoneticPr fontId="5"/>
  </si>
  <si>
    <t>試験研究費</t>
    <rPh sb="0" eb="2">
      <t>シケン</t>
    </rPh>
    <rPh sb="2" eb="5">
      <t>ケンキュウヒ</t>
    </rPh>
    <phoneticPr fontId="5"/>
  </si>
  <si>
    <t>B.</t>
    <phoneticPr fontId="5"/>
  </si>
  <si>
    <t>保健医療の向上や感染症に関する研究を行うことが国立感染症研究所の責務であり、国費の投入が必要。</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</si>
  <si>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</si>
  <si>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</si>
  <si>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</si>
  <si>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</si>
  <si>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</si>
  <si>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</si>
  <si>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phoneticPr fontId="5"/>
  </si>
  <si>
    <t>海外から持ち込まれる危険性のある輸入感染症に対し、感染症対策として検査体制を強化することは、国立感染症研究所の責務を果たすことにつながる。</t>
    <rPh sb="0" eb="2">
      <t>カイガイ</t>
    </rPh>
    <rPh sb="4" eb="5">
      <t>モ</t>
    </rPh>
    <rPh sb="6" eb="7">
      <t>コ</t>
    </rPh>
    <rPh sb="10" eb="12">
      <t>キケン</t>
    </rPh>
    <rPh sb="12" eb="13">
      <t>セイ</t>
    </rPh>
    <rPh sb="16" eb="18">
      <t>ユニュウ</t>
    </rPh>
    <rPh sb="18" eb="21">
      <t>カンセンショウ</t>
    </rPh>
    <rPh sb="22" eb="23">
      <t>タイ</t>
    </rPh>
    <rPh sb="25" eb="28">
      <t>カンセンショウ</t>
    </rPh>
    <rPh sb="28" eb="30">
      <t>タイサク</t>
    </rPh>
    <rPh sb="33" eb="35">
      <t>ケンサ</t>
    </rPh>
    <rPh sb="35" eb="37">
      <t>タイセイ</t>
    </rPh>
    <rPh sb="38" eb="40">
      <t>キョウカ</t>
    </rPh>
    <rPh sb="46" eb="48">
      <t>コクリツ</t>
    </rPh>
    <rPh sb="48" eb="51">
      <t>カンセンショウ</t>
    </rPh>
    <rPh sb="51" eb="54">
      <t>ケンキュウショ</t>
    </rPh>
    <rPh sb="55" eb="57">
      <t>セキム</t>
    </rPh>
    <rPh sb="58" eb="59">
      <t>ハ</t>
    </rPh>
    <phoneticPr fontId="5"/>
  </si>
  <si>
    <t>輸入感染症に対する検査体制強化費</t>
    <rPh sb="0" eb="2">
      <t>ユニュウ</t>
    </rPh>
    <rPh sb="2" eb="5">
      <t>カンセンショウ</t>
    </rPh>
    <rPh sb="6" eb="7">
      <t>タイ</t>
    </rPh>
    <rPh sb="9" eb="11">
      <t>ケンサ</t>
    </rPh>
    <rPh sb="11" eb="13">
      <t>タイセイ</t>
    </rPh>
    <rPh sb="13" eb="15">
      <t>キョウカ</t>
    </rPh>
    <rPh sb="15" eb="16">
      <t>ヒ</t>
    </rPh>
    <phoneticPr fontId="5"/>
  </si>
  <si>
    <t>致死率の高い新興・再興ウイルス感染症（2013-15年に西アフリカにおけるエボラ出血熱や韓国で流行した中東呼吸器症候群の大規模流行）の発生が相次いでいる。そうした中、ラグビー世界大会、東京オリンピック・パラリンピックがそれぞれ日本で2019年と2020年に開催され、それに伴い海外から多くの人々が訪問することから、経済財政運営と改革の基本方針2018や未来投資戦略2018を踏まえて、感染症対策について、検査体制を強化する。</t>
    <rPh sb="0" eb="2">
      <t>チシ</t>
    </rPh>
    <rPh sb="2" eb="3">
      <t>リツ</t>
    </rPh>
    <rPh sb="4" eb="5">
      <t>タカ</t>
    </rPh>
    <rPh sb="6" eb="8">
      <t>シンコウ</t>
    </rPh>
    <rPh sb="9" eb="11">
      <t>サイコウ</t>
    </rPh>
    <rPh sb="15" eb="18">
      <t>カンセンショウ</t>
    </rPh>
    <rPh sb="26" eb="27">
      <t>ネン</t>
    </rPh>
    <rPh sb="28" eb="29">
      <t>ニシ</t>
    </rPh>
    <rPh sb="40" eb="42">
      <t>シュッケツ</t>
    </rPh>
    <rPh sb="42" eb="43">
      <t>ネツ</t>
    </rPh>
    <rPh sb="44" eb="46">
      <t>カンコク</t>
    </rPh>
    <rPh sb="47" eb="49">
      <t>リュウコウ</t>
    </rPh>
    <rPh sb="51" eb="53">
      <t>チュウトウ</t>
    </rPh>
    <rPh sb="53" eb="56">
      <t>コキュウキ</t>
    </rPh>
    <rPh sb="56" eb="59">
      <t>ショウコウグン</t>
    </rPh>
    <rPh sb="60" eb="63">
      <t>ダイキボ</t>
    </rPh>
    <rPh sb="63" eb="65">
      <t>リュウコウ</t>
    </rPh>
    <rPh sb="67" eb="69">
      <t>ハッセイ</t>
    </rPh>
    <rPh sb="70" eb="72">
      <t>アイツ</t>
    </rPh>
    <rPh sb="81" eb="82">
      <t>ナカ</t>
    </rPh>
    <rPh sb="87" eb="89">
      <t>セカイ</t>
    </rPh>
    <rPh sb="89" eb="91">
      <t>タイカイ</t>
    </rPh>
    <rPh sb="92" eb="94">
      <t>トウキョウ</t>
    </rPh>
    <rPh sb="113" eb="115">
      <t>ニホン</t>
    </rPh>
    <rPh sb="120" eb="121">
      <t>ネン</t>
    </rPh>
    <rPh sb="126" eb="127">
      <t>ネン</t>
    </rPh>
    <rPh sb="128" eb="130">
      <t>カイサイ</t>
    </rPh>
    <rPh sb="136" eb="137">
      <t>トモナ</t>
    </rPh>
    <rPh sb="138" eb="140">
      <t>カイガイ</t>
    </rPh>
    <rPh sb="142" eb="143">
      <t>オオ</t>
    </rPh>
    <rPh sb="145" eb="147">
      <t>ヒトビト</t>
    </rPh>
    <rPh sb="148" eb="150">
      <t>ホウモン</t>
    </rPh>
    <rPh sb="176" eb="178">
      <t>ミライ</t>
    </rPh>
    <rPh sb="178" eb="180">
      <t>トウシ</t>
    </rPh>
    <rPh sb="180" eb="182">
      <t>センリャク</t>
    </rPh>
    <rPh sb="187" eb="188">
      <t>フ</t>
    </rPh>
    <rPh sb="192" eb="195">
      <t>カンセンショウ</t>
    </rPh>
    <rPh sb="195" eb="197">
      <t>タイサク</t>
    </rPh>
    <rPh sb="202" eb="204">
      <t>ケンサ</t>
    </rPh>
    <rPh sb="204" eb="206">
      <t>タイセイ</t>
    </rPh>
    <rPh sb="207" eb="209">
      <t>キョウカ</t>
    </rPh>
    <phoneticPr fontId="5"/>
  </si>
  <si>
    <t>―</t>
    <phoneticPr fontId="5"/>
  </si>
  <si>
    <t>訪日外国人の増加に伴い、一類感染症等が我が国に持ち込まれるリスクがあることから、経済財政運営と改革の基本方針2018等を踏まえて、ウイルス検査体制を強化するとともに、国立感染症研究所BSL-4施設の運営と安全性を確保するための研究者への教育と訓練に必要な経費等を要求するものである。</t>
    <rPh sb="17" eb="18">
      <t>トウ</t>
    </rPh>
    <rPh sb="40" eb="42">
      <t>ケイザイ</t>
    </rPh>
    <rPh sb="42" eb="44">
      <t>ザイセイ</t>
    </rPh>
    <rPh sb="44" eb="46">
      <t>ウンエイ</t>
    </rPh>
    <rPh sb="47" eb="49">
      <t>カイカク</t>
    </rPh>
    <rPh sb="50" eb="52">
      <t>キホン</t>
    </rPh>
    <rPh sb="52" eb="54">
      <t>ホウシン</t>
    </rPh>
    <rPh sb="58" eb="59">
      <t>ナド</t>
    </rPh>
    <rPh sb="60" eb="61">
      <t>フ</t>
    </rPh>
    <rPh sb="129" eb="130">
      <t>ナド</t>
    </rPh>
    <phoneticPr fontId="5"/>
  </si>
  <si>
    <t>訓練実施者数</t>
    <rPh sb="0" eb="2">
      <t>クンレン</t>
    </rPh>
    <rPh sb="2" eb="4">
      <t>ジッシ</t>
    </rPh>
    <rPh sb="4" eb="5">
      <t>シャ</t>
    </rPh>
    <rPh sb="5" eb="6">
      <t>スウ</t>
    </rPh>
    <phoneticPr fontId="5"/>
  </si>
  <si>
    <t>経済財政運営と改革の基本方針2018
未来投資戦略2018</t>
    <phoneticPr fontId="5"/>
  </si>
  <si>
    <t>研究者の能力向上</t>
    <rPh sb="0" eb="3">
      <t>ケンキュウシャ</t>
    </rPh>
    <rPh sb="4" eb="6">
      <t>ノウリョク</t>
    </rPh>
    <rPh sb="6" eb="8">
      <t>コウジョウ</t>
    </rPh>
    <phoneticPr fontId="5"/>
  </si>
  <si>
    <t>人</t>
    <rPh sb="0" eb="1">
      <t>ニン</t>
    </rPh>
    <phoneticPr fontId="5"/>
  </si>
  <si>
    <t>開発された検査法を技術移転させた地方衛生研究所等の箇所数</t>
    <rPh sb="0" eb="2">
      <t>カイハツ</t>
    </rPh>
    <rPh sb="5" eb="8">
      <t>ケンサホウ</t>
    </rPh>
    <rPh sb="9" eb="11">
      <t>ギジュツ</t>
    </rPh>
    <rPh sb="11" eb="13">
      <t>イテン</t>
    </rPh>
    <rPh sb="16" eb="18">
      <t>チホウ</t>
    </rPh>
    <rPh sb="18" eb="20">
      <t>エイセイ</t>
    </rPh>
    <rPh sb="20" eb="23">
      <t>ケンキュウショ</t>
    </rPh>
    <rPh sb="23" eb="24">
      <t>トウ</t>
    </rPh>
    <rPh sb="25" eb="27">
      <t>カショ</t>
    </rPh>
    <rPh sb="27" eb="28">
      <t>スウ</t>
    </rPh>
    <phoneticPr fontId="5"/>
  </si>
  <si>
    <t>Ｘ/Ｙ
Ｘ：執行額、Ｙ：開発された検査法を技術移転させた地方衛生研究所等の箇所数</t>
    <rPh sb="6" eb="8">
      <t>シッコウ</t>
    </rPh>
    <rPh sb="8" eb="9">
      <t>ガク</t>
    </rPh>
    <rPh sb="12" eb="14">
      <t>カイハツ</t>
    </rPh>
    <rPh sb="17" eb="20">
      <t>ケンサホウ</t>
    </rPh>
    <rPh sb="21" eb="23">
      <t>ギジュツ</t>
    </rPh>
    <rPh sb="23" eb="25">
      <t>イテン</t>
    </rPh>
    <rPh sb="28" eb="30">
      <t>チホウ</t>
    </rPh>
    <rPh sb="30" eb="32">
      <t>エイセイ</t>
    </rPh>
    <rPh sb="32" eb="34">
      <t>ケンキュウ</t>
    </rPh>
    <rPh sb="34" eb="35">
      <t>ジョ</t>
    </rPh>
    <rPh sb="35" eb="36">
      <t>トウ</t>
    </rPh>
    <rPh sb="37" eb="39">
      <t>カショ</t>
    </rPh>
    <rPh sb="39" eb="40">
      <t>スウ</t>
    </rPh>
    <phoneticPr fontId="5"/>
  </si>
  <si>
    <t>国民の健康を守るための検査体制の強化を行うものであり、優先度は高い。</t>
    <rPh sb="13" eb="15">
      <t>タイセイ</t>
    </rPh>
    <rPh sb="16" eb="18">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</si>
</sst>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59531</xdr:colOff>
      <xdr:row>740</xdr:row>
      <xdr:rowOff>214313</xdr:rowOff>
    </xdr:from>
    <xdr:to>
      <xdr:col>34</xdr:col>
      <xdr:colOff>178593</xdr:colOff>
      <xdr:row>745</xdr:row>
      <xdr:rowOff>94928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702844" y="41886188"/>
          <a:ext cx="3357562" cy="16665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輸入感染症に対する検査体制強化費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127021</xdr:colOff>
      <xdr:row>745</xdr:row>
      <xdr:rowOff>117946</xdr:rowOff>
    </xdr:from>
    <xdr:to>
      <xdr:col>26</xdr:col>
      <xdr:colOff>127021</xdr:colOff>
      <xdr:row>747</xdr:row>
      <xdr:rowOff>134275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433807" y="43443089"/>
          <a:ext cx="0" cy="7239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747</xdr:row>
      <xdr:rowOff>139700</xdr:rowOff>
    </xdr:from>
    <xdr:to>
      <xdr:col>32</xdr:col>
      <xdr:colOff>54600</xdr:colOff>
      <xdr:row>751</xdr:row>
      <xdr:rowOff>16061</xdr:rowOff>
    </xdr:to>
    <xdr:sp macro="" textlink="">
      <xdr:nvSpPr>
        <xdr:cNvPr id="20" name="テキスト ボックス 19">
          <a:extLst>
            <a:ext uri="{FF2B5EF4-FFF2-40B4-BE49-F238E27FC236}">
              <a16:creationId xmlns:a16="http://schemas.microsoft.com/office/drawing/2014/main" id="{AA326E03-CC9E-435B-9C40-B5AE54D3C3B6}"/>
            </a:ext>
          </a:extLst>
        </xdr:cNvPr>
        <xdr:cNvSpPr txBox="1"/>
      </xdr:nvSpPr>
      <xdr:spPr>
        <a:xfrm>
          <a:off x="4457700" y="42811700"/>
          <a:ext cx="2099300" cy="12987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消耗品の購入</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49</v>
      </c>
      <c r="AT2" s="218"/>
      <c r="AU2" s="218"/>
      <c r="AV2" s="52" t="str">
        <f>IF(AW2="", "", "-")</f>
        <v/>
      </c>
      <c r="AW2" s="399"/>
      <c r="AX2" s="399"/>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549</v>
      </c>
      <c r="AK3" s="531"/>
      <c r="AL3" s="531"/>
      <c r="AM3" s="531"/>
      <c r="AN3" s="531"/>
      <c r="AO3" s="531"/>
      <c r="AP3" s="531"/>
      <c r="AQ3" s="531"/>
      <c r="AR3" s="531"/>
      <c r="AS3" s="531"/>
      <c r="AT3" s="531"/>
      <c r="AU3" s="531"/>
      <c r="AV3" s="531"/>
      <c r="AW3" s="531"/>
      <c r="AX3" s="24" t="s">
        <v>65</v>
      </c>
    </row>
    <row r="4" spans="1:50" ht="39.950000000000003" customHeight="1" x14ac:dyDescent="0.15">
      <c r="A4" s="728" t="s">
        <v>25</v>
      </c>
      <c r="B4" s="729"/>
      <c r="C4" s="729"/>
      <c r="D4" s="729"/>
      <c r="E4" s="729"/>
      <c r="F4" s="729"/>
      <c r="G4" s="704" t="s">
        <v>596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543</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552</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397" t="s">
        <v>547</v>
      </c>
      <c r="Z7" s="294"/>
      <c r="AA7" s="294"/>
      <c r="AB7" s="294"/>
      <c r="AC7" s="294"/>
      <c r="AD7" s="398"/>
      <c r="AE7" s="385" t="s">
        <v>601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389</v>
      </c>
      <c r="B8" s="836"/>
      <c r="C8" s="836"/>
      <c r="D8" s="836"/>
      <c r="E8" s="836"/>
      <c r="F8" s="837"/>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597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599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t="s">
        <v>556</v>
      </c>
      <c r="Q13" s="98"/>
      <c r="R13" s="98"/>
      <c r="S13" s="98"/>
      <c r="T13" s="98"/>
      <c r="U13" s="98"/>
      <c r="V13" s="99"/>
      <c r="W13" s="97" t="s">
        <v>554</v>
      </c>
      <c r="X13" s="98"/>
      <c r="Y13" s="98"/>
      <c r="Z13" s="98"/>
      <c r="AA13" s="98"/>
      <c r="AB13" s="98"/>
      <c r="AC13" s="99"/>
      <c r="AD13" s="97" t="s">
        <v>584</v>
      </c>
      <c r="AE13" s="98"/>
      <c r="AF13" s="98"/>
      <c r="AG13" s="98"/>
      <c r="AH13" s="98"/>
      <c r="AI13" s="98"/>
      <c r="AJ13" s="99"/>
      <c r="AK13" s="97" t="s">
        <v>554</v>
      </c>
      <c r="AL13" s="98"/>
      <c r="AM13" s="98"/>
      <c r="AN13" s="98"/>
      <c r="AO13" s="98"/>
      <c r="AP13" s="98"/>
      <c r="AQ13" s="99"/>
      <c r="AR13" s="94">
        <v>10</v>
      </c>
      <c r="AS13" s="95"/>
      <c r="AT13" s="95"/>
      <c r="AU13" s="95"/>
      <c r="AV13" s="95"/>
      <c r="AW13" s="95"/>
      <c r="AX13" s="396"/>
    </row>
    <row r="14" spans="1:50" ht="21" customHeight="1" x14ac:dyDescent="0.15">
      <c r="A14" s="139"/>
      <c r="B14" s="140"/>
      <c r="C14" s="140"/>
      <c r="D14" s="140"/>
      <c r="E14" s="140"/>
      <c r="F14" s="141"/>
      <c r="G14" s="750"/>
      <c r="H14" s="751"/>
      <c r="I14" s="581" t="s">
        <v>8</v>
      </c>
      <c r="J14" s="635"/>
      <c r="K14" s="635"/>
      <c r="L14" s="635"/>
      <c r="M14" s="635"/>
      <c r="N14" s="635"/>
      <c r="O14" s="636"/>
      <c r="P14" s="97" t="s">
        <v>556</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556</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583</v>
      </c>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555</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555</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0</v>
      </c>
      <c r="Q19" s="98"/>
      <c r="R19" s="98"/>
      <c r="S19" s="98"/>
      <c r="T19" s="98"/>
      <c r="U19" s="98"/>
      <c r="V19" s="99"/>
      <c r="W19" s="97">
        <v>0</v>
      </c>
      <c r="X19" s="98"/>
      <c r="Y19" s="98"/>
      <c r="Z19" s="98"/>
      <c r="AA19" s="98"/>
      <c r="AB19" s="98"/>
      <c r="AC19" s="99"/>
      <c r="AD19" s="97">
        <v>0</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8" t="s">
        <v>497</v>
      </c>
      <c r="H21" s="939"/>
      <c r="I21" s="939"/>
      <c r="J21" s="939"/>
      <c r="K21" s="939"/>
      <c r="L21" s="939"/>
      <c r="M21" s="939"/>
      <c r="N21" s="939"/>
      <c r="O21" s="939"/>
      <c r="P21" s="545" t="str">
        <f>IF(P19=0, "-", SUM(P19)/SUM(P13,P14))</f>
        <v>-</v>
      </c>
      <c r="Q21" s="545"/>
      <c r="R21" s="545"/>
      <c r="S21" s="545"/>
      <c r="T21" s="545"/>
      <c r="U21" s="545"/>
      <c r="V21" s="545"/>
      <c r="W21" s="545" t="str">
        <f t="shared" ref="W21" si="2">IF(W19=0, "-", SUM(W19)/SUM(W13,W14))</f>
        <v>-</v>
      </c>
      <c r="X21" s="545"/>
      <c r="Y21" s="545"/>
      <c r="Z21" s="545"/>
      <c r="AA21" s="545"/>
      <c r="AB21" s="545"/>
      <c r="AC21" s="545"/>
      <c r="AD21" s="545" t="str">
        <f t="shared" ref="AD21" si="3">IF(AD19=0, "-", SUM(AD19)/SUM(AD13,AD14))</f>
        <v>-</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585</v>
      </c>
      <c r="H23" s="184"/>
      <c r="I23" s="184"/>
      <c r="J23" s="184"/>
      <c r="K23" s="184"/>
      <c r="L23" s="184"/>
      <c r="M23" s="184"/>
      <c r="N23" s="184"/>
      <c r="O23" s="185"/>
      <c r="P23" s="94" t="s">
        <v>556</v>
      </c>
      <c r="Q23" s="95"/>
      <c r="R23" s="95"/>
      <c r="S23" s="95"/>
      <c r="T23" s="95"/>
      <c r="U23" s="95"/>
      <c r="V23" s="96"/>
      <c r="W23" s="94">
        <v>10</v>
      </c>
      <c r="X23" s="95"/>
      <c r="Y23" s="95"/>
      <c r="Z23" s="95"/>
      <c r="AA23" s="95"/>
      <c r="AB23" s="95"/>
      <c r="AC23" s="96"/>
      <c r="AD23" s="206" t="s">
        <v>588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4" t="s">
        <v>355</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557</v>
      </c>
      <c r="AR31" s="133"/>
      <c r="AS31" s="134" t="s">
        <v>356</v>
      </c>
      <c r="AT31" s="169"/>
      <c r="AU31" s="269">
        <v>31</v>
      </c>
      <c r="AV31" s="269"/>
      <c r="AW31" s="381" t="s">
        <v>300</v>
      </c>
      <c r="AX31" s="382"/>
    </row>
    <row r="32" spans="1:50" ht="23.25" customHeight="1" x14ac:dyDescent="0.15">
      <c r="A32" s="521"/>
      <c r="B32" s="519"/>
      <c r="C32" s="519"/>
      <c r="D32" s="519"/>
      <c r="E32" s="519"/>
      <c r="F32" s="520"/>
      <c r="G32" s="546" t="s">
        <v>602</v>
      </c>
      <c r="H32" s="547"/>
      <c r="I32" s="547"/>
      <c r="J32" s="547"/>
      <c r="K32" s="547"/>
      <c r="L32" s="547"/>
      <c r="M32" s="547"/>
      <c r="N32" s="547"/>
      <c r="O32" s="548"/>
      <c r="P32" s="158" t="s">
        <v>600</v>
      </c>
      <c r="Q32" s="158"/>
      <c r="R32" s="158"/>
      <c r="S32" s="158"/>
      <c r="T32" s="158"/>
      <c r="U32" s="158"/>
      <c r="V32" s="158"/>
      <c r="W32" s="158"/>
      <c r="X32" s="229"/>
      <c r="Y32" s="340" t="s">
        <v>12</v>
      </c>
      <c r="Z32" s="555"/>
      <c r="AA32" s="556"/>
      <c r="AB32" s="557" t="s">
        <v>603</v>
      </c>
      <c r="AC32" s="557"/>
      <c r="AD32" s="557"/>
      <c r="AE32" s="366" t="s">
        <v>557</v>
      </c>
      <c r="AF32" s="367"/>
      <c r="AG32" s="367"/>
      <c r="AH32" s="367"/>
      <c r="AI32" s="366" t="s">
        <v>557</v>
      </c>
      <c r="AJ32" s="367"/>
      <c r="AK32" s="367"/>
      <c r="AL32" s="367"/>
      <c r="AM32" s="366" t="s">
        <v>584</v>
      </c>
      <c r="AN32" s="367"/>
      <c r="AO32" s="367"/>
      <c r="AP32" s="367"/>
      <c r="AQ32" s="100" t="s">
        <v>559</v>
      </c>
      <c r="AR32" s="101"/>
      <c r="AS32" s="101"/>
      <c r="AT32" s="102"/>
      <c r="AU32" s="367" t="s">
        <v>589</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603</v>
      </c>
      <c r="AC33" s="528"/>
      <c r="AD33" s="528"/>
      <c r="AE33" s="366" t="s">
        <v>557</v>
      </c>
      <c r="AF33" s="367"/>
      <c r="AG33" s="367"/>
      <c r="AH33" s="367"/>
      <c r="AI33" s="366" t="s">
        <v>557</v>
      </c>
      <c r="AJ33" s="367"/>
      <c r="AK33" s="367"/>
      <c r="AL33" s="367"/>
      <c r="AM33" s="366" t="s">
        <v>584</v>
      </c>
      <c r="AN33" s="367"/>
      <c r="AO33" s="367"/>
      <c r="AP33" s="367"/>
      <c r="AQ33" s="100" t="s">
        <v>557</v>
      </c>
      <c r="AR33" s="101"/>
      <c r="AS33" s="101"/>
      <c r="AT33" s="102"/>
      <c r="AU33" s="367">
        <v>5</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557</v>
      </c>
      <c r="AF34" s="367"/>
      <c r="AG34" s="367"/>
      <c r="AH34" s="367"/>
      <c r="AI34" s="366" t="s">
        <v>558</v>
      </c>
      <c r="AJ34" s="367"/>
      <c r="AK34" s="367"/>
      <c r="AL34" s="367"/>
      <c r="AM34" s="366" t="s">
        <v>584</v>
      </c>
      <c r="AN34" s="367"/>
      <c r="AO34" s="367"/>
      <c r="AP34" s="367"/>
      <c r="AQ34" s="100" t="s">
        <v>557</v>
      </c>
      <c r="AR34" s="101"/>
      <c r="AS34" s="101"/>
      <c r="AT34" s="102"/>
      <c r="AU34" s="367" t="s">
        <v>589</v>
      </c>
      <c r="AV34" s="367"/>
      <c r="AW34" s="367"/>
      <c r="AX34" s="369"/>
    </row>
    <row r="35" spans="1:50" ht="23.25" customHeight="1" x14ac:dyDescent="0.15">
      <c r="A35" s="909" t="s">
        <v>527</v>
      </c>
      <c r="B35" s="910"/>
      <c r="C35" s="910"/>
      <c r="D35" s="910"/>
      <c r="E35" s="910"/>
      <c r="F35" s="911"/>
      <c r="G35" s="915" t="s">
        <v>598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491</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t="s">
        <v>556</v>
      </c>
      <c r="AR38" s="133"/>
      <c r="AS38" s="134" t="s">
        <v>356</v>
      </c>
      <c r="AT38" s="169"/>
      <c r="AU38" s="269">
        <v>31</v>
      </c>
      <c r="AV38" s="269"/>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40" t="s">
        <v>12</v>
      </c>
      <c r="Z39" s="555"/>
      <c r="AA39" s="556"/>
      <c r="AB39" s="557" t="s">
        <v>580</v>
      </c>
      <c r="AC39" s="557"/>
      <c r="AD39" s="557"/>
      <c r="AE39" s="366" t="s">
        <v>557</v>
      </c>
      <c r="AF39" s="367"/>
      <c r="AG39" s="367"/>
      <c r="AH39" s="367"/>
      <c r="AI39" s="366" t="s">
        <v>560</v>
      </c>
      <c r="AJ39" s="367"/>
      <c r="AK39" s="367"/>
      <c r="AL39" s="367"/>
      <c r="AM39" s="366" t="s">
        <v>584</v>
      </c>
      <c r="AN39" s="367"/>
      <c r="AO39" s="367"/>
      <c r="AP39" s="367"/>
      <c r="AQ39" s="100" t="s">
        <v>559</v>
      </c>
      <c r="AR39" s="101"/>
      <c r="AS39" s="101"/>
      <c r="AT39" s="102"/>
      <c r="AU39" s="367" t="s">
        <v>556</v>
      </c>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580</v>
      </c>
      <c r="AC40" s="528"/>
      <c r="AD40" s="528"/>
      <c r="AE40" s="366" t="s">
        <v>560</v>
      </c>
      <c r="AF40" s="367"/>
      <c r="AG40" s="367"/>
      <c r="AH40" s="367"/>
      <c r="AI40" s="366" t="s">
        <v>560</v>
      </c>
      <c r="AJ40" s="367"/>
      <c r="AK40" s="367"/>
      <c r="AL40" s="367"/>
      <c r="AM40" s="366" t="s">
        <v>584</v>
      </c>
      <c r="AN40" s="367"/>
      <c r="AO40" s="367"/>
      <c r="AP40" s="367"/>
      <c r="AQ40" s="100" t="s">
        <v>560</v>
      </c>
      <c r="AR40" s="101"/>
      <c r="AS40" s="101"/>
      <c r="AT40" s="102"/>
      <c r="AU40" s="367" t="s">
        <v>556</v>
      </c>
      <c r="AV40" s="367"/>
      <c r="AW40" s="367"/>
      <c r="AX40" s="369"/>
    </row>
    <row r="41" spans="1:50" ht="23.2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t="s">
        <v>560</v>
      </c>
      <c r="AF41" s="367"/>
      <c r="AG41" s="367"/>
      <c r="AH41" s="367"/>
      <c r="AI41" s="366" t="s">
        <v>556</v>
      </c>
      <c r="AJ41" s="367"/>
      <c r="AK41" s="367"/>
      <c r="AL41" s="367"/>
      <c r="AM41" s="366" t="s">
        <v>584</v>
      </c>
      <c r="AN41" s="367"/>
      <c r="AO41" s="367"/>
      <c r="AP41" s="367"/>
      <c r="AQ41" s="100" t="s">
        <v>556</v>
      </c>
      <c r="AR41" s="101"/>
      <c r="AS41" s="101"/>
      <c r="AT41" s="102"/>
      <c r="AU41" s="367" t="s">
        <v>559</v>
      </c>
      <c r="AV41" s="367"/>
      <c r="AW41" s="367"/>
      <c r="AX41" s="369"/>
    </row>
    <row r="42" spans="1:50" ht="23.25" hidden="1"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491</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491</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491</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0" t="s">
        <v>357</v>
      </c>
      <c r="AF65" s="371"/>
      <c r="AG65" s="371"/>
      <c r="AH65" s="372"/>
      <c r="AI65" s="370" t="s">
        <v>363</v>
      </c>
      <c r="AJ65" s="371"/>
      <c r="AK65" s="371"/>
      <c r="AL65" s="372"/>
      <c r="AM65" s="377" t="s">
        <v>472</v>
      </c>
      <c r="AN65" s="377"/>
      <c r="AO65" s="377"/>
      <c r="AP65" s="370"/>
      <c r="AQ65" s="876" t="s">
        <v>355</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68"/>
      <c r="AR66" s="269"/>
      <c r="AS66" s="874" t="s">
        <v>356</v>
      </c>
      <c r="AT66" s="875"/>
      <c r="AU66" s="269"/>
      <c r="AV66" s="269"/>
      <c r="AW66" s="874" t="s">
        <v>490</v>
      </c>
      <c r="AX66" s="990"/>
    </row>
    <row r="67" spans="1:50" ht="23.25" hidden="1" customHeight="1" x14ac:dyDescent="0.15">
      <c r="A67" s="860"/>
      <c r="B67" s="861"/>
      <c r="C67" s="861"/>
      <c r="D67" s="861"/>
      <c r="E67" s="861"/>
      <c r="F67" s="862"/>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517</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517</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518</v>
      </c>
      <c r="AC69" s="987"/>
      <c r="AD69" s="987"/>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498</v>
      </c>
      <c r="B70" s="861"/>
      <c r="C70" s="861"/>
      <c r="D70" s="861"/>
      <c r="E70" s="861"/>
      <c r="F70" s="862"/>
      <c r="G70" s="951" t="s">
        <v>365</v>
      </c>
      <c r="H70" s="952"/>
      <c r="I70" s="952"/>
      <c r="J70" s="952"/>
      <c r="K70" s="952"/>
      <c r="L70" s="952"/>
      <c r="M70" s="952"/>
      <c r="N70" s="952"/>
      <c r="O70" s="952"/>
      <c r="P70" s="952"/>
      <c r="Q70" s="952"/>
      <c r="R70" s="952"/>
      <c r="S70" s="952"/>
      <c r="T70" s="952"/>
      <c r="U70" s="952"/>
      <c r="V70" s="952"/>
      <c r="W70" s="955" t="s">
        <v>516</v>
      </c>
      <c r="X70" s="956"/>
      <c r="Y70" s="961" t="s">
        <v>12</v>
      </c>
      <c r="Z70" s="961"/>
      <c r="AA70" s="962"/>
      <c r="AB70" s="963" t="s">
        <v>517</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517</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518</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530</v>
      </c>
      <c r="B78" s="924"/>
      <c r="C78" s="924"/>
      <c r="D78" s="924"/>
      <c r="E78" s="921" t="s">
        <v>465</v>
      </c>
      <c r="F78" s="922"/>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40" t="s">
        <v>494</v>
      </c>
      <c r="AR100" s="941"/>
      <c r="AS100" s="941"/>
      <c r="AT100" s="942"/>
      <c r="AU100" s="940" t="s">
        <v>540</v>
      </c>
      <c r="AV100" s="941"/>
      <c r="AW100" s="941"/>
      <c r="AX100" s="943"/>
    </row>
    <row r="101" spans="1:60" ht="39.950000000000003" customHeight="1" x14ac:dyDescent="0.15">
      <c r="A101" s="497"/>
      <c r="B101" s="498"/>
      <c r="C101" s="498"/>
      <c r="D101" s="498"/>
      <c r="E101" s="498"/>
      <c r="F101" s="499"/>
      <c r="G101" s="158" t="s">
        <v>604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580</v>
      </c>
      <c r="AC101" s="557"/>
      <c r="AD101" s="557"/>
      <c r="AE101" s="366" t="s">
        <v>561</v>
      </c>
      <c r="AF101" s="367"/>
      <c r="AG101" s="367"/>
      <c r="AH101" s="368"/>
      <c r="AI101" s="366" t="s">
        <v>562</v>
      </c>
      <c r="AJ101" s="367"/>
      <c r="AK101" s="367"/>
      <c r="AL101" s="368"/>
      <c r="AM101" s="366" t="s">
        <v>584</v>
      </c>
      <c r="AN101" s="367"/>
      <c r="AO101" s="367"/>
      <c r="AP101" s="368"/>
      <c r="AQ101" s="366" t="s">
        <v>556</v>
      </c>
      <c r="AR101" s="367"/>
      <c r="AS101" s="367"/>
      <c r="AT101" s="368"/>
      <c r="AU101" s="366" t="s">
        <v>589</v>
      </c>
      <c r="AV101" s="367"/>
      <c r="AW101" s="367"/>
      <c r="AX101" s="368"/>
    </row>
    <row r="102" spans="1:60" ht="39.950000000000003"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580</v>
      </c>
      <c r="AC102" s="557"/>
      <c r="AD102" s="557"/>
      <c r="AE102" s="360" t="s">
        <v>562</v>
      </c>
      <c r="AF102" s="360"/>
      <c r="AG102" s="360"/>
      <c r="AH102" s="360"/>
      <c r="AI102" s="360" t="s">
        <v>563</v>
      </c>
      <c r="AJ102" s="360"/>
      <c r="AK102" s="360"/>
      <c r="AL102" s="360"/>
      <c r="AM102" s="360" t="s">
        <v>584</v>
      </c>
      <c r="AN102" s="360"/>
      <c r="AO102" s="360"/>
      <c r="AP102" s="360"/>
      <c r="AQ102" s="823" t="s">
        <v>563</v>
      </c>
      <c r="AR102" s="824"/>
      <c r="AS102" s="824"/>
      <c r="AT102" s="825"/>
      <c r="AU102" s="823">
        <v>5</v>
      </c>
      <c r="AV102" s="824"/>
      <c r="AW102" s="824"/>
      <c r="AX102" s="825"/>
    </row>
    <row r="103" spans="1:60" ht="31.5" hidden="1"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580</v>
      </c>
      <c r="AC104" s="478"/>
      <c r="AD104" s="479"/>
      <c r="AE104" s="366" t="s">
        <v>564</v>
      </c>
      <c r="AF104" s="367"/>
      <c r="AG104" s="367"/>
      <c r="AH104" s="368"/>
      <c r="AI104" s="366" t="s">
        <v>563</v>
      </c>
      <c r="AJ104" s="367"/>
      <c r="AK104" s="367"/>
      <c r="AL104" s="368"/>
      <c r="AM104" s="366" t="s">
        <v>584</v>
      </c>
      <c r="AN104" s="367"/>
      <c r="AO104" s="367"/>
      <c r="AP104" s="368"/>
      <c r="AQ104" s="366" t="s">
        <v>565</v>
      </c>
      <c r="AR104" s="367"/>
      <c r="AS104" s="367"/>
      <c r="AT104" s="368"/>
      <c r="AU104" s="366"/>
      <c r="AV104" s="367"/>
      <c r="AW104" s="367"/>
      <c r="AX104" s="368"/>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t="s">
        <v>580</v>
      </c>
      <c r="AC105" s="409"/>
      <c r="AD105" s="410"/>
      <c r="AE105" s="360" t="s">
        <v>566</v>
      </c>
      <c r="AF105" s="360"/>
      <c r="AG105" s="360"/>
      <c r="AH105" s="360"/>
      <c r="AI105" s="360" t="s">
        <v>565</v>
      </c>
      <c r="AJ105" s="360"/>
      <c r="AK105" s="360"/>
      <c r="AL105" s="360"/>
      <c r="AM105" s="360" t="s">
        <v>584</v>
      </c>
      <c r="AN105" s="360"/>
      <c r="AO105" s="360"/>
      <c r="AP105" s="360"/>
      <c r="AQ105" s="366" t="s">
        <v>566</v>
      </c>
      <c r="AR105" s="367"/>
      <c r="AS105" s="367"/>
      <c r="AT105" s="368"/>
      <c r="AU105" s="823"/>
      <c r="AV105" s="824"/>
      <c r="AW105" s="824"/>
      <c r="AX105" s="825"/>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605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567</v>
      </c>
      <c r="AC116" s="299"/>
      <c r="AD116" s="300"/>
      <c r="AE116" s="360" t="s">
        <v>555</v>
      </c>
      <c r="AF116" s="360"/>
      <c r="AG116" s="360"/>
      <c r="AH116" s="360"/>
      <c r="AI116" s="360" t="s">
        <v>555</v>
      </c>
      <c r="AJ116" s="360"/>
      <c r="AK116" s="360"/>
      <c r="AL116" s="360"/>
      <c r="AM116" s="360" t="s">
        <v>584</v>
      </c>
      <c r="AN116" s="360"/>
      <c r="AO116" s="360"/>
      <c r="AP116" s="360"/>
      <c r="AQ116" s="366" t="s">
        <v>555</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304" t="s">
        <v>569</v>
      </c>
      <c r="AF117" s="304"/>
      <c r="AG117" s="304"/>
      <c r="AH117" s="304"/>
      <c r="AI117" s="304" t="s">
        <v>557</v>
      </c>
      <c r="AJ117" s="304"/>
      <c r="AK117" s="304"/>
      <c r="AL117" s="304"/>
      <c r="AM117" s="304" t="s">
        <v>466</v>
      </c>
      <c r="AN117" s="304"/>
      <c r="AO117" s="304"/>
      <c r="AP117" s="304"/>
      <c r="AQ117" s="304" t="s">
        <v>555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31</v>
      </c>
      <c r="AV133" s="133"/>
      <c r="AW133" s="134" t="s">
        <v>300</v>
      </c>
      <c r="AX133" s="135"/>
    </row>
    <row r="134" spans="1:50" ht="39.75" customHeight="1" x14ac:dyDescent="0.15">
      <c r="A134" s="1006"/>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4.4000000000000004</v>
      </c>
      <c r="AF134" s="101"/>
      <c r="AG134" s="101"/>
      <c r="AH134" s="101"/>
      <c r="AI134" s="264">
        <v>4.3</v>
      </c>
      <c r="AJ134" s="101"/>
      <c r="AK134" s="101"/>
      <c r="AL134" s="101"/>
      <c r="AM134" s="264">
        <v>4.4000000000000004</v>
      </c>
      <c r="AN134" s="101"/>
      <c r="AO134" s="101"/>
      <c r="AP134" s="101"/>
      <c r="AQ134" s="264" t="s">
        <v>573</v>
      </c>
      <c r="AR134" s="101"/>
      <c r="AS134" s="101"/>
      <c r="AT134" s="101"/>
      <c r="AU134" s="264" t="s">
        <v>556</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3.5</v>
      </c>
      <c r="AF135" s="101"/>
      <c r="AG135" s="101"/>
      <c r="AH135" s="101"/>
      <c r="AI135" s="264">
        <v>3.5</v>
      </c>
      <c r="AJ135" s="101"/>
      <c r="AK135" s="101"/>
      <c r="AL135" s="101"/>
      <c r="AM135" s="264">
        <v>3.5</v>
      </c>
      <c r="AN135" s="101"/>
      <c r="AO135" s="101"/>
      <c r="AP135" s="101"/>
      <c r="AQ135" s="264">
        <v>3.5</v>
      </c>
      <c r="AR135" s="101"/>
      <c r="AS135" s="101"/>
      <c r="AT135" s="101"/>
      <c r="AU135" s="264">
        <v>3.5</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556</v>
      </c>
      <c r="AR432" s="133"/>
      <c r="AS432" s="134" t="s">
        <v>356</v>
      </c>
      <c r="AT432" s="169"/>
      <c r="AU432" s="133" t="s">
        <v>558</v>
      </c>
      <c r="AV432" s="133"/>
      <c r="AW432" s="134" t="s">
        <v>300</v>
      </c>
      <c r="AX432" s="135"/>
    </row>
    <row r="433" spans="1:50" ht="23.25" customHeight="1" x14ac:dyDescent="0.15">
      <c r="A433" s="1006"/>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557</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557</v>
      </c>
      <c r="AF434" s="101"/>
      <c r="AG434" s="101"/>
      <c r="AH434" s="102"/>
      <c r="AI434" s="100" t="s">
        <v>562</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557</v>
      </c>
      <c r="AF435" s="101"/>
      <c r="AG435" s="101"/>
      <c r="AH435" s="102"/>
      <c r="AI435" s="100" t="s">
        <v>557</v>
      </c>
      <c r="AJ435" s="101"/>
      <c r="AK435" s="101"/>
      <c r="AL435" s="101"/>
      <c r="AM435" s="100" t="s">
        <v>557</v>
      </c>
      <c r="AN435" s="101"/>
      <c r="AO435" s="101"/>
      <c r="AP435" s="102"/>
      <c r="AQ435" s="100" t="s">
        <v>557</v>
      </c>
      <c r="AR435" s="101"/>
      <c r="AS435" s="101"/>
      <c r="AT435" s="102"/>
      <c r="AU435" s="101" t="s">
        <v>560</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6"/>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6.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553</v>
      </c>
      <c r="AE702" s="908"/>
      <c r="AF702" s="908"/>
      <c r="AG702" s="894" t="s">
        <v>587</v>
      </c>
      <c r="AH702" s="895"/>
      <c r="AI702" s="895"/>
      <c r="AJ702" s="895"/>
      <c r="AK702" s="895"/>
      <c r="AL702" s="895"/>
      <c r="AM702" s="895"/>
      <c r="AN702" s="895"/>
      <c r="AO702" s="895"/>
      <c r="AP702" s="895"/>
      <c r="AQ702" s="895"/>
      <c r="AR702" s="895"/>
      <c r="AS702" s="895"/>
      <c r="AT702" s="895"/>
      <c r="AU702" s="895"/>
      <c r="AV702" s="895"/>
      <c r="AW702" s="895"/>
      <c r="AX702" s="896"/>
    </row>
    <row r="703" spans="1:50" ht="33"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553</v>
      </c>
      <c r="AE703" s="152"/>
      <c r="AF703" s="152"/>
      <c r="AG703" s="670" t="s">
        <v>575</v>
      </c>
      <c r="AH703" s="671"/>
      <c r="AI703" s="671"/>
      <c r="AJ703" s="671"/>
      <c r="AK703" s="671"/>
      <c r="AL703" s="671"/>
      <c r="AM703" s="671"/>
      <c r="AN703" s="671"/>
      <c r="AO703" s="671"/>
      <c r="AP703" s="671"/>
      <c r="AQ703" s="671"/>
      <c r="AR703" s="671"/>
      <c r="AS703" s="671"/>
      <c r="AT703" s="671"/>
      <c r="AU703" s="671"/>
      <c r="AV703" s="671"/>
      <c r="AW703" s="671"/>
      <c r="AX703" s="672"/>
    </row>
    <row r="704" spans="1:50" ht="34.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553</v>
      </c>
      <c r="AE704" s="592"/>
      <c r="AF704" s="592"/>
      <c r="AG704" s="429" t="s">
        <v>606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576</v>
      </c>
      <c r="AE705" s="739"/>
      <c r="AF705" s="739"/>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576</v>
      </c>
      <c r="AE708" s="674"/>
      <c r="AF708" s="674"/>
      <c r="AG708" s="532" t="s">
        <v>577</v>
      </c>
      <c r="AH708" s="533"/>
      <c r="AI708" s="533"/>
      <c r="AJ708" s="533"/>
      <c r="AK708" s="533"/>
      <c r="AL708" s="533"/>
      <c r="AM708" s="533"/>
      <c r="AN708" s="533"/>
      <c r="AO708" s="533"/>
      <c r="AP708" s="533"/>
      <c r="AQ708" s="533"/>
      <c r="AR708" s="533"/>
      <c r="AS708" s="533"/>
      <c r="AT708" s="533"/>
      <c r="AU708" s="533"/>
      <c r="AV708" s="533"/>
      <c r="AW708" s="533"/>
      <c r="AX708" s="534"/>
    </row>
    <row r="709" spans="1:50" ht="33.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576</v>
      </c>
      <c r="AE709" s="152"/>
      <c r="AF709" s="152"/>
      <c r="AG709" s="670" t="s">
        <v>466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576</v>
      </c>
      <c r="AE710" s="152"/>
      <c r="AF710" s="152"/>
      <c r="AG710" s="670" t="s">
        <v>577</v>
      </c>
      <c r="AH710" s="671"/>
      <c r="AI710" s="671"/>
      <c r="AJ710" s="671"/>
      <c r="AK710" s="671"/>
      <c r="AL710" s="671"/>
      <c r="AM710" s="671"/>
      <c r="AN710" s="671"/>
      <c r="AO710" s="671"/>
      <c r="AP710" s="671"/>
      <c r="AQ710" s="671"/>
      <c r="AR710" s="671"/>
      <c r="AS710" s="671"/>
      <c r="AT710" s="671"/>
      <c r="AU710" s="671"/>
      <c r="AV710" s="671"/>
      <c r="AW710" s="671"/>
      <c r="AX710" s="672"/>
    </row>
    <row r="711" spans="1:50" ht="27"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576</v>
      </c>
      <c r="AE711" s="152"/>
      <c r="AF711" s="152"/>
      <c r="AG711" s="670" t="s">
        <v>466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576</v>
      </c>
      <c r="AE712" s="592"/>
      <c r="AF712" s="592"/>
      <c r="AG712" s="600" t="s">
        <v>578</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70" t="s">
        <v>577</v>
      </c>
      <c r="AH713" s="671"/>
      <c r="AI713" s="671"/>
      <c r="AJ713" s="671"/>
      <c r="AK713" s="671"/>
      <c r="AL713" s="671"/>
      <c r="AM713" s="671"/>
      <c r="AN713" s="671"/>
      <c r="AO713" s="671"/>
      <c r="AP713" s="671"/>
      <c r="AQ713" s="671"/>
      <c r="AR713" s="671"/>
      <c r="AS713" s="671"/>
      <c r="AT713" s="671"/>
      <c r="AU713" s="671"/>
      <c r="AV713" s="671"/>
      <c r="AW713" s="671"/>
      <c r="AX713" s="672"/>
    </row>
    <row r="714" spans="1:50" ht="33.7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576</v>
      </c>
      <c r="AE714" s="598"/>
      <c r="AF714" s="599"/>
      <c r="AG714" s="695" t="s">
        <v>466</v>
      </c>
      <c r="AH714" s="696"/>
      <c r="AI714" s="696"/>
      <c r="AJ714" s="696"/>
      <c r="AK714" s="696"/>
      <c r="AL714" s="696"/>
      <c r="AM714" s="696"/>
      <c r="AN714" s="696"/>
      <c r="AO714" s="696"/>
      <c r="AP714" s="696"/>
      <c r="AQ714" s="696"/>
      <c r="AR714" s="696"/>
      <c r="AS714" s="696"/>
      <c r="AT714" s="696"/>
      <c r="AU714" s="696"/>
      <c r="AV714" s="696"/>
      <c r="AW714" s="696"/>
      <c r="AX714" s="697"/>
    </row>
    <row r="715" spans="1:50" ht="28.5"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576</v>
      </c>
      <c r="AE715" s="674"/>
      <c r="AF715" s="783"/>
      <c r="AG715" s="532" t="s">
        <v>466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576</v>
      </c>
      <c r="AE716" s="765"/>
      <c r="AF716" s="765"/>
      <c r="AG716" s="670" t="s">
        <v>579</v>
      </c>
      <c r="AH716" s="671"/>
      <c r="AI716" s="671"/>
      <c r="AJ716" s="671"/>
      <c r="AK716" s="671"/>
      <c r="AL716" s="671"/>
      <c r="AM716" s="671"/>
      <c r="AN716" s="671"/>
      <c r="AO716" s="671"/>
      <c r="AP716" s="671"/>
      <c r="AQ716" s="671"/>
      <c r="AR716" s="671"/>
      <c r="AS716" s="671"/>
      <c r="AT716" s="671"/>
      <c r="AU716" s="671"/>
      <c r="AV716" s="671"/>
      <c r="AW716" s="671"/>
      <c r="AX716" s="672"/>
    </row>
    <row r="717" spans="1:50" ht="32.25"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576</v>
      </c>
      <c r="AE717" s="152"/>
      <c r="AF717" s="152"/>
      <c r="AG717" s="670" t="s">
        <v>466</v>
      </c>
      <c r="AH717" s="671"/>
      <c r="AI717" s="671"/>
      <c r="AJ717" s="671"/>
      <c r="AK717" s="671"/>
      <c r="AL717" s="671"/>
      <c r="AM717" s="671"/>
      <c r="AN717" s="671"/>
      <c r="AO717" s="671"/>
      <c r="AP717" s="671"/>
      <c r="AQ717" s="671"/>
      <c r="AR717" s="671"/>
      <c r="AS717" s="671"/>
      <c r="AT717" s="671"/>
      <c r="AU717" s="671"/>
      <c r="AV717" s="671"/>
      <c r="AW717" s="671"/>
      <c r="AX717" s="672"/>
    </row>
    <row r="718" spans="1:50" ht="35.2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576</v>
      </c>
      <c r="AE718" s="152"/>
      <c r="AF718" s="152"/>
      <c r="AG718" s="160" t="s">
        <v>466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576</v>
      </c>
      <c r="AE719" s="674"/>
      <c r="AF719" s="674"/>
      <c r="AG719" s="157" t="s">
        <v>466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30" customHeight="1" x14ac:dyDescent="0.15">
      <c r="A721" s="656"/>
      <c r="B721" s="657"/>
      <c r="C721" s="929"/>
      <c r="D721" s="930"/>
      <c r="E721" s="930"/>
      <c r="F721" s="931"/>
      <c r="G721" s="949"/>
      <c r="H721" s="950"/>
      <c r="I721" s="83" t="str">
        <f>IF(OR(G721="　", G721=""), "", "-")</f>
        <v/>
      </c>
      <c r="J721" s="928"/>
      <c r="K721" s="928"/>
      <c r="L721" s="83" t="str">
        <f>IF(M721="","","-")</f>
        <v/>
      </c>
      <c r="M721" s="84"/>
      <c r="N721" s="925" t="s">
        <v>584</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7"/>
      <c r="E726" s="587"/>
      <c r="F726" s="588"/>
      <c r="G726" s="803" t="s">
        <v>466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466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590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t="s">
        <v>591</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581</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466</v>
      </c>
      <c r="S738" s="111"/>
      <c r="T738" s="111"/>
      <c r="U738" s="111"/>
      <c r="V738" s="111"/>
      <c r="W738" s="111"/>
      <c r="X738" s="111"/>
      <c r="Y738" s="111"/>
      <c r="Z738" s="111"/>
      <c r="AA738" s="112" t="s">
        <v>482</v>
      </c>
      <c r="AB738" s="112"/>
      <c r="AC738" s="112"/>
      <c r="AD738" s="112"/>
      <c r="AE738" s="111" t="s">
        <v>466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533</v>
      </c>
      <c r="B779" s="767"/>
      <c r="C779" s="767"/>
      <c r="D779" s="767"/>
      <c r="E779" s="767"/>
      <c r="F779" s="768"/>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586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2"/>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2"/>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592</v>
      </c>
      <c r="D837" s="420"/>
      <c r="E837" s="420"/>
      <c r="F837" s="420"/>
      <c r="G837" s="420"/>
      <c r="H837" s="420"/>
      <c r="I837" s="420"/>
      <c r="J837" s="421" t="s">
        <v>593</v>
      </c>
      <c r="K837" s="422"/>
      <c r="L837" s="422"/>
      <c r="M837" s="422"/>
      <c r="N837" s="422"/>
      <c r="O837" s="422"/>
      <c r="P837" s="315" t="s">
        <v>594</v>
      </c>
      <c r="Q837" s="316"/>
      <c r="R837" s="316"/>
      <c r="S837" s="316"/>
      <c r="T837" s="316"/>
      <c r="U837" s="316"/>
      <c r="V837" s="316"/>
      <c r="W837" s="316"/>
      <c r="X837" s="316"/>
      <c r="Y837" s="317" t="s">
        <v>592</v>
      </c>
      <c r="Z837" s="318"/>
      <c r="AA837" s="318"/>
      <c r="AB837" s="319"/>
      <c r="AC837" s="327"/>
      <c r="AD837" s="328"/>
      <c r="AE837" s="328"/>
      <c r="AF837" s="328"/>
      <c r="AG837" s="328"/>
      <c r="AH837" s="329" t="s">
        <v>592</v>
      </c>
      <c r="AI837" s="330"/>
      <c r="AJ837" s="330"/>
      <c r="AK837" s="330"/>
      <c r="AL837" s="324" t="s">
        <v>593</v>
      </c>
      <c r="AM837" s="325"/>
      <c r="AN837" s="325"/>
      <c r="AO837" s="326"/>
      <c r="AP837" s="320" t="s">
        <v>592</v>
      </c>
      <c r="AQ837" s="320"/>
      <c r="AR837" s="320"/>
      <c r="AS837" s="320"/>
      <c r="AT837" s="320"/>
      <c r="AU837" s="320"/>
      <c r="AV837" s="320"/>
      <c r="AW837" s="320"/>
      <c r="AX837" s="320"/>
    </row>
    <row r="838" spans="1:50" ht="30" hidden="1" customHeight="1" x14ac:dyDescent="0.15">
      <c r="A838" s="406">
        <v>2</v>
      </c>
      <c r="B838" s="406">
        <v>1</v>
      </c>
      <c r="C838" s="426"/>
      <c r="D838" s="420"/>
      <c r="E838" s="420"/>
      <c r="F838" s="420"/>
      <c r="G838" s="420"/>
      <c r="H838" s="420"/>
      <c r="I838" s="420"/>
      <c r="J838" s="421"/>
      <c r="K838" s="422"/>
      <c r="L838" s="422"/>
      <c r="M838" s="422"/>
      <c r="N838" s="422"/>
      <c r="O838" s="422"/>
      <c r="P838" s="315"/>
      <c r="Q838" s="316"/>
      <c r="R838" s="316"/>
      <c r="S838" s="316"/>
      <c r="T838" s="316"/>
      <c r="U838" s="316"/>
      <c r="V838" s="316"/>
      <c r="W838" s="316"/>
      <c r="X838" s="316"/>
      <c r="Y838" s="317"/>
      <c r="Z838" s="318"/>
      <c r="AA838" s="318"/>
      <c r="AB838" s="319"/>
      <c r="AC838" s="327"/>
      <c r="AD838" s="328"/>
      <c r="AE838" s="328"/>
      <c r="AF838" s="328"/>
      <c r="AG838" s="328"/>
      <c r="AH838" s="329"/>
      <c r="AI838" s="330"/>
      <c r="AJ838" s="330"/>
      <c r="AK838" s="330"/>
      <c r="AL838" s="324"/>
      <c r="AM838" s="325"/>
      <c r="AN838" s="325"/>
      <c r="AO838" s="326"/>
      <c r="AP838" s="320"/>
      <c r="AQ838" s="320"/>
      <c r="AR838" s="320"/>
      <c r="AS838" s="320"/>
      <c r="AT838" s="320"/>
      <c r="AU838" s="320"/>
      <c r="AV838" s="320"/>
      <c r="AW838" s="320"/>
      <c r="AX838" s="320"/>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315"/>
      <c r="Q839" s="316"/>
      <c r="R839" s="316"/>
      <c r="S839" s="316"/>
      <c r="T839" s="316"/>
      <c r="U839" s="316"/>
      <c r="V839" s="316"/>
      <c r="W839" s="316"/>
      <c r="X839" s="316"/>
      <c r="Y839" s="317"/>
      <c r="Z839" s="318"/>
      <c r="AA839" s="318"/>
      <c r="AB839" s="319"/>
      <c r="AC839" s="327"/>
      <c r="AD839" s="328"/>
      <c r="AE839" s="328"/>
      <c r="AF839" s="328"/>
      <c r="AG839" s="328"/>
      <c r="AH839" s="329"/>
      <c r="AI839" s="330"/>
      <c r="AJ839" s="330"/>
      <c r="AK839" s="330"/>
      <c r="AL839" s="324"/>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31"/>
      <c r="Q840" s="432"/>
      <c r="R840" s="432"/>
      <c r="S840" s="432"/>
      <c r="T840" s="432"/>
      <c r="U840" s="432"/>
      <c r="V840" s="432"/>
      <c r="W840" s="432"/>
      <c r="X840" s="433"/>
      <c r="Y840" s="317"/>
      <c r="Z840" s="318"/>
      <c r="AA840" s="318"/>
      <c r="AB840" s="319"/>
      <c r="AC840" s="327"/>
      <c r="AD840" s="328"/>
      <c r="AE840" s="328"/>
      <c r="AF840" s="328"/>
      <c r="AG840" s="328"/>
      <c r="AH840" s="329"/>
      <c r="AI840" s="330"/>
      <c r="AJ840" s="330"/>
      <c r="AK840" s="330"/>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904"/>
      <c r="D841" s="905"/>
      <c r="E841" s="905"/>
      <c r="F841" s="905"/>
      <c r="G841" s="905"/>
      <c r="H841" s="905"/>
      <c r="I841" s="906"/>
      <c r="J841" s="452"/>
      <c r="K841" s="453"/>
      <c r="L841" s="453"/>
      <c r="M841" s="453"/>
      <c r="N841" s="453"/>
      <c r="O841" s="454"/>
      <c r="P841" s="431"/>
      <c r="Q841" s="432"/>
      <c r="R841" s="432"/>
      <c r="S841" s="432"/>
      <c r="T841" s="432"/>
      <c r="U841" s="432"/>
      <c r="V841" s="432"/>
      <c r="W841" s="432"/>
      <c r="X841" s="433"/>
      <c r="Y841" s="317"/>
      <c r="Z841" s="318"/>
      <c r="AA841" s="318"/>
      <c r="AB841" s="319"/>
      <c r="AC841" s="327"/>
      <c r="AD841" s="328"/>
      <c r="AE841" s="328"/>
      <c r="AF841" s="328"/>
      <c r="AG841" s="328"/>
      <c r="AH841" s="329"/>
      <c r="AI841" s="330"/>
      <c r="AJ841" s="330"/>
      <c r="AK841" s="330"/>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904"/>
      <c r="D842" s="905"/>
      <c r="E842" s="905"/>
      <c r="F842" s="905"/>
      <c r="G842" s="905"/>
      <c r="H842" s="905"/>
      <c r="I842" s="906"/>
      <c r="J842" s="452"/>
      <c r="K842" s="453"/>
      <c r="L842" s="453"/>
      <c r="M842" s="453"/>
      <c r="N842" s="453"/>
      <c r="O842" s="454"/>
      <c r="P842" s="431"/>
      <c r="Q842" s="432"/>
      <c r="R842" s="432"/>
      <c r="S842" s="432"/>
      <c r="T842" s="432"/>
      <c r="U842" s="432"/>
      <c r="V842" s="432"/>
      <c r="W842" s="432"/>
      <c r="X842" s="433"/>
      <c r="Y842" s="317"/>
      <c r="Z842" s="318"/>
      <c r="AA842" s="318"/>
      <c r="AB842" s="319"/>
      <c r="AC842" s="327"/>
      <c r="AD842" s="328"/>
      <c r="AE842" s="328"/>
      <c r="AF842" s="328"/>
      <c r="AG842" s="328"/>
      <c r="AH842" s="329"/>
      <c r="AI842" s="330"/>
      <c r="AJ842" s="330"/>
      <c r="AK842" s="330"/>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904"/>
      <c r="D843" s="905"/>
      <c r="E843" s="905"/>
      <c r="F843" s="905"/>
      <c r="G843" s="905"/>
      <c r="H843" s="905"/>
      <c r="I843" s="906"/>
      <c r="J843" s="421"/>
      <c r="K843" s="422"/>
      <c r="L843" s="422"/>
      <c r="M843" s="422"/>
      <c r="N843" s="422"/>
      <c r="O843" s="422"/>
      <c r="P843" s="315"/>
      <c r="Q843" s="316"/>
      <c r="R843" s="316"/>
      <c r="S843" s="316"/>
      <c r="T843" s="316"/>
      <c r="U843" s="316"/>
      <c r="V843" s="316"/>
      <c r="W843" s="316"/>
      <c r="X843" s="316"/>
      <c r="Y843" s="317"/>
      <c r="Z843" s="318"/>
      <c r="AA843" s="318"/>
      <c r="AB843" s="319"/>
      <c r="AC843" s="327"/>
      <c r="AD843" s="328"/>
      <c r="AE843" s="328"/>
      <c r="AF843" s="328"/>
      <c r="AG843" s="328"/>
      <c r="AH843" s="329"/>
      <c r="AI843" s="330"/>
      <c r="AJ843" s="330"/>
      <c r="AK843" s="330"/>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904"/>
      <c r="D844" s="905"/>
      <c r="E844" s="905"/>
      <c r="F844" s="905"/>
      <c r="G844" s="905"/>
      <c r="H844" s="905"/>
      <c r="I844" s="906"/>
      <c r="J844" s="421"/>
      <c r="K844" s="422"/>
      <c r="L844" s="422"/>
      <c r="M844" s="422"/>
      <c r="N844" s="422"/>
      <c r="O844" s="422"/>
      <c r="P844" s="315"/>
      <c r="Q844" s="316"/>
      <c r="R844" s="316"/>
      <c r="S844" s="316"/>
      <c r="T844" s="316"/>
      <c r="U844" s="316"/>
      <c r="V844" s="316"/>
      <c r="W844" s="316"/>
      <c r="X844" s="316"/>
      <c r="Y844" s="317"/>
      <c r="Z844" s="318"/>
      <c r="AA844" s="318"/>
      <c r="AB844" s="319"/>
      <c r="AC844" s="327"/>
      <c r="AD844" s="328"/>
      <c r="AE844" s="328"/>
      <c r="AF844" s="328"/>
      <c r="AG844" s="328"/>
      <c r="AH844" s="329"/>
      <c r="AI844" s="330"/>
      <c r="AJ844" s="330"/>
      <c r="AK844" s="330"/>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904"/>
      <c r="D845" s="905"/>
      <c r="E845" s="905"/>
      <c r="F845" s="905"/>
      <c r="G845" s="905"/>
      <c r="H845" s="905"/>
      <c r="I845" s="906"/>
      <c r="J845" s="421"/>
      <c r="K845" s="422"/>
      <c r="L845" s="422"/>
      <c r="M845" s="422"/>
      <c r="N845" s="422"/>
      <c r="O845" s="422"/>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904"/>
      <c r="D846" s="905"/>
      <c r="E846" s="905"/>
      <c r="F846" s="905"/>
      <c r="G846" s="905"/>
      <c r="H846" s="905"/>
      <c r="I846" s="906"/>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904"/>
      <c r="D847" s="905"/>
      <c r="E847" s="905"/>
      <c r="F847" s="905"/>
      <c r="G847" s="905"/>
      <c r="H847" s="905"/>
      <c r="I847" s="906"/>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904"/>
      <c r="D848" s="905"/>
      <c r="E848" s="905"/>
      <c r="F848" s="905"/>
      <c r="G848" s="905"/>
      <c r="H848" s="905"/>
      <c r="I848" s="906"/>
      <c r="J848" s="421"/>
      <c r="K848" s="422"/>
      <c r="L848" s="422"/>
      <c r="M848" s="422"/>
      <c r="N848" s="422"/>
      <c r="O848" s="422"/>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6"/>
      <c r="D849" s="420"/>
      <c r="E849" s="420"/>
      <c r="F849" s="420"/>
      <c r="G849" s="420"/>
      <c r="H849" s="420"/>
      <c r="I849" s="420"/>
      <c r="J849" s="421"/>
      <c r="K849" s="422"/>
      <c r="L849" s="422"/>
      <c r="M849" s="422"/>
      <c r="N849" s="422"/>
      <c r="O849" s="422"/>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6"/>
      <c r="D850" s="420"/>
      <c r="E850" s="420"/>
      <c r="F850" s="420"/>
      <c r="G850" s="420"/>
      <c r="H850" s="420"/>
      <c r="I850" s="420"/>
      <c r="J850" s="421"/>
      <c r="K850" s="422"/>
      <c r="L850" s="422"/>
      <c r="M850" s="422"/>
      <c r="N850" s="422"/>
      <c r="O850" s="422"/>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6"/>
      <c r="D851" s="420"/>
      <c r="E851" s="420"/>
      <c r="F851" s="420"/>
      <c r="G851" s="420"/>
      <c r="H851" s="420"/>
      <c r="I851" s="420"/>
      <c r="J851" s="421"/>
      <c r="K851" s="422"/>
      <c r="L851" s="422"/>
      <c r="M851" s="422"/>
      <c r="N851" s="422"/>
      <c r="O851" s="422"/>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6"/>
      <c r="D870" s="420"/>
      <c r="E870" s="420"/>
      <c r="F870" s="420"/>
      <c r="G870" s="420"/>
      <c r="H870" s="420"/>
      <c r="I870" s="420"/>
      <c r="J870" s="421"/>
      <c r="K870" s="422"/>
      <c r="L870" s="422"/>
      <c r="M870" s="422"/>
      <c r="N870" s="422"/>
      <c r="O870" s="422"/>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6"/>
      <c r="D871" s="420"/>
      <c r="E871" s="420"/>
      <c r="F871" s="420"/>
      <c r="G871" s="420"/>
      <c r="H871" s="420"/>
      <c r="I871" s="420"/>
      <c r="J871" s="421"/>
      <c r="K871" s="422"/>
      <c r="L871" s="422"/>
      <c r="M871" s="422"/>
      <c r="N871" s="422"/>
      <c r="O871" s="422"/>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0"/>
      <c r="E1101" s="275" t="s">
        <v>396</v>
      </c>
      <c r="F1101" s="900"/>
      <c r="G1101" s="900"/>
      <c r="H1101" s="900"/>
      <c r="I1101" s="900"/>
      <c r="J1101" s="275" t="s">
        <v>432</v>
      </c>
      <c r="K1101" s="275"/>
      <c r="L1101" s="275"/>
      <c r="M1101" s="275"/>
      <c r="N1101" s="275"/>
      <c r="O1101" s="275"/>
      <c r="P1101" s="346" t="s">
        <v>27</v>
      </c>
      <c r="Q1101" s="346"/>
      <c r="R1101" s="346"/>
      <c r="S1101" s="346"/>
      <c r="T1101" s="346"/>
      <c r="U1101" s="346"/>
      <c r="V1101" s="346"/>
      <c r="W1101" s="346"/>
      <c r="X1101" s="346"/>
      <c r="Y1101" s="275" t="s">
        <v>434</v>
      </c>
      <c r="Z1101" s="900"/>
      <c r="AA1101" s="900"/>
      <c r="AB1101" s="900"/>
      <c r="AC1101" s="275" t="s">
        <v>377</v>
      </c>
      <c r="AD1101" s="275"/>
      <c r="AE1101" s="275"/>
      <c r="AF1101" s="275"/>
      <c r="AG1101" s="275"/>
      <c r="AH1101" s="346" t="s">
        <v>391</v>
      </c>
      <c r="AI1101" s="347"/>
      <c r="AJ1101" s="347"/>
      <c r="AK1101" s="347"/>
      <c r="AL1101" s="347" t="s">
        <v>21</v>
      </c>
      <c r="AM1101" s="347"/>
      <c r="AN1101" s="347"/>
      <c r="AO1101" s="903"/>
      <c r="AP1101" s="428" t="s">
        <v>468</v>
      </c>
      <c r="AQ1101" s="428"/>
      <c r="AR1101" s="428"/>
      <c r="AS1101" s="428"/>
      <c r="AT1101" s="428"/>
      <c r="AU1101" s="428"/>
      <c r="AV1101" s="428"/>
      <c r="AW1101" s="428"/>
      <c r="AX1101" s="428"/>
    </row>
    <row r="1102" spans="1:50" ht="30" customHeight="1" x14ac:dyDescent="0.15">
      <c r="A1102" s="406">
        <v>1</v>
      </c>
      <c r="B1102" s="406">
        <v>1</v>
      </c>
      <c r="C1102" s="902"/>
      <c r="D1102" s="902"/>
      <c r="E1102" s="259" t="s">
        <v>594</v>
      </c>
      <c r="F1102" s="901"/>
      <c r="G1102" s="901"/>
      <c r="H1102" s="901"/>
      <c r="I1102" s="901"/>
      <c r="J1102" s="421" t="s">
        <v>592</v>
      </c>
      <c r="K1102" s="422"/>
      <c r="L1102" s="422"/>
      <c r="M1102" s="422"/>
      <c r="N1102" s="422"/>
      <c r="O1102" s="422"/>
      <c r="P1102" s="315" t="s">
        <v>593</v>
      </c>
      <c r="Q1102" s="316"/>
      <c r="R1102" s="316"/>
      <c r="S1102" s="316"/>
      <c r="T1102" s="316"/>
      <c r="U1102" s="316"/>
      <c r="V1102" s="316"/>
      <c r="W1102" s="316"/>
      <c r="X1102" s="316"/>
      <c r="Y1102" s="317" t="s">
        <v>592</v>
      </c>
      <c r="Z1102" s="318"/>
      <c r="AA1102" s="318"/>
      <c r="AB1102" s="319"/>
      <c r="AC1102" s="321"/>
      <c r="AD1102" s="321"/>
      <c r="AE1102" s="321"/>
      <c r="AF1102" s="321"/>
      <c r="AG1102" s="321"/>
      <c r="AH1102" s="322" t="s">
        <v>593</v>
      </c>
      <c r="AI1102" s="323"/>
      <c r="AJ1102" s="323"/>
      <c r="AK1102" s="323"/>
      <c r="AL1102" s="324" t="s">
        <v>592</v>
      </c>
      <c r="AM1102" s="325"/>
      <c r="AN1102" s="325"/>
      <c r="AO1102" s="326"/>
      <c r="AP1102" s="320" t="s">
        <v>592</v>
      </c>
      <c r="AQ1102" s="320"/>
      <c r="AR1102" s="320"/>
      <c r="AS1102" s="320"/>
      <c r="AT1102" s="320"/>
      <c r="AU1102" s="320"/>
      <c r="AV1102" s="320"/>
      <c r="AW1102" s="320"/>
      <c r="AX1102" s="320"/>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2"/>
      <c r="D1119" s="902"/>
      <c r="E1119" s="259"/>
      <c r="F1119" s="901"/>
      <c r="G1119" s="901"/>
      <c r="H1119" s="901"/>
      <c r="I1119" s="90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31">
      <formula>IF(RIGHT(TEXT(P14,"0.#"),1)=".",FALSE,TRUE)</formula>
    </cfRule>
    <cfRule type="expression" dxfId="2824" priority="14032">
      <formula>IF(RIGHT(TEXT(P14,"0.#"),1)=".",TRUE,FALSE)</formula>
    </cfRule>
  </conditionalFormatting>
  <conditionalFormatting sqref="AE32">
    <cfRule type="expression" dxfId="2823" priority="14021">
      <formula>IF(RIGHT(TEXT(AE32,"0.#"),1)=".",FALSE,TRUE)</formula>
    </cfRule>
    <cfRule type="expression" dxfId="2822" priority="14022">
      <formula>IF(RIGHT(TEXT(AE32,"0.#"),1)=".",TRUE,FALSE)</formula>
    </cfRule>
  </conditionalFormatting>
  <conditionalFormatting sqref="P18:AX18">
    <cfRule type="expression" dxfId="2821" priority="13907">
      <formula>IF(RIGHT(TEXT(P18,"0.#"),1)=".",FALSE,TRUE)</formula>
    </cfRule>
    <cfRule type="expression" dxfId="2820" priority="13908">
      <formula>IF(RIGHT(TEXT(P18,"0.#"),1)=".",TRUE,FALSE)</formula>
    </cfRule>
  </conditionalFormatting>
  <conditionalFormatting sqref="Y782">
    <cfRule type="expression" dxfId="2819" priority="13903">
      <formula>IF(RIGHT(TEXT(Y782,"0.#"),1)=".",FALSE,TRUE)</formula>
    </cfRule>
    <cfRule type="expression" dxfId="2818" priority="13904">
      <formula>IF(RIGHT(TEXT(Y782,"0.#"),1)=".",TRUE,FALSE)</formula>
    </cfRule>
  </conditionalFormatting>
  <conditionalFormatting sqref="Y791">
    <cfRule type="expression" dxfId="2817" priority="13899">
      <formula>IF(RIGHT(TEXT(Y791,"0.#"),1)=".",FALSE,TRUE)</formula>
    </cfRule>
    <cfRule type="expression" dxfId="2816" priority="13900">
      <formula>IF(RIGHT(TEXT(Y791,"0.#"),1)=".",TRUE,FALSE)</formula>
    </cfRule>
  </conditionalFormatting>
  <conditionalFormatting sqref="Y822:Y829 Y820 Y809:Y816 Y807 Y796:Y803 Y794">
    <cfRule type="expression" dxfId="2815" priority="13681">
      <formula>IF(RIGHT(TEXT(Y794,"0.#"),1)=".",FALSE,TRUE)</formula>
    </cfRule>
    <cfRule type="expression" dxfId="2814" priority="13682">
      <formula>IF(RIGHT(TEXT(Y794,"0.#"),1)=".",TRUE,FALSE)</formula>
    </cfRule>
  </conditionalFormatting>
  <conditionalFormatting sqref="P16:AQ17 P15:AX15 P13:AX13">
    <cfRule type="expression" dxfId="2813" priority="13729">
      <formula>IF(RIGHT(TEXT(P13,"0.#"),1)=".",FALSE,TRUE)</formula>
    </cfRule>
    <cfRule type="expression" dxfId="2812" priority="13730">
      <formula>IF(RIGHT(TEXT(P13,"0.#"),1)=".",TRUE,FALSE)</formula>
    </cfRule>
  </conditionalFormatting>
  <conditionalFormatting sqref="P19:AJ19">
    <cfRule type="expression" dxfId="2811" priority="13727">
      <formula>IF(RIGHT(TEXT(P19,"0.#"),1)=".",FALSE,TRUE)</formula>
    </cfRule>
    <cfRule type="expression" dxfId="2810" priority="13728">
      <formula>IF(RIGHT(TEXT(P19,"0.#"),1)=".",TRUE,FALSE)</formula>
    </cfRule>
  </conditionalFormatting>
  <conditionalFormatting sqref="AE101 AQ101">
    <cfRule type="expression" dxfId="2809" priority="13719">
      <formula>IF(RIGHT(TEXT(AE101,"0.#"),1)=".",FALSE,TRUE)</formula>
    </cfRule>
    <cfRule type="expression" dxfId="2808" priority="13720">
      <formula>IF(RIGHT(TEXT(AE101,"0.#"),1)=".",TRUE,FALSE)</formula>
    </cfRule>
  </conditionalFormatting>
  <conditionalFormatting sqref="Y783:Y790 Y781">
    <cfRule type="expression" dxfId="2807" priority="13705">
      <formula>IF(RIGHT(TEXT(Y781,"0.#"),1)=".",FALSE,TRUE)</formula>
    </cfRule>
    <cfRule type="expression" dxfId="2806" priority="13706">
      <formula>IF(RIGHT(TEXT(Y781,"0.#"),1)=".",TRUE,FALSE)</formula>
    </cfRule>
  </conditionalFormatting>
  <conditionalFormatting sqref="AU782">
    <cfRule type="expression" dxfId="2805" priority="13703">
      <formula>IF(RIGHT(TEXT(AU782,"0.#"),1)=".",FALSE,TRUE)</formula>
    </cfRule>
    <cfRule type="expression" dxfId="2804" priority="13704">
      <formula>IF(RIGHT(TEXT(AU782,"0.#"),1)=".",TRUE,FALSE)</formula>
    </cfRule>
  </conditionalFormatting>
  <conditionalFormatting sqref="AU791">
    <cfRule type="expression" dxfId="2803" priority="13701">
      <formula>IF(RIGHT(TEXT(AU791,"0.#"),1)=".",FALSE,TRUE)</formula>
    </cfRule>
    <cfRule type="expression" dxfId="2802" priority="13702">
      <formula>IF(RIGHT(TEXT(AU791,"0.#"),1)=".",TRUE,FALSE)</formula>
    </cfRule>
  </conditionalFormatting>
  <conditionalFormatting sqref="AU783:AU790 AU781">
    <cfRule type="expression" dxfId="2801" priority="13699">
      <formula>IF(RIGHT(TEXT(AU781,"0.#"),1)=".",FALSE,TRUE)</formula>
    </cfRule>
    <cfRule type="expression" dxfId="2800" priority="13700">
      <formula>IF(RIGHT(TEXT(AU781,"0.#"),1)=".",TRUE,FALSE)</formula>
    </cfRule>
  </conditionalFormatting>
  <conditionalFormatting sqref="Y821 Y808 Y795">
    <cfRule type="expression" dxfId="2799" priority="13685">
      <formula>IF(RIGHT(TEXT(Y795,"0.#"),1)=".",FALSE,TRUE)</formula>
    </cfRule>
    <cfRule type="expression" dxfId="2798" priority="13686">
      <formula>IF(RIGHT(TEXT(Y795,"0.#"),1)=".",TRUE,FALSE)</formula>
    </cfRule>
  </conditionalFormatting>
  <conditionalFormatting sqref="Y830 Y817 Y804">
    <cfRule type="expression" dxfId="2797" priority="13683">
      <formula>IF(RIGHT(TEXT(Y804,"0.#"),1)=".",FALSE,TRUE)</formula>
    </cfRule>
    <cfRule type="expression" dxfId="2796" priority="13684">
      <formula>IF(RIGHT(TEXT(Y804,"0.#"),1)=".",TRUE,FALSE)</formula>
    </cfRule>
  </conditionalFormatting>
  <conditionalFormatting sqref="AU821 AU808 AU795">
    <cfRule type="expression" dxfId="2795" priority="13679">
      <formula>IF(RIGHT(TEXT(AU795,"0.#"),1)=".",FALSE,TRUE)</formula>
    </cfRule>
    <cfRule type="expression" dxfId="2794" priority="13680">
      <formula>IF(RIGHT(TEXT(AU795,"0.#"),1)=".",TRUE,FALSE)</formula>
    </cfRule>
  </conditionalFormatting>
  <conditionalFormatting sqref="AU830 AU817 AU804">
    <cfRule type="expression" dxfId="2793" priority="13677">
      <formula>IF(RIGHT(TEXT(AU804,"0.#"),1)=".",FALSE,TRUE)</formula>
    </cfRule>
    <cfRule type="expression" dxfId="2792" priority="13678">
      <formula>IF(RIGHT(TEXT(AU804,"0.#"),1)=".",TRUE,FALSE)</formula>
    </cfRule>
  </conditionalFormatting>
  <conditionalFormatting sqref="AU822:AU829 AU820 AU809:AU816 AU807 AU796:AU803 AU794">
    <cfRule type="expression" dxfId="2791" priority="13675">
      <formula>IF(RIGHT(TEXT(AU794,"0.#"),1)=".",FALSE,TRUE)</formula>
    </cfRule>
    <cfRule type="expression" dxfId="2790" priority="13676">
      <formula>IF(RIGHT(TEXT(AU794,"0.#"),1)=".",TRUE,FALSE)</formula>
    </cfRule>
  </conditionalFormatting>
  <conditionalFormatting sqref="AM87">
    <cfRule type="expression" dxfId="2789" priority="13329">
      <formula>IF(RIGHT(TEXT(AM87,"0.#"),1)=".",FALSE,TRUE)</formula>
    </cfRule>
    <cfRule type="expression" dxfId="2788" priority="13330">
      <formula>IF(RIGHT(TEXT(AM87,"0.#"),1)=".",TRUE,FALSE)</formula>
    </cfRule>
  </conditionalFormatting>
  <conditionalFormatting sqref="AE55">
    <cfRule type="expression" dxfId="2787" priority="13397">
      <formula>IF(RIGHT(TEXT(AE55,"0.#"),1)=".",FALSE,TRUE)</formula>
    </cfRule>
    <cfRule type="expression" dxfId="2786" priority="13398">
      <formula>IF(RIGHT(TEXT(AE55,"0.#"),1)=".",TRUE,FALSE)</formula>
    </cfRule>
  </conditionalFormatting>
  <conditionalFormatting sqref="AI55">
    <cfRule type="expression" dxfId="2785" priority="13395">
      <formula>IF(RIGHT(TEXT(AI55,"0.#"),1)=".",FALSE,TRUE)</formula>
    </cfRule>
    <cfRule type="expression" dxfId="2784" priority="13396">
      <formula>IF(RIGHT(TEXT(AI55,"0.#"),1)=".",TRUE,FALSE)</formula>
    </cfRule>
  </conditionalFormatting>
  <conditionalFormatting sqref="AM34">
    <cfRule type="expression" dxfId="2783" priority="13475">
      <formula>IF(RIGHT(TEXT(AM34,"0.#"),1)=".",FALSE,TRUE)</formula>
    </cfRule>
    <cfRule type="expression" dxfId="2782" priority="13476">
      <formula>IF(RIGHT(TEXT(AM34,"0.#"),1)=".",TRUE,FALSE)</formula>
    </cfRule>
  </conditionalFormatting>
  <conditionalFormatting sqref="AE33">
    <cfRule type="expression" dxfId="2781" priority="13489">
      <formula>IF(RIGHT(TEXT(AE33,"0.#"),1)=".",FALSE,TRUE)</formula>
    </cfRule>
    <cfRule type="expression" dxfId="2780" priority="13490">
      <formula>IF(RIGHT(TEXT(AE33,"0.#"),1)=".",TRUE,FALSE)</formula>
    </cfRule>
  </conditionalFormatting>
  <conditionalFormatting sqref="AE34">
    <cfRule type="expression" dxfId="2779" priority="13487">
      <formula>IF(RIGHT(TEXT(AE34,"0.#"),1)=".",FALSE,TRUE)</formula>
    </cfRule>
    <cfRule type="expression" dxfId="2778" priority="13488">
      <formula>IF(RIGHT(TEXT(AE34,"0.#"),1)=".",TRUE,FALSE)</formula>
    </cfRule>
  </conditionalFormatting>
  <conditionalFormatting sqref="AI34">
    <cfRule type="expression" dxfId="2777" priority="13485">
      <formula>IF(RIGHT(TEXT(AI34,"0.#"),1)=".",FALSE,TRUE)</formula>
    </cfRule>
    <cfRule type="expression" dxfId="2776" priority="13486">
      <formula>IF(RIGHT(TEXT(AI34,"0.#"),1)=".",TRUE,FALSE)</formula>
    </cfRule>
  </conditionalFormatting>
  <conditionalFormatting sqref="AI33">
    <cfRule type="expression" dxfId="2775" priority="13483">
      <formula>IF(RIGHT(TEXT(AI33,"0.#"),1)=".",FALSE,TRUE)</formula>
    </cfRule>
    <cfRule type="expression" dxfId="2774" priority="13484">
      <formula>IF(RIGHT(TEXT(AI33,"0.#"),1)=".",TRUE,FALSE)</formula>
    </cfRule>
  </conditionalFormatting>
  <conditionalFormatting sqref="AI32">
    <cfRule type="expression" dxfId="2773" priority="13481">
      <formula>IF(RIGHT(TEXT(AI32,"0.#"),1)=".",FALSE,TRUE)</formula>
    </cfRule>
    <cfRule type="expression" dxfId="2772" priority="13482">
      <formula>IF(RIGHT(TEXT(AI32,"0.#"),1)=".",TRUE,FALSE)</formula>
    </cfRule>
  </conditionalFormatting>
  <conditionalFormatting sqref="AM32">
    <cfRule type="expression" dxfId="2771" priority="13479">
      <formula>IF(RIGHT(TEXT(AM32,"0.#"),1)=".",FALSE,TRUE)</formula>
    </cfRule>
    <cfRule type="expression" dxfId="2770" priority="13480">
      <formula>IF(RIGHT(TEXT(AM32,"0.#"),1)=".",TRUE,FALSE)</formula>
    </cfRule>
  </conditionalFormatting>
  <conditionalFormatting sqref="AM33">
    <cfRule type="expression" dxfId="2769" priority="13477">
      <formula>IF(RIGHT(TEXT(AM33,"0.#"),1)=".",FALSE,TRUE)</formula>
    </cfRule>
    <cfRule type="expression" dxfId="2768" priority="13478">
      <formula>IF(RIGHT(TEXT(AM33,"0.#"),1)=".",TRUE,FALSE)</formula>
    </cfRule>
  </conditionalFormatting>
  <conditionalFormatting sqref="AQ32:AQ34">
    <cfRule type="expression" dxfId="2767" priority="13469">
      <formula>IF(RIGHT(TEXT(AQ32,"0.#"),1)=".",FALSE,TRUE)</formula>
    </cfRule>
    <cfRule type="expression" dxfId="2766" priority="13470">
      <formula>IF(RIGHT(TEXT(AQ32,"0.#"),1)=".",TRUE,FALSE)</formula>
    </cfRule>
  </conditionalFormatting>
  <conditionalFormatting sqref="AU32:AU34">
    <cfRule type="expression" dxfId="2765" priority="13467">
      <formula>IF(RIGHT(TEXT(AU32,"0.#"),1)=".",FALSE,TRUE)</formula>
    </cfRule>
    <cfRule type="expression" dxfId="2764" priority="13468">
      <formula>IF(RIGHT(TEXT(AU32,"0.#"),1)=".",TRUE,FALSE)</formula>
    </cfRule>
  </conditionalFormatting>
  <conditionalFormatting sqref="AE53">
    <cfRule type="expression" dxfId="2763" priority="13401">
      <formula>IF(RIGHT(TEXT(AE53,"0.#"),1)=".",FALSE,TRUE)</formula>
    </cfRule>
    <cfRule type="expression" dxfId="2762" priority="13402">
      <formula>IF(RIGHT(TEXT(AE53,"0.#"),1)=".",TRUE,FALSE)</formula>
    </cfRule>
  </conditionalFormatting>
  <conditionalFormatting sqref="AE54">
    <cfRule type="expression" dxfId="2761" priority="13399">
      <formula>IF(RIGHT(TEXT(AE54,"0.#"),1)=".",FALSE,TRUE)</formula>
    </cfRule>
    <cfRule type="expression" dxfId="2760" priority="13400">
      <formula>IF(RIGHT(TEXT(AE54,"0.#"),1)=".",TRUE,FALSE)</formula>
    </cfRule>
  </conditionalFormatting>
  <conditionalFormatting sqref="AI54">
    <cfRule type="expression" dxfId="2759" priority="13393">
      <formula>IF(RIGHT(TEXT(AI54,"0.#"),1)=".",FALSE,TRUE)</formula>
    </cfRule>
    <cfRule type="expression" dxfId="2758" priority="13394">
      <formula>IF(RIGHT(TEXT(AI54,"0.#"),1)=".",TRUE,FALSE)</formula>
    </cfRule>
  </conditionalFormatting>
  <conditionalFormatting sqref="AI53">
    <cfRule type="expression" dxfId="2757" priority="13391">
      <formula>IF(RIGHT(TEXT(AI53,"0.#"),1)=".",FALSE,TRUE)</formula>
    </cfRule>
    <cfRule type="expression" dxfId="2756" priority="13392">
      <formula>IF(RIGHT(TEXT(AI53,"0.#"),1)=".",TRUE,FALSE)</formula>
    </cfRule>
  </conditionalFormatting>
  <conditionalFormatting sqref="AM53">
    <cfRule type="expression" dxfId="2755" priority="13389">
      <formula>IF(RIGHT(TEXT(AM53,"0.#"),1)=".",FALSE,TRUE)</formula>
    </cfRule>
    <cfRule type="expression" dxfId="2754" priority="13390">
      <formula>IF(RIGHT(TEXT(AM53,"0.#"),1)=".",TRUE,FALSE)</formula>
    </cfRule>
  </conditionalFormatting>
  <conditionalFormatting sqref="AM54">
    <cfRule type="expression" dxfId="2753" priority="13387">
      <formula>IF(RIGHT(TEXT(AM54,"0.#"),1)=".",FALSE,TRUE)</formula>
    </cfRule>
    <cfRule type="expression" dxfId="2752" priority="13388">
      <formula>IF(RIGHT(TEXT(AM54,"0.#"),1)=".",TRUE,FALSE)</formula>
    </cfRule>
  </conditionalFormatting>
  <conditionalFormatting sqref="AM55">
    <cfRule type="expression" dxfId="2751" priority="13385">
      <formula>IF(RIGHT(TEXT(AM55,"0.#"),1)=".",FALSE,TRUE)</formula>
    </cfRule>
    <cfRule type="expression" dxfId="2750" priority="13386">
      <formula>IF(RIGHT(TEXT(AM55,"0.#"),1)=".",TRUE,FALSE)</formula>
    </cfRule>
  </conditionalFormatting>
  <conditionalFormatting sqref="AE60">
    <cfRule type="expression" dxfId="2749" priority="13371">
      <formula>IF(RIGHT(TEXT(AE60,"0.#"),1)=".",FALSE,TRUE)</formula>
    </cfRule>
    <cfRule type="expression" dxfId="2748" priority="13372">
      <formula>IF(RIGHT(TEXT(AE60,"0.#"),1)=".",TRUE,FALSE)</formula>
    </cfRule>
  </conditionalFormatting>
  <conditionalFormatting sqref="AE61">
    <cfRule type="expression" dxfId="2747" priority="13369">
      <formula>IF(RIGHT(TEXT(AE61,"0.#"),1)=".",FALSE,TRUE)</formula>
    </cfRule>
    <cfRule type="expression" dxfId="2746" priority="13370">
      <formula>IF(RIGHT(TEXT(AE61,"0.#"),1)=".",TRUE,FALSE)</formula>
    </cfRule>
  </conditionalFormatting>
  <conditionalFormatting sqref="AE62">
    <cfRule type="expression" dxfId="2745" priority="13367">
      <formula>IF(RIGHT(TEXT(AE62,"0.#"),1)=".",FALSE,TRUE)</formula>
    </cfRule>
    <cfRule type="expression" dxfId="2744" priority="13368">
      <formula>IF(RIGHT(TEXT(AE62,"0.#"),1)=".",TRUE,FALSE)</formula>
    </cfRule>
  </conditionalFormatting>
  <conditionalFormatting sqref="AI62">
    <cfRule type="expression" dxfId="2743" priority="13365">
      <formula>IF(RIGHT(TEXT(AI62,"0.#"),1)=".",FALSE,TRUE)</formula>
    </cfRule>
    <cfRule type="expression" dxfId="2742" priority="13366">
      <formula>IF(RIGHT(TEXT(AI62,"0.#"),1)=".",TRUE,FALSE)</formula>
    </cfRule>
  </conditionalFormatting>
  <conditionalFormatting sqref="AI61">
    <cfRule type="expression" dxfId="2741" priority="13363">
      <formula>IF(RIGHT(TEXT(AI61,"0.#"),1)=".",FALSE,TRUE)</formula>
    </cfRule>
    <cfRule type="expression" dxfId="2740" priority="13364">
      <formula>IF(RIGHT(TEXT(AI61,"0.#"),1)=".",TRUE,FALSE)</formula>
    </cfRule>
  </conditionalFormatting>
  <conditionalFormatting sqref="AI60">
    <cfRule type="expression" dxfId="2739" priority="13361">
      <formula>IF(RIGHT(TEXT(AI60,"0.#"),1)=".",FALSE,TRUE)</formula>
    </cfRule>
    <cfRule type="expression" dxfId="2738" priority="13362">
      <formula>IF(RIGHT(TEXT(AI60,"0.#"),1)=".",TRUE,FALSE)</formula>
    </cfRule>
  </conditionalFormatting>
  <conditionalFormatting sqref="AM60">
    <cfRule type="expression" dxfId="2737" priority="13359">
      <formula>IF(RIGHT(TEXT(AM60,"0.#"),1)=".",FALSE,TRUE)</formula>
    </cfRule>
    <cfRule type="expression" dxfId="2736" priority="13360">
      <formula>IF(RIGHT(TEXT(AM60,"0.#"),1)=".",TRUE,FALSE)</formula>
    </cfRule>
  </conditionalFormatting>
  <conditionalFormatting sqref="AM61">
    <cfRule type="expression" dxfId="2735" priority="13357">
      <formula>IF(RIGHT(TEXT(AM61,"0.#"),1)=".",FALSE,TRUE)</formula>
    </cfRule>
    <cfRule type="expression" dxfId="2734" priority="13358">
      <formula>IF(RIGHT(TEXT(AM61,"0.#"),1)=".",TRUE,FALSE)</formula>
    </cfRule>
  </conditionalFormatting>
  <conditionalFormatting sqref="AM62">
    <cfRule type="expression" dxfId="2733" priority="13355">
      <formula>IF(RIGHT(TEXT(AM62,"0.#"),1)=".",FALSE,TRUE)</formula>
    </cfRule>
    <cfRule type="expression" dxfId="2732" priority="13356">
      <formula>IF(RIGHT(TEXT(AM62,"0.#"),1)=".",TRUE,FALSE)</formula>
    </cfRule>
  </conditionalFormatting>
  <conditionalFormatting sqref="AE87">
    <cfRule type="expression" dxfId="2731" priority="13341">
      <formula>IF(RIGHT(TEXT(AE87,"0.#"),1)=".",FALSE,TRUE)</formula>
    </cfRule>
    <cfRule type="expression" dxfId="2730" priority="13342">
      <formula>IF(RIGHT(TEXT(AE87,"0.#"),1)=".",TRUE,FALSE)</formula>
    </cfRule>
  </conditionalFormatting>
  <conditionalFormatting sqref="AE88">
    <cfRule type="expression" dxfId="2729" priority="13339">
      <formula>IF(RIGHT(TEXT(AE88,"0.#"),1)=".",FALSE,TRUE)</formula>
    </cfRule>
    <cfRule type="expression" dxfId="2728" priority="13340">
      <formula>IF(RIGHT(TEXT(AE88,"0.#"),1)=".",TRUE,FALSE)</formula>
    </cfRule>
  </conditionalFormatting>
  <conditionalFormatting sqref="AE89">
    <cfRule type="expression" dxfId="2727" priority="13337">
      <formula>IF(RIGHT(TEXT(AE89,"0.#"),1)=".",FALSE,TRUE)</formula>
    </cfRule>
    <cfRule type="expression" dxfId="2726" priority="13338">
      <formula>IF(RIGHT(TEXT(AE89,"0.#"),1)=".",TRUE,FALSE)</formula>
    </cfRule>
  </conditionalFormatting>
  <conditionalFormatting sqref="AI89">
    <cfRule type="expression" dxfId="2725" priority="13335">
      <formula>IF(RIGHT(TEXT(AI89,"0.#"),1)=".",FALSE,TRUE)</formula>
    </cfRule>
    <cfRule type="expression" dxfId="2724" priority="13336">
      <formula>IF(RIGHT(TEXT(AI89,"0.#"),1)=".",TRUE,FALSE)</formula>
    </cfRule>
  </conditionalFormatting>
  <conditionalFormatting sqref="AI88">
    <cfRule type="expression" dxfId="2723" priority="13333">
      <formula>IF(RIGHT(TEXT(AI88,"0.#"),1)=".",FALSE,TRUE)</formula>
    </cfRule>
    <cfRule type="expression" dxfId="2722" priority="13334">
      <formula>IF(RIGHT(TEXT(AI88,"0.#"),1)=".",TRUE,FALSE)</formula>
    </cfRule>
  </conditionalFormatting>
  <conditionalFormatting sqref="AI87">
    <cfRule type="expression" dxfId="2721" priority="13331">
      <formula>IF(RIGHT(TEXT(AI87,"0.#"),1)=".",FALSE,TRUE)</formula>
    </cfRule>
    <cfRule type="expression" dxfId="2720" priority="13332">
      <formula>IF(RIGHT(TEXT(AI87,"0.#"),1)=".",TRUE,FALSE)</formula>
    </cfRule>
  </conditionalFormatting>
  <conditionalFormatting sqref="AM88">
    <cfRule type="expression" dxfId="2719" priority="13327">
      <formula>IF(RIGHT(TEXT(AM88,"0.#"),1)=".",FALSE,TRUE)</formula>
    </cfRule>
    <cfRule type="expression" dxfId="2718" priority="13328">
      <formula>IF(RIGHT(TEXT(AM88,"0.#"),1)=".",TRUE,FALSE)</formula>
    </cfRule>
  </conditionalFormatting>
  <conditionalFormatting sqref="AM89">
    <cfRule type="expression" dxfId="2717" priority="13325">
      <formula>IF(RIGHT(TEXT(AM89,"0.#"),1)=".",FALSE,TRUE)</formula>
    </cfRule>
    <cfRule type="expression" dxfId="2716" priority="13326">
      <formula>IF(RIGHT(TEXT(AM89,"0.#"),1)=".",TRUE,FALSE)</formula>
    </cfRule>
  </conditionalFormatting>
  <conditionalFormatting sqref="AE92">
    <cfRule type="expression" dxfId="2715" priority="13311">
      <formula>IF(RIGHT(TEXT(AE92,"0.#"),1)=".",FALSE,TRUE)</formula>
    </cfRule>
    <cfRule type="expression" dxfId="2714" priority="13312">
      <formula>IF(RIGHT(TEXT(AE92,"0.#"),1)=".",TRUE,FALSE)</formula>
    </cfRule>
  </conditionalFormatting>
  <conditionalFormatting sqref="AE93">
    <cfRule type="expression" dxfId="2713" priority="13309">
      <formula>IF(RIGHT(TEXT(AE93,"0.#"),1)=".",FALSE,TRUE)</formula>
    </cfRule>
    <cfRule type="expression" dxfId="2712" priority="13310">
      <formula>IF(RIGHT(TEXT(AE93,"0.#"),1)=".",TRUE,FALSE)</formula>
    </cfRule>
  </conditionalFormatting>
  <conditionalFormatting sqref="AE94">
    <cfRule type="expression" dxfId="2711" priority="13307">
      <formula>IF(RIGHT(TEXT(AE94,"0.#"),1)=".",FALSE,TRUE)</formula>
    </cfRule>
    <cfRule type="expression" dxfId="2710" priority="13308">
      <formula>IF(RIGHT(TEXT(AE94,"0.#"),1)=".",TRUE,FALSE)</formula>
    </cfRule>
  </conditionalFormatting>
  <conditionalFormatting sqref="AI94">
    <cfRule type="expression" dxfId="2709" priority="13305">
      <formula>IF(RIGHT(TEXT(AI94,"0.#"),1)=".",FALSE,TRUE)</formula>
    </cfRule>
    <cfRule type="expression" dxfId="2708" priority="13306">
      <formula>IF(RIGHT(TEXT(AI94,"0.#"),1)=".",TRUE,FALSE)</formula>
    </cfRule>
  </conditionalFormatting>
  <conditionalFormatting sqref="AI93">
    <cfRule type="expression" dxfId="2707" priority="13303">
      <formula>IF(RIGHT(TEXT(AI93,"0.#"),1)=".",FALSE,TRUE)</formula>
    </cfRule>
    <cfRule type="expression" dxfId="2706" priority="13304">
      <formula>IF(RIGHT(TEXT(AI93,"0.#"),1)=".",TRUE,FALSE)</formula>
    </cfRule>
  </conditionalFormatting>
  <conditionalFormatting sqref="AI92">
    <cfRule type="expression" dxfId="2705" priority="13301">
      <formula>IF(RIGHT(TEXT(AI92,"0.#"),1)=".",FALSE,TRUE)</formula>
    </cfRule>
    <cfRule type="expression" dxfId="2704" priority="13302">
      <formula>IF(RIGHT(TEXT(AI92,"0.#"),1)=".",TRUE,FALSE)</formula>
    </cfRule>
  </conditionalFormatting>
  <conditionalFormatting sqref="AM92">
    <cfRule type="expression" dxfId="2703" priority="13299">
      <formula>IF(RIGHT(TEXT(AM92,"0.#"),1)=".",FALSE,TRUE)</formula>
    </cfRule>
    <cfRule type="expression" dxfId="2702" priority="13300">
      <formula>IF(RIGHT(TEXT(AM92,"0.#"),1)=".",TRUE,FALSE)</formula>
    </cfRule>
  </conditionalFormatting>
  <conditionalFormatting sqref="AM93">
    <cfRule type="expression" dxfId="2701" priority="13297">
      <formula>IF(RIGHT(TEXT(AM93,"0.#"),1)=".",FALSE,TRUE)</formula>
    </cfRule>
    <cfRule type="expression" dxfId="2700" priority="13298">
      <formula>IF(RIGHT(TEXT(AM93,"0.#"),1)=".",TRUE,FALSE)</formula>
    </cfRule>
  </conditionalFormatting>
  <conditionalFormatting sqref="AM94">
    <cfRule type="expression" dxfId="2699" priority="13295">
      <formula>IF(RIGHT(TEXT(AM94,"0.#"),1)=".",FALSE,TRUE)</formula>
    </cfRule>
    <cfRule type="expression" dxfId="2698" priority="13296">
      <formula>IF(RIGHT(TEXT(AM94,"0.#"),1)=".",TRUE,FALSE)</formula>
    </cfRule>
  </conditionalFormatting>
  <conditionalFormatting sqref="AE97">
    <cfRule type="expression" dxfId="2697" priority="13281">
      <formula>IF(RIGHT(TEXT(AE97,"0.#"),1)=".",FALSE,TRUE)</formula>
    </cfRule>
    <cfRule type="expression" dxfId="2696" priority="13282">
      <formula>IF(RIGHT(TEXT(AE97,"0.#"),1)=".",TRUE,FALSE)</formula>
    </cfRule>
  </conditionalFormatting>
  <conditionalFormatting sqref="AE98">
    <cfRule type="expression" dxfId="2695" priority="13279">
      <formula>IF(RIGHT(TEXT(AE98,"0.#"),1)=".",FALSE,TRUE)</formula>
    </cfRule>
    <cfRule type="expression" dxfId="2694" priority="13280">
      <formula>IF(RIGHT(TEXT(AE98,"0.#"),1)=".",TRUE,FALSE)</formula>
    </cfRule>
  </conditionalFormatting>
  <conditionalFormatting sqref="AE99">
    <cfRule type="expression" dxfId="2693" priority="13277">
      <formula>IF(RIGHT(TEXT(AE99,"0.#"),1)=".",FALSE,TRUE)</formula>
    </cfRule>
    <cfRule type="expression" dxfId="2692" priority="13278">
      <formula>IF(RIGHT(TEXT(AE99,"0.#"),1)=".",TRUE,FALSE)</formula>
    </cfRule>
  </conditionalFormatting>
  <conditionalFormatting sqref="AI99">
    <cfRule type="expression" dxfId="2691" priority="13275">
      <formula>IF(RIGHT(TEXT(AI99,"0.#"),1)=".",FALSE,TRUE)</formula>
    </cfRule>
    <cfRule type="expression" dxfId="2690" priority="13276">
      <formula>IF(RIGHT(TEXT(AI99,"0.#"),1)=".",TRUE,FALSE)</formula>
    </cfRule>
  </conditionalFormatting>
  <conditionalFormatting sqref="AI98">
    <cfRule type="expression" dxfId="2689" priority="13273">
      <formula>IF(RIGHT(TEXT(AI98,"0.#"),1)=".",FALSE,TRUE)</formula>
    </cfRule>
    <cfRule type="expression" dxfId="2688" priority="13274">
      <formula>IF(RIGHT(TEXT(AI98,"0.#"),1)=".",TRUE,FALSE)</formula>
    </cfRule>
  </conditionalFormatting>
  <conditionalFormatting sqref="AI97">
    <cfRule type="expression" dxfId="2687" priority="13271">
      <formula>IF(RIGHT(TEXT(AI97,"0.#"),1)=".",FALSE,TRUE)</formula>
    </cfRule>
    <cfRule type="expression" dxfId="2686" priority="13272">
      <formula>IF(RIGHT(TEXT(AI97,"0.#"),1)=".",TRUE,FALSE)</formula>
    </cfRule>
  </conditionalFormatting>
  <conditionalFormatting sqref="AM97">
    <cfRule type="expression" dxfId="2685" priority="13269">
      <formula>IF(RIGHT(TEXT(AM97,"0.#"),1)=".",FALSE,TRUE)</formula>
    </cfRule>
    <cfRule type="expression" dxfId="2684" priority="13270">
      <formula>IF(RIGHT(TEXT(AM97,"0.#"),1)=".",TRUE,FALSE)</formula>
    </cfRule>
  </conditionalFormatting>
  <conditionalFormatting sqref="AM98">
    <cfRule type="expression" dxfId="2683" priority="13267">
      <formula>IF(RIGHT(TEXT(AM98,"0.#"),1)=".",FALSE,TRUE)</formula>
    </cfRule>
    <cfRule type="expression" dxfId="2682" priority="13268">
      <formula>IF(RIGHT(TEXT(AM98,"0.#"),1)=".",TRUE,FALSE)</formula>
    </cfRule>
  </conditionalFormatting>
  <conditionalFormatting sqref="AM99">
    <cfRule type="expression" dxfId="2681" priority="13265">
      <formula>IF(RIGHT(TEXT(AM99,"0.#"),1)=".",FALSE,TRUE)</formula>
    </cfRule>
    <cfRule type="expression" dxfId="2680" priority="13266">
      <formula>IF(RIGHT(TEXT(AM99,"0.#"),1)=".",TRUE,FALSE)</formula>
    </cfRule>
  </conditionalFormatting>
  <conditionalFormatting sqref="AI101">
    <cfRule type="expression" dxfId="2679" priority="13251">
      <formula>IF(RIGHT(TEXT(AI101,"0.#"),1)=".",FALSE,TRUE)</formula>
    </cfRule>
    <cfRule type="expression" dxfId="2678" priority="13252">
      <formula>IF(RIGHT(TEXT(AI101,"0.#"),1)=".",TRUE,FALSE)</formula>
    </cfRule>
  </conditionalFormatting>
  <conditionalFormatting sqref="AM101">
    <cfRule type="expression" dxfId="2677" priority="13249">
      <formula>IF(RIGHT(TEXT(AM101,"0.#"),1)=".",FALSE,TRUE)</formula>
    </cfRule>
    <cfRule type="expression" dxfId="2676" priority="13250">
      <formula>IF(RIGHT(TEXT(AM101,"0.#"),1)=".",TRUE,FALSE)</formula>
    </cfRule>
  </conditionalFormatting>
  <conditionalFormatting sqref="AE102">
    <cfRule type="expression" dxfId="2675" priority="13247">
      <formula>IF(RIGHT(TEXT(AE102,"0.#"),1)=".",FALSE,TRUE)</formula>
    </cfRule>
    <cfRule type="expression" dxfId="2674" priority="13248">
      <formula>IF(RIGHT(TEXT(AE102,"0.#"),1)=".",TRUE,FALSE)</formula>
    </cfRule>
  </conditionalFormatting>
  <conditionalFormatting sqref="AI102">
    <cfRule type="expression" dxfId="2673" priority="13245">
      <formula>IF(RIGHT(TEXT(AI102,"0.#"),1)=".",FALSE,TRUE)</formula>
    </cfRule>
    <cfRule type="expression" dxfId="2672" priority="13246">
      <formula>IF(RIGHT(TEXT(AI102,"0.#"),1)=".",TRUE,FALSE)</formula>
    </cfRule>
  </conditionalFormatting>
  <conditionalFormatting sqref="AM102">
    <cfRule type="expression" dxfId="2671" priority="13243">
      <formula>IF(RIGHT(TEXT(AM102,"0.#"),1)=".",FALSE,TRUE)</formula>
    </cfRule>
    <cfRule type="expression" dxfId="2670" priority="13244">
      <formula>IF(RIGHT(TEXT(AM102,"0.#"),1)=".",TRUE,FALSE)</formula>
    </cfRule>
  </conditionalFormatting>
  <conditionalFormatting sqref="AQ102">
    <cfRule type="expression" dxfId="2669" priority="13241">
      <formula>IF(RIGHT(TEXT(AQ102,"0.#"),1)=".",FALSE,TRUE)</formula>
    </cfRule>
    <cfRule type="expression" dxfId="2668" priority="13242">
      <formula>IF(RIGHT(TEXT(AQ102,"0.#"),1)=".",TRUE,FALSE)</formula>
    </cfRule>
  </conditionalFormatting>
  <conditionalFormatting sqref="AE104">
    <cfRule type="expression" dxfId="2667" priority="13239">
      <formula>IF(RIGHT(TEXT(AE104,"0.#"),1)=".",FALSE,TRUE)</formula>
    </cfRule>
    <cfRule type="expression" dxfId="2666" priority="13240">
      <formula>IF(RIGHT(TEXT(AE104,"0.#"),1)=".",TRUE,FALSE)</formula>
    </cfRule>
  </conditionalFormatting>
  <conditionalFormatting sqref="AI104">
    <cfRule type="expression" dxfId="2665" priority="13237">
      <formula>IF(RIGHT(TEXT(AI104,"0.#"),1)=".",FALSE,TRUE)</formula>
    </cfRule>
    <cfRule type="expression" dxfId="2664" priority="13238">
      <formula>IF(RIGHT(TEXT(AI104,"0.#"),1)=".",TRUE,FALSE)</formula>
    </cfRule>
  </conditionalFormatting>
  <conditionalFormatting sqref="AM104">
    <cfRule type="expression" dxfId="2663" priority="13235">
      <formula>IF(RIGHT(TEXT(AM104,"0.#"),1)=".",FALSE,TRUE)</formula>
    </cfRule>
    <cfRule type="expression" dxfId="2662" priority="13236">
      <formula>IF(RIGHT(TEXT(AM104,"0.#"),1)=".",TRUE,FALSE)</formula>
    </cfRule>
  </conditionalFormatting>
  <conditionalFormatting sqref="AE105">
    <cfRule type="expression" dxfId="2661" priority="13233">
      <formula>IF(RIGHT(TEXT(AE105,"0.#"),1)=".",FALSE,TRUE)</formula>
    </cfRule>
    <cfRule type="expression" dxfId="2660" priority="13234">
      <formula>IF(RIGHT(TEXT(AE105,"0.#"),1)=".",TRUE,FALSE)</formula>
    </cfRule>
  </conditionalFormatting>
  <conditionalFormatting sqref="AI105">
    <cfRule type="expression" dxfId="2659" priority="13231">
      <formula>IF(RIGHT(TEXT(AI105,"0.#"),1)=".",FALSE,TRUE)</formula>
    </cfRule>
    <cfRule type="expression" dxfId="2658" priority="13232">
      <formula>IF(RIGHT(TEXT(AI105,"0.#"),1)=".",TRUE,FALSE)</formula>
    </cfRule>
  </conditionalFormatting>
  <conditionalFormatting sqref="AM105">
    <cfRule type="expression" dxfId="2657" priority="13229">
      <formula>IF(RIGHT(TEXT(AM105,"0.#"),1)=".",FALSE,TRUE)</formula>
    </cfRule>
    <cfRule type="expression" dxfId="2656" priority="13230">
      <formula>IF(RIGHT(TEXT(AM105,"0.#"),1)=".",TRUE,FALSE)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5:AO866">
    <cfRule type="expression" dxfId="2525" priority="6653">
      <formula>IF(AND(AL845&gt;=0, RIGHT(TEXT(AL845,"0.#"),1)&lt;&gt;"."),TRUE,FALSE)</formula>
    </cfRule>
    <cfRule type="expression" dxfId="2524" priority="6654">
      <formula>IF(AND(AL845&gt;=0, RIGHT(TEXT(AL845,"0.#"),1)="."),TRUE,FALSE)</formula>
    </cfRule>
    <cfRule type="expression" dxfId="2523" priority="6655">
      <formula>IF(AND(AL845&lt;0, RIGHT(TEXT(AL845,"0.#"),1)&lt;&gt;"."),TRUE,FALSE)</formula>
    </cfRule>
    <cfRule type="expression" dxfId="2522" priority="6656">
      <formula>IF(AND(AL845&lt;0, RIGHT(TEXT(AL845,"0.#"),1)="."),TRUE,FALSE)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40 Y842: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899">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0:AO870">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L839:AO839">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AL840:AO840">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25" sqref="G25:O27"/>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4"/>
      <c r="AA2" s="415"/>
      <c r="AB2" s="1020" t="s">
        <v>11</v>
      </c>
      <c r="AC2" s="1021"/>
      <c r="AD2" s="1022"/>
      <c r="AE2" s="1008" t="s">
        <v>357</v>
      </c>
      <c r="AF2" s="1008"/>
      <c r="AG2" s="1008"/>
      <c r="AH2" s="1008"/>
      <c r="AI2" s="1008" t="s">
        <v>363</v>
      </c>
      <c r="AJ2" s="1008"/>
      <c r="AK2" s="1008"/>
      <c r="AL2" s="1008"/>
      <c r="AM2" s="1008" t="s">
        <v>472</v>
      </c>
      <c r="AN2" s="1008"/>
      <c r="AO2" s="1008"/>
      <c r="AP2" s="464"/>
      <c r="AQ2" s="173" t="s">
        <v>355</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7"/>
      <c r="Z3" s="1018"/>
      <c r="AA3" s="1019"/>
      <c r="AB3" s="1023"/>
      <c r="AC3" s="1024"/>
      <c r="AD3" s="1025"/>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1"/>
      <c r="B4" s="519"/>
      <c r="C4" s="519"/>
      <c r="D4" s="519"/>
      <c r="E4" s="519"/>
      <c r="F4" s="520"/>
      <c r="G4" s="546"/>
      <c r="H4" s="1026"/>
      <c r="I4" s="1026"/>
      <c r="J4" s="1026"/>
      <c r="K4" s="1026"/>
      <c r="L4" s="1026"/>
      <c r="M4" s="1026"/>
      <c r="N4" s="1026"/>
      <c r="O4" s="1027"/>
      <c r="P4" s="158"/>
      <c r="Q4" s="1034"/>
      <c r="R4" s="1034"/>
      <c r="S4" s="1034"/>
      <c r="T4" s="1034"/>
      <c r="U4" s="1034"/>
      <c r="V4" s="1034"/>
      <c r="W4" s="1034"/>
      <c r="X4" s="1035"/>
      <c r="Y4" s="1012" t="s">
        <v>12</v>
      </c>
      <c r="Z4" s="1013"/>
      <c r="AA4" s="1014"/>
      <c r="AB4" s="557"/>
      <c r="AC4" s="1015"/>
      <c r="AD4" s="101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1" t="s">
        <v>54</v>
      </c>
      <c r="Z5" s="1009"/>
      <c r="AA5" s="1010"/>
      <c r="AB5" s="528"/>
      <c r="AC5" s="1011"/>
      <c r="AD5" s="101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527</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4"/>
      <c r="AA9" s="415"/>
      <c r="AB9" s="1020" t="s">
        <v>11</v>
      </c>
      <c r="AC9" s="1021"/>
      <c r="AD9" s="1022"/>
      <c r="AE9" s="1008" t="s">
        <v>357</v>
      </c>
      <c r="AF9" s="1008"/>
      <c r="AG9" s="1008"/>
      <c r="AH9" s="1008"/>
      <c r="AI9" s="1008" t="s">
        <v>363</v>
      </c>
      <c r="AJ9" s="1008"/>
      <c r="AK9" s="1008"/>
      <c r="AL9" s="1008"/>
      <c r="AM9" s="1008" t="s">
        <v>472</v>
      </c>
      <c r="AN9" s="1008"/>
      <c r="AO9" s="1008"/>
      <c r="AP9" s="464"/>
      <c r="AQ9" s="173" t="s">
        <v>355</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7"/>
      <c r="Z10" s="1018"/>
      <c r="AA10" s="1019"/>
      <c r="AB10" s="1023"/>
      <c r="AC10" s="1024"/>
      <c r="AD10" s="1025"/>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1"/>
      <c r="B11" s="519"/>
      <c r="C11" s="519"/>
      <c r="D11" s="519"/>
      <c r="E11" s="519"/>
      <c r="F11" s="520"/>
      <c r="G11" s="546"/>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7"/>
      <c r="AC11" s="1015"/>
      <c r="AD11" s="101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8"/>
      <c r="AC12" s="1011"/>
      <c r="AD12" s="101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527</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4"/>
      <c r="AA16" s="415"/>
      <c r="AB16" s="1020" t="s">
        <v>11</v>
      </c>
      <c r="AC16" s="1021"/>
      <c r="AD16" s="1022"/>
      <c r="AE16" s="1008" t="s">
        <v>357</v>
      </c>
      <c r="AF16" s="1008"/>
      <c r="AG16" s="1008"/>
      <c r="AH16" s="1008"/>
      <c r="AI16" s="1008" t="s">
        <v>363</v>
      </c>
      <c r="AJ16" s="1008"/>
      <c r="AK16" s="1008"/>
      <c r="AL16" s="1008"/>
      <c r="AM16" s="1008" t="s">
        <v>472</v>
      </c>
      <c r="AN16" s="1008"/>
      <c r="AO16" s="1008"/>
      <c r="AP16" s="464"/>
      <c r="AQ16" s="173" t="s">
        <v>355</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7"/>
      <c r="Z17" s="1018"/>
      <c r="AA17" s="1019"/>
      <c r="AB17" s="1023"/>
      <c r="AC17" s="1024"/>
      <c r="AD17" s="1025"/>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1"/>
      <c r="B18" s="519"/>
      <c r="C18" s="519"/>
      <c r="D18" s="519"/>
      <c r="E18" s="519"/>
      <c r="F18" s="520"/>
      <c r="G18" s="546"/>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7"/>
      <c r="AC18" s="1015"/>
      <c r="AD18" s="101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8"/>
      <c r="AC19" s="1011"/>
      <c r="AD19" s="101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527</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4"/>
      <c r="AA23" s="415"/>
      <c r="AB23" s="1020" t="s">
        <v>11</v>
      </c>
      <c r="AC23" s="1021"/>
      <c r="AD23" s="1022"/>
      <c r="AE23" s="1008" t="s">
        <v>357</v>
      </c>
      <c r="AF23" s="1008"/>
      <c r="AG23" s="1008"/>
      <c r="AH23" s="1008"/>
      <c r="AI23" s="1008" t="s">
        <v>363</v>
      </c>
      <c r="AJ23" s="1008"/>
      <c r="AK23" s="1008"/>
      <c r="AL23" s="1008"/>
      <c r="AM23" s="1008" t="s">
        <v>472</v>
      </c>
      <c r="AN23" s="1008"/>
      <c r="AO23" s="1008"/>
      <c r="AP23" s="464"/>
      <c r="AQ23" s="173" t="s">
        <v>355</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7"/>
      <c r="Z24" s="1018"/>
      <c r="AA24" s="1019"/>
      <c r="AB24" s="1023"/>
      <c r="AC24" s="1024"/>
      <c r="AD24" s="1025"/>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1"/>
      <c r="B25" s="519"/>
      <c r="C25" s="519"/>
      <c r="D25" s="519"/>
      <c r="E25" s="519"/>
      <c r="F25" s="520"/>
      <c r="G25" s="546"/>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7"/>
      <c r="AC25" s="1015"/>
      <c r="AD25" s="101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8"/>
      <c r="AC26" s="1011"/>
      <c r="AD26" s="101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527</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4"/>
      <c r="AA30" s="415"/>
      <c r="AB30" s="1020" t="s">
        <v>11</v>
      </c>
      <c r="AC30" s="1021"/>
      <c r="AD30" s="1022"/>
      <c r="AE30" s="1008" t="s">
        <v>357</v>
      </c>
      <c r="AF30" s="1008"/>
      <c r="AG30" s="1008"/>
      <c r="AH30" s="1008"/>
      <c r="AI30" s="1008" t="s">
        <v>363</v>
      </c>
      <c r="AJ30" s="1008"/>
      <c r="AK30" s="1008"/>
      <c r="AL30" s="1008"/>
      <c r="AM30" s="1008" t="s">
        <v>472</v>
      </c>
      <c r="AN30" s="1008"/>
      <c r="AO30" s="1008"/>
      <c r="AP30" s="464"/>
      <c r="AQ30" s="173" t="s">
        <v>355</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7"/>
      <c r="Z31" s="1018"/>
      <c r="AA31" s="1019"/>
      <c r="AB31" s="1023"/>
      <c r="AC31" s="1024"/>
      <c r="AD31" s="1025"/>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1"/>
      <c r="B32" s="519"/>
      <c r="C32" s="519"/>
      <c r="D32" s="519"/>
      <c r="E32" s="519"/>
      <c r="F32" s="520"/>
      <c r="G32" s="546"/>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7"/>
      <c r="AC32" s="1015"/>
      <c r="AD32" s="101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8"/>
      <c r="AC33" s="1011"/>
      <c r="AD33" s="101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527</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4"/>
      <c r="AA37" s="415"/>
      <c r="AB37" s="1020" t="s">
        <v>11</v>
      </c>
      <c r="AC37" s="1021"/>
      <c r="AD37" s="1022"/>
      <c r="AE37" s="1008" t="s">
        <v>357</v>
      </c>
      <c r="AF37" s="1008"/>
      <c r="AG37" s="1008"/>
      <c r="AH37" s="1008"/>
      <c r="AI37" s="1008" t="s">
        <v>363</v>
      </c>
      <c r="AJ37" s="1008"/>
      <c r="AK37" s="1008"/>
      <c r="AL37" s="1008"/>
      <c r="AM37" s="1008" t="s">
        <v>472</v>
      </c>
      <c r="AN37" s="1008"/>
      <c r="AO37" s="1008"/>
      <c r="AP37" s="464"/>
      <c r="AQ37" s="173" t="s">
        <v>355</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7"/>
      <c r="Z38" s="1018"/>
      <c r="AA38" s="1019"/>
      <c r="AB38" s="1023"/>
      <c r="AC38" s="1024"/>
      <c r="AD38" s="1025"/>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1"/>
      <c r="B39" s="519"/>
      <c r="C39" s="519"/>
      <c r="D39" s="519"/>
      <c r="E39" s="519"/>
      <c r="F39" s="520"/>
      <c r="G39" s="546"/>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7"/>
      <c r="AC39" s="1015"/>
      <c r="AD39" s="101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8"/>
      <c r="AC40" s="1011"/>
      <c r="AD40" s="101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527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4"/>
      <c r="AA44" s="415"/>
      <c r="AB44" s="1020" t="s">
        <v>11</v>
      </c>
      <c r="AC44" s="1021"/>
      <c r="AD44" s="1022"/>
      <c r="AE44" s="1008" t="s">
        <v>357</v>
      </c>
      <c r="AF44" s="1008"/>
      <c r="AG44" s="1008"/>
      <c r="AH44" s="1008"/>
      <c r="AI44" s="1008" t="s">
        <v>363</v>
      </c>
      <c r="AJ44" s="1008"/>
      <c r="AK44" s="1008"/>
      <c r="AL44" s="1008"/>
      <c r="AM44" s="1008" t="s">
        <v>472</v>
      </c>
      <c r="AN44" s="1008"/>
      <c r="AO44" s="1008"/>
      <c r="AP44" s="464"/>
      <c r="AQ44" s="173" t="s">
        <v>355</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7"/>
      <c r="Z45" s="1018"/>
      <c r="AA45" s="1019"/>
      <c r="AB45" s="1023"/>
      <c r="AC45" s="1024"/>
      <c r="AD45" s="1025"/>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1"/>
      <c r="B46" s="519"/>
      <c r="C46" s="519"/>
      <c r="D46" s="519"/>
      <c r="E46" s="519"/>
      <c r="F46" s="520"/>
      <c r="G46" s="546"/>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7"/>
      <c r="AC46" s="1015"/>
      <c r="AD46" s="101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8"/>
      <c r="AC47" s="1011"/>
      <c r="AD47" s="101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527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4"/>
      <c r="AA51" s="415"/>
      <c r="AB51" s="464" t="s">
        <v>11</v>
      </c>
      <c r="AC51" s="1021"/>
      <c r="AD51" s="1022"/>
      <c r="AE51" s="1008" t="s">
        <v>357</v>
      </c>
      <c r="AF51" s="1008"/>
      <c r="AG51" s="1008"/>
      <c r="AH51" s="1008"/>
      <c r="AI51" s="1008" t="s">
        <v>363</v>
      </c>
      <c r="AJ51" s="1008"/>
      <c r="AK51" s="1008"/>
      <c r="AL51" s="1008"/>
      <c r="AM51" s="1008" t="s">
        <v>472</v>
      </c>
      <c r="AN51" s="1008"/>
      <c r="AO51" s="1008"/>
      <c r="AP51" s="464"/>
      <c r="AQ51" s="173" t="s">
        <v>355</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7"/>
      <c r="Z52" s="1018"/>
      <c r="AA52" s="1019"/>
      <c r="AB52" s="1023"/>
      <c r="AC52" s="1024"/>
      <c r="AD52" s="1025"/>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1"/>
      <c r="B53" s="519"/>
      <c r="C53" s="519"/>
      <c r="D53" s="519"/>
      <c r="E53" s="519"/>
      <c r="F53" s="520"/>
      <c r="G53" s="546"/>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7"/>
      <c r="AC53" s="1015"/>
      <c r="AD53" s="101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8"/>
      <c r="AC54" s="1011"/>
      <c r="AD54" s="101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527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4"/>
      <c r="AA58" s="415"/>
      <c r="AB58" s="1020" t="s">
        <v>11</v>
      </c>
      <c r="AC58" s="1021"/>
      <c r="AD58" s="1022"/>
      <c r="AE58" s="1008" t="s">
        <v>357</v>
      </c>
      <c r="AF58" s="1008"/>
      <c r="AG58" s="1008"/>
      <c r="AH58" s="1008"/>
      <c r="AI58" s="1008" t="s">
        <v>363</v>
      </c>
      <c r="AJ58" s="1008"/>
      <c r="AK58" s="1008"/>
      <c r="AL58" s="1008"/>
      <c r="AM58" s="1008" t="s">
        <v>472</v>
      </c>
      <c r="AN58" s="1008"/>
      <c r="AO58" s="1008"/>
      <c r="AP58" s="464"/>
      <c r="AQ58" s="173" t="s">
        <v>355</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7"/>
      <c r="Z59" s="1018"/>
      <c r="AA59" s="1019"/>
      <c r="AB59" s="1023"/>
      <c r="AC59" s="1024"/>
      <c r="AD59" s="1025"/>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1"/>
      <c r="B60" s="519"/>
      <c r="C60" s="519"/>
      <c r="D60" s="519"/>
      <c r="E60" s="519"/>
      <c r="F60" s="520"/>
      <c r="G60" s="546"/>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7"/>
      <c r="AC60" s="1015"/>
      <c r="AD60" s="101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8"/>
      <c r="AC61" s="1011"/>
      <c r="AD61" s="101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527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4"/>
      <c r="AA65" s="415"/>
      <c r="AB65" s="1020" t="s">
        <v>11</v>
      </c>
      <c r="AC65" s="1021"/>
      <c r="AD65" s="1022"/>
      <c r="AE65" s="1008" t="s">
        <v>357</v>
      </c>
      <c r="AF65" s="1008"/>
      <c r="AG65" s="1008"/>
      <c r="AH65" s="1008"/>
      <c r="AI65" s="1008" t="s">
        <v>363</v>
      </c>
      <c r="AJ65" s="1008"/>
      <c r="AK65" s="1008"/>
      <c r="AL65" s="1008"/>
      <c r="AM65" s="1008" t="s">
        <v>472</v>
      </c>
      <c r="AN65" s="1008"/>
      <c r="AO65" s="1008"/>
      <c r="AP65" s="464"/>
      <c r="AQ65" s="173" t="s">
        <v>355</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7"/>
      <c r="Z66" s="1018"/>
      <c r="AA66" s="1019"/>
      <c r="AB66" s="1023"/>
      <c r="AC66" s="1024"/>
      <c r="AD66" s="1025"/>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1"/>
      <c r="B67" s="519"/>
      <c r="C67" s="519"/>
      <c r="D67" s="519"/>
      <c r="E67" s="519"/>
      <c r="F67" s="520"/>
      <c r="G67" s="546"/>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7"/>
      <c r="AC67" s="1015"/>
      <c r="AD67" s="101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8"/>
      <c r="AC68" s="1011"/>
      <c r="AD68" s="101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527</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8"/>
      <c r="B5" s="1049"/>
      <c r="C5" s="1049"/>
      <c r="D5" s="1049"/>
      <c r="E5" s="1049"/>
      <c r="F5" s="105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8"/>
      <c r="B18" s="1049"/>
      <c r="C18" s="1049"/>
      <c r="D18" s="1049"/>
      <c r="E18" s="1049"/>
      <c r="F18" s="105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8"/>
      <c r="B31" s="1049"/>
      <c r="C31" s="1049"/>
      <c r="D31" s="1049"/>
      <c r="E31" s="1049"/>
      <c r="F31" s="105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8"/>
      <c r="B44" s="1049"/>
      <c r="C44" s="1049"/>
      <c r="D44" s="1049"/>
      <c r="E44" s="1049"/>
      <c r="F44" s="105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8"/>
      <c r="B58" s="1049"/>
      <c r="C58" s="1049"/>
      <c r="D58" s="1049"/>
      <c r="E58" s="1049"/>
      <c r="F58" s="105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8"/>
      <c r="B71" s="1049"/>
      <c r="C71" s="1049"/>
      <c r="D71" s="1049"/>
      <c r="E71" s="1049"/>
      <c r="F71" s="105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8"/>
      <c r="B84" s="1049"/>
      <c r="C84" s="1049"/>
      <c r="D84" s="1049"/>
      <c r="E84" s="1049"/>
      <c r="F84" s="105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8"/>
      <c r="B97" s="1049"/>
      <c r="C97" s="1049"/>
      <c r="D97" s="1049"/>
      <c r="E97" s="1049"/>
      <c r="F97" s="105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8"/>
      <c r="B111" s="1049"/>
      <c r="C111" s="1049"/>
      <c r="D111" s="1049"/>
      <c r="E111" s="1049"/>
      <c r="F111" s="105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8"/>
      <c r="B124" s="1049"/>
      <c r="C124" s="1049"/>
      <c r="D124" s="1049"/>
      <c r="E124" s="1049"/>
      <c r="F124" s="105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8"/>
      <c r="B137" s="1049"/>
      <c r="C137" s="1049"/>
      <c r="D137" s="1049"/>
      <c r="E137" s="1049"/>
      <c r="F137" s="105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8"/>
      <c r="B150" s="1049"/>
      <c r="C150" s="1049"/>
      <c r="D150" s="1049"/>
      <c r="E150" s="1049"/>
      <c r="F150" s="105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8"/>
      <c r="B164" s="1049"/>
      <c r="C164" s="1049"/>
      <c r="D164" s="1049"/>
      <c r="E164" s="1049"/>
      <c r="F164" s="105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8"/>
      <c r="B177" s="1049"/>
      <c r="C177" s="1049"/>
      <c r="D177" s="1049"/>
      <c r="E177" s="1049"/>
      <c r="F177" s="105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8"/>
      <c r="B190" s="1049"/>
      <c r="C190" s="1049"/>
      <c r="D190" s="1049"/>
      <c r="E190" s="1049"/>
      <c r="F190" s="105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8"/>
      <c r="B203" s="1049"/>
      <c r="C203" s="1049"/>
      <c r="D203" s="1049"/>
      <c r="E203" s="1049"/>
      <c r="F203" s="105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8"/>
      <c r="B217" s="1049"/>
      <c r="C217" s="1049"/>
      <c r="D217" s="1049"/>
      <c r="E217" s="1049"/>
      <c r="F217" s="105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8"/>
      <c r="B230" s="1049"/>
      <c r="C230" s="1049"/>
      <c r="D230" s="1049"/>
      <c r="E230" s="1049"/>
      <c r="F230" s="105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8"/>
      <c r="B243" s="1049"/>
      <c r="C243" s="1049"/>
      <c r="D243" s="1049"/>
      <c r="E243" s="1049"/>
      <c r="F243" s="105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8"/>
      <c r="B256" s="1049"/>
      <c r="C256" s="1049"/>
      <c r="D256" s="1049"/>
      <c r="E256" s="1049"/>
      <c r="F256" s="105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8">
        <v>1</v>
      </c>
      <c r="B4" s="106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8">
        <v>2</v>
      </c>
      <c r="B5" s="106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8">
        <v>3</v>
      </c>
      <c r="B6" s="106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8">
        <v>4</v>
      </c>
      <c r="B7" s="106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8">
        <v>5</v>
      </c>
      <c r="B8" s="106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8">
        <v>6</v>
      </c>
      <c r="B9" s="106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8">
        <v>7</v>
      </c>
      <c r="B10" s="106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8">
        <v>8</v>
      </c>
      <c r="B11" s="106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8">
        <v>9</v>
      </c>
      <c r="B12" s="106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8">
        <v>10</v>
      </c>
      <c r="B13" s="106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8">
        <v>11</v>
      </c>
      <c r="B14" s="106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8">
        <v>12</v>
      </c>
      <c r="B15" s="106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8">
        <v>13</v>
      </c>
      <c r="B16" s="106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8">
        <v>14</v>
      </c>
      <c r="B17" s="106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8">
        <v>15</v>
      </c>
      <c r="B18" s="106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8">
        <v>16</v>
      </c>
      <c r="B19" s="106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8">
        <v>17</v>
      </c>
      <c r="B20" s="106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8">
        <v>18</v>
      </c>
      <c r="B21" s="106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8">
        <v>19</v>
      </c>
      <c r="B22" s="106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8">
        <v>20</v>
      </c>
      <c r="B23" s="106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8">
        <v>21</v>
      </c>
      <c r="B24" s="106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8">
        <v>22</v>
      </c>
      <c r="B25" s="106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8">
        <v>23</v>
      </c>
      <c r="B26" s="106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8">
        <v>24</v>
      </c>
      <c r="B27" s="106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8">
        <v>25</v>
      </c>
      <c r="B28" s="106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8">
        <v>26</v>
      </c>
      <c r="B29" s="106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8">
        <v>27</v>
      </c>
      <c r="B30" s="106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8">
        <v>28</v>
      </c>
      <c r="B31" s="106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8">
        <v>29</v>
      </c>
      <c r="B32" s="106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8">
        <v>30</v>
      </c>
      <c r="B33" s="106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8">
        <v>1</v>
      </c>
      <c r="B37" s="106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8">
        <v>2</v>
      </c>
      <c r="B38" s="106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8">
        <v>3</v>
      </c>
      <c r="B39" s="106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8">
        <v>4</v>
      </c>
      <c r="B40" s="106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8">
        <v>5</v>
      </c>
      <c r="B41" s="106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8">
        <v>6</v>
      </c>
      <c r="B42" s="106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8">
        <v>7</v>
      </c>
      <c r="B43" s="106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8">
        <v>8</v>
      </c>
      <c r="B44" s="106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8">
        <v>9</v>
      </c>
      <c r="B45" s="106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8">
        <v>10</v>
      </c>
      <c r="B46" s="106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8">
        <v>11</v>
      </c>
      <c r="B47" s="106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8">
        <v>12</v>
      </c>
      <c r="B48" s="106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8">
        <v>13</v>
      </c>
      <c r="B49" s="106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8">
        <v>14</v>
      </c>
      <c r="B50" s="106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8">
        <v>15</v>
      </c>
      <c r="B51" s="106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8">
        <v>16</v>
      </c>
      <c r="B52" s="106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8">
        <v>17</v>
      </c>
      <c r="B53" s="106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8">
        <v>18</v>
      </c>
      <c r="B54" s="106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8">
        <v>19</v>
      </c>
      <c r="B55" s="106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8">
        <v>20</v>
      </c>
      <c r="B56" s="106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8">
        <v>21</v>
      </c>
      <c r="B57" s="106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8">
        <v>22</v>
      </c>
      <c r="B58" s="106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8">
        <v>23</v>
      </c>
      <c r="B59" s="106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8">
        <v>24</v>
      </c>
      <c r="B60" s="106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8">
        <v>25</v>
      </c>
      <c r="B61" s="106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8">
        <v>26</v>
      </c>
      <c r="B62" s="106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8">
        <v>27</v>
      </c>
      <c r="B63" s="106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8">
        <v>28</v>
      </c>
      <c r="B64" s="106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8">
        <v>29</v>
      </c>
      <c r="B65" s="106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8">
        <v>30</v>
      </c>
      <c r="B66" s="106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8">
        <v>1</v>
      </c>
      <c r="B70" s="106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8">
        <v>2</v>
      </c>
      <c r="B71" s="106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8">
        <v>3</v>
      </c>
      <c r="B72" s="106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8">
        <v>4</v>
      </c>
      <c r="B73" s="106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8">
        <v>5</v>
      </c>
      <c r="B74" s="106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8">
        <v>6</v>
      </c>
      <c r="B75" s="106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8">
        <v>7</v>
      </c>
      <c r="B76" s="106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8">
        <v>8</v>
      </c>
      <c r="B77" s="106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8">
        <v>9</v>
      </c>
      <c r="B78" s="106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8">
        <v>10</v>
      </c>
      <c r="B79" s="106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8">
        <v>11</v>
      </c>
      <c r="B80" s="106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8">
        <v>12</v>
      </c>
      <c r="B81" s="106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8">
        <v>13</v>
      </c>
      <c r="B82" s="106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8">
        <v>14</v>
      </c>
      <c r="B83" s="106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8">
        <v>15</v>
      </c>
      <c r="B84" s="106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8">
        <v>16</v>
      </c>
      <c r="B85" s="106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8">
        <v>17</v>
      </c>
      <c r="B86" s="106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8">
        <v>18</v>
      </c>
      <c r="B87" s="106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8">
        <v>19</v>
      </c>
      <c r="B88" s="106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8">
        <v>20</v>
      </c>
      <c r="B89" s="106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8">
        <v>21</v>
      </c>
      <c r="B90" s="106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8">
        <v>22</v>
      </c>
      <c r="B91" s="106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8">
        <v>23</v>
      </c>
      <c r="B92" s="106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8">
        <v>24</v>
      </c>
      <c r="B93" s="106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8">
        <v>25</v>
      </c>
      <c r="B94" s="106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8">
        <v>26</v>
      </c>
      <c r="B95" s="106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8">
        <v>27</v>
      </c>
      <c r="B96" s="106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8">
        <v>28</v>
      </c>
      <c r="B97" s="106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8">
        <v>29</v>
      </c>
      <c r="B98" s="106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8">
        <v>30</v>
      </c>
      <c r="B99" s="106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2018-09-05T09:13:18Z</cp:lastPrinted>
  <dcterms:created xsi:type="dcterms:W3CDTF">2012-03-13T00:50:25Z</dcterms:created>
  <dcterms:modified xsi:type="dcterms:W3CDTF">2018-09-10T01:24:06Z</dcterms:modified>
</cp:coreProperties>
</file>