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85"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AD21" i="3" l="1"/>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W21" i="3" l="1"/>
</calcChain>
</file>

<file path=xl/sharedStrings.xml><?xml version="1.0" encoding="utf-8"?>
<sst xmlns="http://schemas.openxmlformats.org/spreadsheetml/2006/main" count="2846" uniqueCount="620">
  <si>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</si>
  <si>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</si>
  <si>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</si>
  <si>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</si>
  <si>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</si>
  <si>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</si>
  <si>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</si>
  <si>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</si>
  <si>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</si>
  <si>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</si>
  <si>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</si>
  <si>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</si>
  <si>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</si>
  <si>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</si>
  <si>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</si>
  <si>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</si>
  <si>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</si>
  <si>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</si>
  <si>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</si>
  <si>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</si>
  <si>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</si>
  <si>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</si>
  <si>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</si>
  <si>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</si>
  <si>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</si>
  <si>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</si>
  <si>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</si>
  <si>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</si>
  <si>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</si>
  <si>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</si>
  <si>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</si>
  <si>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</si>
  <si>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</si>
  <si>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</si>
  <si>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</si>
  <si>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</si>
  <si>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</si>
  <si>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</si>
  <si>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</si>
  <si>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</si>
  <si>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</si>
  <si>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</si>
  <si>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</si>
  <si>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</si>
  <si>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</si>
  <si>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</si>
  <si>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</si>
  <si>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</si>
  <si>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</si>
  <si>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</si>
  <si>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</si>
  <si>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</si>
  <si>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</si>
  <si>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</si>
  <si>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</si>
  <si>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</si>
  <si>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</si>
  <si>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</si>
  <si>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</si>
  <si>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</si>
  <si>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</si>
  <si>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</si>
  <si>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</si>
  <si>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</si>
  <si>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</si>
  <si>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</si>
  <si>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</si>
  <si>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</si>
  <si>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</si>
  <si>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</si>
  <si>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</si>
  <si>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</si>
  <si>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</si>
  <si>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</si>
  <si>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</si>
  <si>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</si>
  <si>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</si>
  <si>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</si>
  <si>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</si>
  <si>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</si>
  <si>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</si>
  <si>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</si>
  <si>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</si>
  <si>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</si>
  <si>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</si>
  <si>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</si>
  <si>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</si>
  <si>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</si>
  <si>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</si>
  <si>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</si>
  <si>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</si>
  <si>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</si>
  <si>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</si>
  <si>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</si>
  <si>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</si>
  <si>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</si>
  <si>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</si>
  <si>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</si>
  <si>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</si>
  <si>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</si>
  <si>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</si>
  <si>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</si>
  <si>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</si>
  <si>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</si>
  <si>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</si>
  <si>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</si>
  <si>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</si>
  <si>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</si>
  <si>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</si>
  <si>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</si>
  <si>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</si>
  <si>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</si>
  <si>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</si>
  <si>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</si>
  <si>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</si>
  <si>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</si>
  <si>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</si>
  <si>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</si>
  <si>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</si>
  <si>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</si>
  <si>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</si>
  <si>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</si>
  <si>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</si>
  <si>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</si>
  <si>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</si>
  <si>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</si>
  <si>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</si>
  <si>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</si>
  <si>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</si>
  <si>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</si>
  <si>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</si>
  <si>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</si>
  <si>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</si>
  <si>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</si>
  <si>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</si>
  <si>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</si>
  <si>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</si>
  <si>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</si>
  <si>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</si>
  <si>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</si>
  <si>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</si>
  <si>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</si>
  <si>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</si>
  <si>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</si>
  <si>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</si>
  <si>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</si>
  <si>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</si>
  <si>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</si>
  <si>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</si>
  <si>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</si>
  <si>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</si>
  <si>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</si>
  <si>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</si>
  <si>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</si>
  <si>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</si>
  <si>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</si>
  <si>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</si>
  <si>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</si>
  <si>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</si>
  <si>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</si>
  <si>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</si>
  <si>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</si>
  <si>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</si>
  <si>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</si>
  <si>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</si>
  <si>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</si>
  <si>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</si>
  <si>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</si>
  <si>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</si>
  <si>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</si>
  <si>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</si>
  <si>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</si>
  <si>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</si>
  <si>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</si>
  <si>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</si>
  <si>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</si>
  <si>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</si>
  <si>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</si>
  <si>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</si>
  <si>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</si>
  <si>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</si>
  <si>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</si>
  <si>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</si>
  <si>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</si>
  <si>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</si>
  <si>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</si>
  <si>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</si>
  <si>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</si>
  <si>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</si>
  <si>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</si>
  <si>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</si>
  <si>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</si>
  <si>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</si>
  <si>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</si>
  <si>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</si>
  <si>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</si>
  <si>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</si>
  <si>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</si>
  <si>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</si>
  <si>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</si>
  <si>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</si>
  <si>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</si>
  <si>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</si>
  <si>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</si>
  <si>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</si>
  <si>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</si>
  <si>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</si>
  <si>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</si>
  <si>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</si>
  <si>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</si>
  <si>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</si>
  <si>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</si>
  <si>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</si>
  <si>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</si>
  <si>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</si>
  <si>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</si>
  <si>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</si>
  <si>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</si>
  <si>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</si>
  <si>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</si>
  <si>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</si>
  <si>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</si>
  <si>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</si>
  <si>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</si>
  <si>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</si>
  <si>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</si>
  <si>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</si>
  <si>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</si>
  <si>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</si>
  <si>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</si>
  <si>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</si>
  <si>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</si>
  <si>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</si>
  <si>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</si>
  <si>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</si>
  <si>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</si>
  <si>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</si>
  <si>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</si>
  <si>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</si>
  <si>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</si>
  <si>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</si>
  <si>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</si>
  <si>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</si>
  <si>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</si>
  <si>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</si>
  <si>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</si>
  <si>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</si>
  <si>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</si>
  <si>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</si>
  <si>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</si>
  <si>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</si>
  <si>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</si>
  <si>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</si>
  <si>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</si>
  <si>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</si>
  <si>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</si>
  <si>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</si>
  <si>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</si>
  <si>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</si>
  <si>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</si>
  <si>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</si>
  <si>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</si>
  <si>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</si>
  <si>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</si>
  <si>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</si>
  <si>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</si>
  <si>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</si>
  <si>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</si>
  <si>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</si>
  <si>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</si>
  <si>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</si>
  <si>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</si>
  <si>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</si>
  <si>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</si>
  <si>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</si>
  <si>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</si>
  <si>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</si>
  <si>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</si>
  <si>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</si>
  <si>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</si>
  <si>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</si>
  <si>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</si>
  <si>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</si>
  <si>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</si>
  <si>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</si>
  <si>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</si>
  <si>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</si>
  <si>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</si>
  <si>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</si>
  <si>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</si>
  <si>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</si>
  <si>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</si>
  <si>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</si>
  <si>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</si>
  <si>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</si>
  <si>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</si>
  <si>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</si>
  <si>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</si>
  <si>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</si>
  <si>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</si>
  <si>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</si>
  <si>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</si>
  <si>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</si>
  <si>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</si>
  <si>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</si>
  <si>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</si>
  <si>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</si>
  <si>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</si>
  <si>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</si>
  <si>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</si>
  <si>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</si>
  <si>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</si>
  <si>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</si>
  <si>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</si>
  <si>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</si>
  <si>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</si>
  <si>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</si>
  <si>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</si>
  <si>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</si>
  <si>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</si>
  <si>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</si>
  <si>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</si>
  <si>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</si>
  <si>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</si>
  <si>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</si>
  <si>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</si>
  <si>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</si>
  <si>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</si>
  <si>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</si>
  <si>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</si>
  <si>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</si>
  <si>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</si>
  <si>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</si>
  <si>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</si>
  <si>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</si>
  <si>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</si>
  <si>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</si>
  <si>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</si>
  <si>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</si>
  <si>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</si>
  <si>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</si>
  <si>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</si>
  <si>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</si>
  <si>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</si>
  <si>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</si>
  <si>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</si>
  <si>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</si>
  <si>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</si>
  <si>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</si>
  <si>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</si>
  <si>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</si>
  <si>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</si>
  <si>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</si>
  <si>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</si>
  <si>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</si>
  <si>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</si>
  <si>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</si>
  <si>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</si>
  <si>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</si>
  <si>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</si>
  <si>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</si>
  <si>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</si>
  <si>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</si>
  <si>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</si>
  <si>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</si>
  <si>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</si>
  <si>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</si>
  <si>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</si>
  <si>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</si>
  <si>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</si>
  <si>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</si>
  <si>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</si>
  <si>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</si>
  <si>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</si>
  <si>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</si>
  <si>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</si>
  <si>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</si>
  <si>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</si>
  <si>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</si>
  <si>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</si>
  <si>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</si>
  <si>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</si>
  <si>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</si>
  <si>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</si>
  <si>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</si>
  <si>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</si>
  <si>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</si>
  <si>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</si>
  <si>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</si>
  <si>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</si>
  <si>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</si>
  <si>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</si>
  <si>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</si>
  <si>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</si>
  <si>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</si>
  <si>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</si>
  <si>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</si>
  <si>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</si>
  <si>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</si>
  <si>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</si>
  <si>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</si>
  <si>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</si>
  <si>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</si>
  <si>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</si>
  <si>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</si>
  <si>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</si>
  <si>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</si>
  <si>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</si>
  <si>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</si>
  <si>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</si>
  <si>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</si>
  <si>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</si>
  <si>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</si>
  <si>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</si>
  <si>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</si>
  <si>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</si>
  <si>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</si>
  <si>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</si>
  <si>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</si>
  <si>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</si>
  <si>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</si>
  <si>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</si>
  <si>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</si>
  <si>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</si>
  <si>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</si>
  <si>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</si>
  <si>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</si>
  <si>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</si>
  <si>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</si>
  <si>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</si>
  <si>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</si>
  <si>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</si>
  <si>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</si>
  <si>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</si>
  <si>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</si>
  <si>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</si>
  <si>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</si>
  <si>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</si>
  <si>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</si>
  <si>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</si>
  <si>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</si>
  <si>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</si>
  <si>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</si>
  <si>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</si>
  <si>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</si>
  <si>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</si>
  <si>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</si>
  <si>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</si>
  <si>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</si>
  <si>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</si>
  <si>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</si>
  <si>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</si>
  <si>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</si>
  <si>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</si>
  <si>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</si>
  <si>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</si>
  <si>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</si>
  <si>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</si>
  <si>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</si>
  <si>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</si>
  <si>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</si>
  <si>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</si>
  <si>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</si>
  <si>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</si>
  <si>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</si>
  <si>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</si>
  <si>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</si>
  <si>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</si>
  <si>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</si>
  <si>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</si>
  <si>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</si>
  <si>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</si>
  <si>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</si>
  <si>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</si>
  <si>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</si>
  <si>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</si>
  <si>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</si>
  <si>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</si>
  <si>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</si>
  <si>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</si>
  <si>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</si>
  <si>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</si>
  <si>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</si>
  <si>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</si>
  <si>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</si>
  <si>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</si>
  <si>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</si>
  <si>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</si>
  <si>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</si>
  <si>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</si>
  <si>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</si>
  <si>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</si>
  <si>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</si>
  <si>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</si>
  <si>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</si>
  <si>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</si>
  <si>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</si>
  <si>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</si>
  <si>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</si>
  <si>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</si>
  <si>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</si>
  <si>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</si>
  <si>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</si>
  <si>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</si>
  <si>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</si>
  <si>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</si>
  <si>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</si>
  <si>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</si>
  <si>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</si>
  <si>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</si>
  <si>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</si>
  <si>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</si>
  <si>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</si>
  <si>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</si>
  <si>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</si>
  <si>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</si>
  <si>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</si>
  <si>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</si>
  <si>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</si>
  <si>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</si>
  <si>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</si>
  <si>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</si>
  <si>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</si>
  <si>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</si>
  <si>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</si>
  <si>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</si>
  <si>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</si>
  <si>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</si>
  <si>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</si>
  <si>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</si>
  <si>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</si>
  <si>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</si>
  <si>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</si>
  <si>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</si>
  <si>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</si>
  <si>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</si>
  <si>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</si>
  <si>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</si>
  <si>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</si>
  <si>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</si>
  <si>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</si>
  <si>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</si>
  <si>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</si>
  <si>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</si>
  <si>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</si>
  <si>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</si>
  <si>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</si>
  <si>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</si>
  <si>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職業安定局雇用開発部</t>
    <rPh sb="0" eb="2">
      <t>ショクギョウ</t>
    </rPh>
    <rPh sb="2" eb="4">
      <t>アンテイ</t>
    </rPh>
    <rPh sb="4" eb="5">
      <t>キョク</t>
    </rPh>
    <rPh sb="5" eb="7">
      <t>コヨウ</t>
    </rPh>
    <rPh sb="7" eb="10">
      <t>カイハツブ</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</si>
  <si>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</si>
  <si>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7">
      <t>シエンシツ</t>
    </rPh>
    <rPh sb="7" eb="8">
      <t>チョウ</t>
    </rPh>
    <rPh sb="9" eb="11">
      <t>タナカ</t>
    </rPh>
    <rPh sb="12" eb="13">
      <t>アユ</t>
    </rPh>
    <phoneticPr fontId="5"/>
  </si>
  <si>
    <t>○</t>
  </si>
  <si>
    <t>雇用保険法第62条第1項第6号</t>
    <phoneticPr fontId="5"/>
  </si>
  <si>
    <t>-</t>
  </si>
  <si>
    <t>-</t>
    <phoneticPr fontId="5"/>
  </si>
  <si>
    <t>-</t>
    <phoneticPr fontId="5"/>
  </si>
  <si>
    <t>-</t>
    <phoneticPr fontId="5"/>
  </si>
  <si>
    <t>職員旅費</t>
    <rPh sb="0" eb="2">
      <t>ショクイン</t>
    </rPh>
    <rPh sb="2" eb="4">
      <t>リョヒ</t>
    </rPh>
    <phoneticPr fontId="5"/>
  </si>
  <si>
    <t>-</t>
    <phoneticPr fontId="5"/>
  </si>
  <si>
    <t>-</t>
    <phoneticPr fontId="5"/>
  </si>
  <si>
    <t>-</t>
    <phoneticPr fontId="5"/>
  </si>
  <si>
    <t>-</t>
    <phoneticPr fontId="5"/>
  </si>
  <si>
    <t>-</t>
    <phoneticPr fontId="5"/>
  </si>
  <si>
    <t>千円</t>
    <rPh sb="0" eb="2">
      <t>センエン</t>
    </rPh>
    <phoneticPr fontId="5"/>
  </si>
  <si>
    <t>　　X / Y</t>
    <phoneticPr fontId="5"/>
  </si>
  <si>
    <t>-</t>
    <phoneticPr fontId="5"/>
  </si>
  <si>
    <t>-</t>
    <phoneticPr fontId="5"/>
  </si>
  <si>
    <t>-</t>
    <phoneticPr fontId="5"/>
  </si>
  <si>
    <t>％</t>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</si>
  <si>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</si>
  <si>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</si>
  <si>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本事業は、一般の求職者と比して就職が困難である障害者の雇用促進を目的として実施しており、その点において、ニーズ及び優先度が高い。</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</si>
  <si>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</si>
  <si>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</si>
  <si>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</si>
  <si>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</si>
  <si>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</si>
  <si>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</si>
  <si>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</si>
  <si>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</si>
  <si>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</si>
  <si>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</si>
  <si>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</si>
  <si>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D.</t>
    <phoneticPr fontId="5"/>
  </si>
  <si>
    <t>庁費</t>
    <rPh sb="0" eb="2">
      <t>チョウヒ</t>
    </rPh>
    <phoneticPr fontId="5"/>
  </si>
  <si>
    <t>C.</t>
    <phoneticPr fontId="5"/>
  </si>
  <si>
    <t>-</t>
    <phoneticPr fontId="5"/>
  </si>
  <si>
    <t>本事業は、国が行う障害者の雇用対策と一体的に実施しているものであるため、国が実施するほうが効率的かつ効果的である。</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クニ</t>
    </rPh>
    <rPh sb="38" eb="40">
      <t>ジッシ</t>
    </rPh>
    <rPh sb="45" eb="48">
      <t>コウリツテキ</t>
    </rPh>
    <rPh sb="50" eb="53">
      <t>コウカテキ</t>
    </rPh>
    <phoneticPr fontId="5"/>
  </si>
  <si>
    <t>-</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</si>
  <si>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</si>
  <si>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</si>
  <si>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</si>
  <si>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</si>
  <si>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</si>
  <si>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</si>
  <si>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t>
    <phoneticPr fontId="5"/>
  </si>
  <si>
    <t>精神障害者等が職場定着に困難を抱えるケースが多く見られる中で、本事業により採用選考時等における障害者本人、支援機関、事業主の間の情報共有と連携を進めることで、就職後に障害の特性や、一人ひとりの傾向等に対応した支援の提供を可能とし、長く安定的に働き続けられるような職場環境整備を促進する。</t>
    <phoneticPr fontId="5"/>
  </si>
  <si>
    <t>-</t>
    <phoneticPr fontId="5"/>
  </si>
  <si>
    <t>-</t>
    <phoneticPr fontId="5"/>
  </si>
  <si>
    <t>諸謝金</t>
    <rPh sb="0" eb="3">
      <t>ショシャキン</t>
    </rPh>
    <phoneticPr fontId="5"/>
  </si>
  <si>
    <t>委員等旅費</t>
    <rPh sb="0" eb="3">
      <t>イイントウ</t>
    </rPh>
    <rPh sb="3" eb="5">
      <t>リョヒ</t>
    </rPh>
    <phoneticPr fontId="5"/>
  </si>
  <si>
    <t>○精神障害者等就労パスポートの整備
　　ハローワーク及び支援機関において就労パスポートを活用した支援を試行して意見を集約するとともに、就労パスポート作成に関する検討会（学識経験者、労使、当事者、支援機関等で構成）を開催し、パスポートの様式及び活用ガイドラインを作成。
○精神障害者等就労パスポートの普及
　　就労パスポートの活用方法の紹介等を行う支援機関向けワークショップ及び事業主向けセミナーをそれぞれ開催。事業主については、セミナー参加者の中から「就労パスポート伝道師（仮称）」を労働局に登録し、他企業に対する普及を促進。</t>
    <rPh sb="6" eb="7">
      <t>トウ</t>
    </rPh>
    <rPh sb="7" eb="9">
      <t>シュウロウ</t>
    </rPh>
    <rPh sb="15" eb="17">
      <t>セイビ</t>
    </rPh>
    <rPh sb="26" eb="27">
      <t>オヨ</t>
    </rPh>
    <rPh sb="28" eb="30">
      <t>シエン</t>
    </rPh>
    <rPh sb="30" eb="32">
      <t>キカン</t>
    </rPh>
    <rPh sb="36" eb="38">
      <t>シュウロウ</t>
    </rPh>
    <rPh sb="44" eb="46">
      <t>カツヨウ</t>
    </rPh>
    <rPh sb="48" eb="50">
      <t>シエン</t>
    </rPh>
    <rPh sb="51" eb="53">
      <t>シコウ</t>
    </rPh>
    <rPh sb="55" eb="57">
      <t>イケン</t>
    </rPh>
    <rPh sb="58" eb="60">
      <t>シュウヤク</t>
    </rPh>
    <rPh sb="67" eb="69">
      <t>シュウロウ</t>
    </rPh>
    <rPh sb="74" eb="76">
      <t>サクセイ</t>
    </rPh>
    <rPh sb="77" eb="78">
      <t>カン</t>
    </rPh>
    <rPh sb="80" eb="83">
      <t>ケントウカイ</t>
    </rPh>
    <rPh sb="84" eb="86">
      <t>ガクシキ</t>
    </rPh>
    <rPh sb="86" eb="89">
      <t>ケイケンシャ</t>
    </rPh>
    <rPh sb="90" eb="92">
      <t>ロウシ</t>
    </rPh>
    <rPh sb="93" eb="96">
      <t>トウジシャ</t>
    </rPh>
    <rPh sb="97" eb="99">
      <t>シエン</t>
    </rPh>
    <rPh sb="99" eb="101">
      <t>キカン</t>
    </rPh>
    <rPh sb="101" eb="102">
      <t>トウ</t>
    </rPh>
    <rPh sb="103" eb="105">
      <t>コウセイ</t>
    </rPh>
    <rPh sb="107" eb="109">
      <t>カイサイ</t>
    </rPh>
    <rPh sb="117" eb="119">
      <t>ヨウシキ</t>
    </rPh>
    <rPh sb="119" eb="120">
      <t>オヨ</t>
    </rPh>
    <rPh sb="121" eb="123">
      <t>カツヨウ</t>
    </rPh>
    <rPh sb="130" eb="132">
      <t>サクセイ</t>
    </rPh>
    <rPh sb="135" eb="137">
      <t>セイシン</t>
    </rPh>
    <rPh sb="137" eb="140">
      <t>ショウガイシャ</t>
    </rPh>
    <rPh sb="140" eb="141">
      <t>トウ</t>
    </rPh>
    <rPh sb="141" eb="143">
      <t>シュウロウ</t>
    </rPh>
    <rPh sb="149" eb="151">
      <t>フキュウ</t>
    </rPh>
    <rPh sb="154" eb="156">
      <t>シュウロウ</t>
    </rPh>
    <rPh sb="162" eb="164">
      <t>カツヨウ</t>
    </rPh>
    <rPh sb="164" eb="166">
      <t>ホウホウ</t>
    </rPh>
    <rPh sb="167" eb="169">
      <t>ショウカイ</t>
    </rPh>
    <rPh sb="169" eb="170">
      <t>トウ</t>
    </rPh>
    <rPh sb="171" eb="172">
      <t>オコナ</t>
    </rPh>
    <rPh sb="173" eb="175">
      <t>シエン</t>
    </rPh>
    <rPh sb="175" eb="177">
      <t>キカン</t>
    </rPh>
    <rPh sb="177" eb="178">
      <t>ム</t>
    </rPh>
    <rPh sb="186" eb="187">
      <t>オヨ</t>
    </rPh>
    <rPh sb="188" eb="191">
      <t>ジギョウヌシ</t>
    </rPh>
    <rPh sb="191" eb="192">
      <t>ム</t>
    </rPh>
    <rPh sb="202" eb="204">
      <t>カイサイ</t>
    </rPh>
    <rPh sb="205" eb="208">
      <t>ジギョウヌシ</t>
    </rPh>
    <rPh sb="218" eb="221">
      <t>サンカシャ</t>
    </rPh>
    <rPh sb="222" eb="223">
      <t>ナカ</t>
    </rPh>
    <rPh sb="226" eb="228">
      <t>シュウロウ</t>
    </rPh>
    <rPh sb="233" eb="236">
      <t>デンドウシ</t>
    </rPh>
    <rPh sb="237" eb="239">
      <t>カショウ</t>
    </rPh>
    <rPh sb="242" eb="245">
      <t>ロウドウキョク</t>
    </rPh>
    <rPh sb="246" eb="248">
      <t>トウロク</t>
    </rPh>
    <rPh sb="250" eb="251">
      <t>タ</t>
    </rPh>
    <rPh sb="251" eb="253">
      <t>キギョウ</t>
    </rPh>
    <rPh sb="254" eb="255">
      <t>タイ</t>
    </rPh>
    <rPh sb="257" eb="259">
      <t>フキュウ</t>
    </rPh>
    <rPh sb="260" eb="262">
      <t>ソクシン</t>
    </rPh>
    <phoneticPr fontId="5"/>
  </si>
  <si>
    <t>-</t>
    <phoneticPr fontId="5"/>
  </si>
  <si>
    <t>一般競争入札等、適切な調達を行う予定。</t>
    <rPh sb="0" eb="2">
      <t>イッパン</t>
    </rPh>
    <rPh sb="2" eb="4">
      <t>キョウソウ</t>
    </rPh>
    <rPh sb="4" eb="6">
      <t>ニュウサツ</t>
    </rPh>
    <rPh sb="6" eb="7">
      <t>トウ</t>
    </rPh>
    <rPh sb="8" eb="10">
      <t>テキセツ</t>
    </rPh>
    <rPh sb="11" eb="13">
      <t>チョウタツ</t>
    </rPh>
    <rPh sb="14" eb="15">
      <t>オコナ</t>
    </rPh>
    <rPh sb="16" eb="18">
      <t>ヨテイ</t>
    </rPh>
    <phoneticPr fontId="5"/>
  </si>
  <si>
    <t>－</t>
    <phoneticPr fontId="5"/>
  </si>
  <si>
    <t>A.</t>
    <phoneticPr fontId="5"/>
  </si>
  <si>
    <t>B.</t>
    <phoneticPr fontId="5"/>
  </si>
  <si>
    <t>-</t>
    <phoneticPr fontId="5"/>
  </si>
  <si>
    <t>-</t>
    <phoneticPr fontId="5"/>
  </si>
  <si>
    <t>-</t>
    <phoneticPr fontId="5"/>
  </si>
  <si>
    <t>-</t>
    <phoneticPr fontId="5"/>
  </si>
  <si>
    <t>予算編成過程において検討</t>
    <phoneticPr fontId="5"/>
  </si>
  <si>
    <t>予算編成過程において検討</t>
    <phoneticPr fontId="5"/>
  </si>
  <si>
    <t>予算編成過程において検討</t>
    <phoneticPr fontId="5"/>
  </si>
  <si>
    <t>-</t>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</si>
  <si>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</si>
  <si>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</si>
  <si>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精神障害者等就労パスポートの整備・普及に関しては、本人の障害理解や支援機関同士での情報連携等を進めるとともに、事業主による採用選考時の本人理解や就職後の職場環境整備を促すための取組であり、これにより企業における精神障害者等の雇用の促進と安定を図る。</t>
    <phoneticPr fontId="5"/>
  </si>
  <si>
    <t>点検対象外</t>
    <rPh sb="0" eb="2">
      <t>テンケン</t>
    </rPh>
    <rPh sb="2" eb="5">
      <t>タイショウガイ</t>
    </rPh>
    <phoneticPr fontId="5"/>
  </si>
  <si>
    <t>精神障害者等就労パスポートの整備・普及（仮称）</t>
    <rPh sb="0" eb="2">
      <t>セイシン</t>
    </rPh>
    <rPh sb="2" eb="5">
      <t>ショウガイシャ</t>
    </rPh>
    <rPh sb="5" eb="6">
      <t>トウ</t>
    </rPh>
    <rPh sb="6" eb="8">
      <t>シュウロウ</t>
    </rPh>
    <rPh sb="14" eb="16">
      <t>セイビ</t>
    </rPh>
    <rPh sb="17" eb="19">
      <t>フキュウ</t>
    </rPh>
    <rPh sb="20" eb="22">
      <t>カショウ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</si>
</sst>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70113</xdr:colOff>
      <xdr:row>740</xdr:row>
      <xdr:rowOff>297712</xdr:rowOff>
    </xdr:from>
    <xdr:to>
      <xdr:col>35</xdr:col>
      <xdr:colOff>55730</xdr:colOff>
      <xdr:row>749</xdr:row>
      <xdr:rowOff>11899</xdr:rowOff>
    </xdr:to>
    <xdr:grpSp>
      <xdr:nvGrpSpPr>
        <xdr:cNvPr id="2" name="グループ化 1"/>
        <xdr:cNvGrpSpPr/>
      </xdr:nvGrpSpPr>
      <xdr:grpSpPr>
        <a:xfrm>
          <a:off x="2870463" y="37988137"/>
          <a:ext cx="4186142" cy="2886012"/>
          <a:chOff x="2017059" y="49899794"/>
          <a:chExt cx="4168590" cy="2688348"/>
        </a:xfrm>
      </xdr:grpSpPr>
      <xdr:sp macro="" textlink="">
        <xdr:nvSpPr>
          <xdr:cNvPr id="3" name="テキスト ボックス 2"/>
          <xdr:cNvSpPr txBox="1"/>
        </xdr:nvSpPr>
        <xdr:spPr>
          <a:xfrm>
            <a:off x="2017059"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　</a:t>
            </a:r>
            <a:r>
              <a:rPr kumimoji="1" lang="ja-JP" altLang="ja-JP" sz="1100">
                <a:solidFill>
                  <a:schemeClr val="dk1"/>
                </a:solidFill>
                <a:effectLst/>
                <a:latin typeface="+mn-lt"/>
                <a:ea typeface="+mn-ea"/>
                <a:cs typeface="+mn-cs"/>
              </a:rPr>
              <a:t>精神障害者</a:t>
            </a:r>
            <a:r>
              <a:rPr kumimoji="1" lang="ja-JP" altLang="en-US" sz="1100">
                <a:solidFill>
                  <a:schemeClr val="dk1"/>
                </a:solidFill>
                <a:effectLst/>
                <a:latin typeface="+mn-lt"/>
                <a:ea typeface="+mn-ea"/>
                <a:cs typeface="+mn-cs"/>
              </a:rPr>
              <a:t>等就労パスポートの整備</a:t>
            </a:r>
            <a:endParaRPr kumimoji="1" lang="ja-JP" altLang="en-US" sz="1100"/>
          </a:p>
        </xdr:txBody>
      </xdr:sp>
      <xdr:sp macro="" textlink="">
        <xdr:nvSpPr>
          <xdr:cNvPr id="4" name="正方形/長方形 3"/>
          <xdr:cNvSpPr/>
        </xdr:nvSpPr>
        <xdr:spPr bwMode="auto">
          <a:xfrm>
            <a:off x="2758072" y="50355292"/>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０．５百万円</a:t>
            </a:r>
            <a:endParaRPr kumimoji="1" lang="en-US" altLang="ja-JP" sz="1100">
              <a:solidFill>
                <a:sysClr val="windowText" lastClr="000000"/>
              </a:solidFill>
              <a:latin typeface="+mn-ea"/>
              <a:ea typeface="+mn-ea"/>
            </a:endParaRPr>
          </a:p>
        </xdr:txBody>
      </xdr:sp>
      <xdr:sp macro="" textlink="">
        <xdr:nvSpPr>
          <xdr:cNvPr id="5" name="正方形/長方形 4"/>
          <xdr:cNvSpPr/>
        </xdr:nvSpPr>
        <xdr:spPr bwMode="auto">
          <a:xfrm>
            <a:off x="2533887" y="51490746"/>
            <a:ext cx="2893943"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就労パスポート作成に関する検討会</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０．５百万円</a:t>
            </a:r>
            <a:endParaRPr kumimoji="1" lang="en-US" altLang="ja-JP" sz="1100">
              <a:solidFill>
                <a:schemeClr val="tx1"/>
              </a:solidFill>
              <a:latin typeface="+mn-ea"/>
              <a:ea typeface="+mn-ea"/>
            </a:endParaRPr>
          </a:p>
        </xdr:txBody>
      </xdr:sp>
      <xdr:sp macro="" textlink="">
        <xdr:nvSpPr>
          <xdr:cNvPr id="6" name="大かっこ 5"/>
          <xdr:cNvSpPr/>
        </xdr:nvSpPr>
        <xdr:spPr bwMode="auto">
          <a:xfrm>
            <a:off x="2711941" y="52158881"/>
            <a:ext cx="2508330" cy="42926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検討会委員謝金、委員等旅費</a:t>
            </a:r>
          </a:p>
        </xdr:txBody>
      </xdr:sp>
      <xdr:cxnSp macro="">
        <xdr:nvCxnSpPr>
          <xdr:cNvPr id="7" name="直線コネクタ 6"/>
          <xdr:cNvCxnSpPr>
            <a:stCxn id="4" idx="2"/>
            <a:endCxn id="8" idx="0"/>
          </xdr:cNvCxnSpPr>
        </xdr:nvCxnSpPr>
        <xdr:spPr bwMode="auto">
          <a:xfrm>
            <a:off x="3968535" y="50942613"/>
            <a:ext cx="4834" cy="29698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8" name="正方形/長方形 7"/>
          <xdr:cNvSpPr/>
        </xdr:nvSpPr>
        <xdr:spPr bwMode="auto">
          <a:xfrm>
            <a:off x="3356460" y="51239597"/>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本省事務費</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14</xdr:col>
      <xdr:colOff>83347</xdr:colOff>
      <xdr:row>751</xdr:row>
      <xdr:rowOff>71431</xdr:rowOff>
    </xdr:from>
    <xdr:to>
      <xdr:col>34</xdr:col>
      <xdr:colOff>119062</xdr:colOff>
      <xdr:row>757</xdr:row>
      <xdr:rowOff>714372</xdr:rowOff>
    </xdr:to>
    <xdr:grpSp>
      <xdr:nvGrpSpPr>
        <xdr:cNvPr id="9" name="グループ化 8"/>
        <xdr:cNvGrpSpPr/>
      </xdr:nvGrpSpPr>
      <xdr:grpSpPr>
        <a:xfrm>
          <a:off x="2883697" y="41638531"/>
          <a:ext cx="4036215" cy="3071816"/>
          <a:chOff x="2017057" y="49858614"/>
          <a:chExt cx="4019783" cy="3482701"/>
        </a:xfrm>
      </xdr:grpSpPr>
      <xdr:sp macro="" textlink="">
        <xdr:nvSpPr>
          <xdr:cNvPr id="10" name="テキスト ボックス 9"/>
          <xdr:cNvSpPr txBox="1"/>
        </xdr:nvSpPr>
        <xdr:spPr>
          <a:xfrm>
            <a:off x="2017057" y="49858614"/>
            <a:ext cx="4019783" cy="4018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　精神障害者等就労パスポートの普及</a:t>
            </a:r>
            <a:endParaRPr kumimoji="1" lang="ja-JP" altLang="en-US" sz="1100"/>
          </a:p>
        </xdr:txBody>
      </xdr:sp>
      <xdr:sp macro="" textlink="">
        <xdr:nvSpPr>
          <xdr:cNvPr id="11" name="正方形/長方形 10"/>
          <xdr:cNvSpPr/>
        </xdr:nvSpPr>
        <xdr:spPr bwMode="auto">
          <a:xfrm>
            <a:off x="2863103" y="50379280"/>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７．５百万円</a:t>
            </a:r>
            <a:endParaRPr kumimoji="1" lang="en-US" altLang="ja-JP" sz="1100">
              <a:solidFill>
                <a:sysClr val="windowText" lastClr="000000"/>
              </a:solidFill>
              <a:latin typeface="+mn-ea"/>
              <a:ea typeface="+mn-ea"/>
            </a:endParaRPr>
          </a:p>
        </xdr:txBody>
      </xdr:sp>
      <xdr:sp macro="" textlink="">
        <xdr:nvSpPr>
          <xdr:cNvPr id="12" name="正方形/長方形 11"/>
          <xdr:cNvSpPr/>
        </xdr:nvSpPr>
        <xdr:spPr bwMode="auto">
          <a:xfrm>
            <a:off x="2863103" y="51582069"/>
            <a:ext cx="2420925" cy="59044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民間企業等</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５百万円</a:t>
            </a:r>
            <a:endParaRPr kumimoji="1" lang="en-US" altLang="ja-JP" sz="1100">
              <a:solidFill>
                <a:schemeClr val="tx1"/>
              </a:solidFill>
              <a:latin typeface="+mn-ea"/>
              <a:ea typeface="+mn-ea"/>
            </a:endParaRPr>
          </a:p>
        </xdr:txBody>
      </xdr:sp>
      <xdr:sp macro="" textlink="">
        <xdr:nvSpPr>
          <xdr:cNvPr id="13" name="大かっこ 12"/>
          <xdr:cNvSpPr/>
        </xdr:nvSpPr>
        <xdr:spPr bwMode="auto">
          <a:xfrm>
            <a:off x="2816972" y="52295786"/>
            <a:ext cx="2508330" cy="10455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印刷・発送経費（就労パスポートの様式、活用ガイドライン）、広報経費等</a:t>
            </a:r>
            <a:endParaRPr kumimoji="1" lang="ja-JP" altLang="en-US" sz="1100"/>
          </a:p>
        </xdr:txBody>
      </xdr:sp>
      <xdr:cxnSp macro="">
        <xdr:nvCxnSpPr>
          <xdr:cNvPr id="14" name="直線コネクタ 13"/>
          <xdr:cNvCxnSpPr/>
        </xdr:nvCxnSpPr>
        <xdr:spPr bwMode="auto">
          <a:xfrm>
            <a:off x="4026687" y="50979995"/>
            <a:ext cx="2731" cy="34191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5" name="正方形/長方形 14"/>
          <xdr:cNvSpPr/>
        </xdr:nvSpPr>
        <xdr:spPr bwMode="auto">
          <a:xfrm>
            <a:off x="3332518" y="51308515"/>
            <a:ext cx="1417221" cy="2463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30</xdr:col>
      <xdr:colOff>177938</xdr:colOff>
      <xdr:row>753</xdr:row>
      <xdr:rowOff>76204</xdr:rowOff>
    </xdr:from>
    <xdr:to>
      <xdr:col>47</xdr:col>
      <xdr:colOff>154779</xdr:colOff>
      <xdr:row>757</xdr:row>
      <xdr:rowOff>678667</xdr:rowOff>
    </xdr:to>
    <xdr:grpSp>
      <xdr:nvGrpSpPr>
        <xdr:cNvPr id="18" name="グループ化 17"/>
        <xdr:cNvGrpSpPr/>
      </xdr:nvGrpSpPr>
      <xdr:grpSpPr>
        <a:xfrm>
          <a:off x="6178688" y="42348154"/>
          <a:ext cx="3377266" cy="2326488"/>
          <a:chOff x="4560183" y="46275238"/>
          <a:chExt cx="3147731" cy="2599689"/>
        </a:xfrm>
      </xdr:grpSpPr>
      <xdr:sp macro="" textlink="">
        <xdr:nvSpPr>
          <xdr:cNvPr id="21" name="正方形/長方形 20"/>
          <xdr:cNvSpPr/>
        </xdr:nvSpPr>
        <xdr:spPr bwMode="auto">
          <a:xfrm>
            <a:off x="5245714" y="47165435"/>
            <a:ext cx="2420925" cy="59044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　都道府県労働局（４７所）</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２．５百万円</a:t>
            </a:r>
            <a:endParaRPr kumimoji="1" lang="en-US" altLang="ja-JP" sz="1100">
              <a:solidFill>
                <a:schemeClr val="tx1"/>
              </a:solidFill>
              <a:latin typeface="+mn-ea"/>
              <a:ea typeface="+mn-ea"/>
            </a:endParaRPr>
          </a:p>
        </xdr:txBody>
      </xdr:sp>
      <xdr:sp macro="" textlink="">
        <xdr:nvSpPr>
          <xdr:cNvPr id="22" name="大かっこ 21"/>
          <xdr:cNvSpPr/>
        </xdr:nvSpPr>
        <xdr:spPr bwMode="auto">
          <a:xfrm>
            <a:off x="5199584" y="47879152"/>
            <a:ext cx="2508330" cy="995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支援機関向けワークショップ、事業主向けセミナーの開催</a:t>
            </a:r>
            <a:endParaRPr kumimoji="1" lang="ja-JP" altLang="en-US" sz="1100"/>
          </a:p>
        </xdr:txBody>
      </xdr:sp>
      <xdr:cxnSp macro="">
        <xdr:nvCxnSpPr>
          <xdr:cNvPr id="23" name="直線コネクタ 22"/>
          <xdr:cNvCxnSpPr/>
        </xdr:nvCxnSpPr>
        <xdr:spPr bwMode="auto">
          <a:xfrm>
            <a:off x="6374051" y="46275238"/>
            <a:ext cx="237" cy="46522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4" name="正方形/長方形 23"/>
          <xdr:cNvSpPr/>
        </xdr:nvSpPr>
        <xdr:spPr bwMode="auto">
          <a:xfrm>
            <a:off x="5750297" y="46891881"/>
            <a:ext cx="1417221" cy="2463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6" name="直線コネクタ 25"/>
          <xdr:cNvCxnSpPr/>
        </xdr:nvCxnSpPr>
        <xdr:spPr bwMode="auto">
          <a:xfrm flipV="1">
            <a:off x="4560183" y="46283139"/>
            <a:ext cx="1816521" cy="2"/>
          </a:xfrm>
          <a:prstGeom prst="line">
            <a:avLst/>
          </a:prstGeom>
          <a:ln>
            <a:tailEnd type="none"/>
          </a:ln>
        </xdr:spPr>
        <xdr:style>
          <a:lnRef idx="2">
            <a:schemeClr val="dk1"/>
          </a:lnRef>
          <a:fillRef idx="0">
            <a:schemeClr val="dk1"/>
          </a:fillRef>
          <a:effectRef idx="1">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543</v>
      </c>
      <c r="AP2" s="218"/>
      <c r="AQ2" s="218"/>
      <c r="AR2" s="79" t="str">
        <f>IF(OR(AO2="　", AO2=""), "", "-")</f>
        <v>-</v>
      </c>
      <c r="AS2" s="219">
        <v>32</v>
      </c>
      <c r="AT2" s="219"/>
      <c r="AU2" s="219"/>
      <c r="AV2" s="52" t="str">
        <f>IF(AW2="", "", "-")</f>
        <v/>
      </c>
      <c r="AW2" s="397"/>
      <c r="AX2" s="397"/>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541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549</v>
      </c>
      <c r="AF5" s="718"/>
      <c r="AG5" s="718"/>
      <c r="AH5" s="718"/>
      <c r="AI5" s="718"/>
      <c r="AJ5" s="718"/>
      <c r="AK5" s="718"/>
      <c r="AL5" s="718"/>
      <c r="AM5" s="718"/>
      <c r="AN5" s="718"/>
      <c r="AO5" s="718"/>
      <c r="AP5" s="719"/>
      <c r="AQ5" s="720" t="s">
        <v>550</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552</v>
      </c>
      <c r="H7" s="834"/>
      <c r="I7" s="834"/>
      <c r="J7" s="834"/>
      <c r="K7" s="834"/>
      <c r="L7" s="834"/>
      <c r="M7" s="834"/>
      <c r="N7" s="834"/>
      <c r="O7" s="834"/>
      <c r="P7" s="834"/>
      <c r="Q7" s="834"/>
      <c r="R7" s="834"/>
      <c r="S7" s="834"/>
      <c r="T7" s="834"/>
      <c r="U7" s="834"/>
      <c r="V7" s="834"/>
      <c r="W7" s="834"/>
      <c r="X7" s="835"/>
      <c r="Y7" s="395" t="s">
        <v>545</v>
      </c>
      <c r="Z7" s="295"/>
      <c r="AA7" s="295"/>
      <c r="AB7" s="295"/>
      <c r="AC7" s="295"/>
      <c r="AD7" s="396"/>
      <c r="AE7" s="383" t="s">
        <v>586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2" t="str">
        <f>入力規則等!A26</f>
        <v>障害者施策、一億総活躍推進</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社会保障</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596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7.75" customHeight="1" x14ac:dyDescent="0.15">
      <c r="A10" s="740" t="s">
        <v>30</v>
      </c>
      <c r="B10" s="741"/>
      <c r="C10" s="741"/>
      <c r="D10" s="741"/>
      <c r="E10" s="741"/>
      <c r="F10" s="741"/>
      <c r="G10" s="673" t="s">
        <v>601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t="s">
        <v>554</v>
      </c>
      <c r="Q13" s="99"/>
      <c r="R13" s="99"/>
      <c r="S13" s="99"/>
      <c r="T13" s="99"/>
      <c r="U13" s="99"/>
      <c r="V13" s="100"/>
      <c r="W13" s="98" t="s">
        <v>553</v>
      </c>
      <c r="X13" s="99"/>
      <c r="Y13" s="99"/>
      <c r="Z13" s="99"/>
      <c r="AA13" s="99"/>
      <c r="AB13" s="99"/>
      <c r="AC13" s="100"/>
      <c r="AD13" s="98" t="s">
        <v>558</v>
      </c>
      <c r="AE13" s="99"/>
      <c r="AF13" s="99"/>
      <c r="AG13" s="99"/>
      <c r="AH13" s="99"/>
      <c r="AI13" s="99"/>
      <c r="AJ13" s="100"/>
      <c r="AK13" s="98" t="s">
        <v>598</v>
      </c>
      <c r="AL13" s="99"/>
      <c r="AM13" s="99"/>
      <c r="AN13" s="99"/>
      <c r="AO13" s="99"/>
      <c r="AP13" s="99"/>
      <c r="AQ13" s="100"/>
      <c r="AR13" s="95">
        <v>8</v>
      </c>
      <c r="AS13" s="96"/>
      <c r="AT13" s="96"/>
      <c r="AU13" s="96"/>
      <c r="AV13" s="96"/>
      <c r="AW13" s="96"/>
      <c r="AX13" s="394"/>
    </row>
    <row r="14" spans="1:50" ht="21" customHeight="1" x14ac:dyDescent="0.15">
      <c r="A14" s="140"/>
      <c r="B14" s="141"/>
      <c r="C14" s="141"/>
      <c r="D14" s="141"/>
      <c r="E14" s="141"/>
      <c r="F14" s="142"/>
      <c r="G14" s="745"/>
      <c r="H14" s="746"/>
      <c r="I14" s="576" t="s">
        <v>8</v>
      </c>
      <c r="J14" s="630"/>
      <c r="K14" s="630"/>
      <c r="L14" s="630"/>
      <c r="M14" s="630"/>
      <c r="N14" s="630"/>
      <c r="O14" s="631"/>
      <c r="P14" s="98" t="s">
        <v>555</v>
      </c>
      <c r="Q14" s="99"/>
      <c r="R14" s="99"/>
      <c r="S14" s="99"/>
      <c r="T14" s="99"/>
      <c r="U14" s="99"/>
      <c r="V14" s="100"/>
      <c r="W14" s="98" t="s">
        <v>553</v>
      </c>
      <c r="X14" s="99"/>
      <c r="Y14" s="99"/>
      <c r="Z14" s="99"/>
      <c r="AA14" s="99"/>
      <c r="AB14" s="99"/>
      <c r="AC14" s="100"/>
      <c r="AD14" s="98" t="s">
        <v>573</v>
      </c>
      <c r="AE14" s="99"/>
      <c r="AF14" s="99"/>
      <c r="AG14" s="99"/>
      <c r="AH14" s="99"/>
      <c r="AI14" s="99"/>
      <c r="AJ14" s="100"/>
      <c r="AK14" s="98" t="s">
        <v>553</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554</v>
      </c>
      <c r="Q15" s="99"/>
      <c r="R15" s="99"/>
      <c r="S15" s="99"/>
      <c r="T15" s="99"/>
      <c r="U15" s="99"/>
      <c r="V15" s="100"/>
      <c r="W15" s="98" t="s">
        <v>553</v>
      </c>
      <c r="X15" s="99"/>
      <c r="Y15" s="99"/>
      <c r="Z15" s="99"/>
      <c r="AA15" s="99"/>
      <c r="AB15" s="99"/>
      <c r="AC15" s="100"/>
      <c r="AD15" s="98" t="s">
        <v>573</v>
      </c>
      <c r="AE15" s="99"/>
      <c r="AF15" s="99"/>
      <c r="AG15" s="99"/>
      <c r="AH15" s="99"/>
      <c r="AI15" s="99"/>
      <c r="AJ15" s="100"/>
      <c r="AK15" s="98" t="s">
        <v>553</v>
      </c>
      <c r="AL15" s="99"/>
      <c r="AM15" s="99"/>
      <c r="AN15" s="99"/>
      <c r="AO15" s="99"/>
      <c r="AP15" s="99"/>
      <c r="AQ15" s="100"/>
      <c r="AR15" s="98">
        <v>0</v>
      </c>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554</v>
      </c>
      <c r="Q16" s="99"/>
      <c r="R16" s="99"/>
      <c r="S16" s="99"/>
      <c r="T16" s="99"/>
      <c r="U16" s="99"/>
      <c r="V16" s="100"/>
      <c r="W16" s="98" t="s">
        <v>553</v>
      </c>
      <c r="X16" s="99"/>
      <c r="Y16" s="99"/>
      <c r="Z16" s="99"/>
      <c r="AA16" s="99"/>
      <c r="AB16" s="99"/>
      <c r="AC16" s="100"/>
      <c r="AD16" s="98" t="s">
        <v>574</v>
      </c>
      <c r="AE16" s="99"/>
      <c r="AF16" s="99"/>
      <c r="AG16" s="99"/>
      <c r="AH16" s="99"/>
      <c r="AI16" s="99"/>
      <c r="AJ16" s="100"/>
      <c r="AK16" s="98" t="s">
        <v>553</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554</v>
      </c>
      <c r="Q17" s="99"/>
      <c r="R17" s="99"/>
      <c r="S17" s="99"/>
      <c r="T17" s="99"/>
      <c r="U17" s="99"/>
      <c r="V17" s="100"/>
      <c r="W17" s="98" t="s">
        <v>553</v>
      </c>
      <c r="X17" s="99"/>
      <c r="Y17" s="99"/>
      <c r="Z17" s="99"/>
      <c r="AA17" s="99"/>
      <c r="AB17" s="99"/>
      <c r="AC17" s="100"/>
      <c r="AD17" s="98" t="s">
        <v>575</v>
      </c>
      <c r="AE17" s="99"/>
      <c r="AF17" s="99"/>
      <c r="AG17" s="99"/>
      <c r="AH17" s="99"/>
      <c r="AI17" s="99"/>
      <c r="AJ17" s="100"/>
      <c r="AK17" s="98" t="s">
        <v>553</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0</v>
      </c>
      <c r="AL18" s="105"/>
      <c r="AM18" s="105"/>
      <c r="AN18" s="105"/>
      <c r="AO18" s="105"/>
      <c r="AP18" s="105"/>
      <c r="AQ18" s="106"/>
      <c r="AR18" s="104">
        <f>SUM(AR13:AX17)</f>
        <v>8</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c r="Q19" s="99"/>
      <c r="R19" s="99"/>
      <c r="S19" s="99"/>
      <c r="T19" s="99"/>
      <c r="U19" s="99"/>
      <c r="V19" s="100"/>
      <c r="W19" s="98"/>
      <c r="X19" s="99"/>
      <c r="Y19" s="99"/>
      <c r="Z19" s="99"/>
      <c r="AA19" s="99"/>
      <c r="AB19" s="99"/>
      <c r="AC19" s="100"/>
      <c r="AD19" s="98" t="s">
        <v>597</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495</v>
      </c>
      <c r="H21" s="931"/>
      <c r="I21" s="931"/>
      <c r="J21" s="931"/>
      <c r="K21" s="931"/>
      <c r="L21" s="931"/>
      <c r="M21" s="931"/>
      <c r="N21" s="931"/>
      <c r="O21" s="931"/>
      <c r="P21" s="540" t="str">
        <f>IF(P19=0, "-", SUM(P19)/SUM(P13,P14))</f>
        <v>-</v>
      </c>
      <c r="Q21" s="540"/>
      <c r="R21" s="540"/>
      <c r="S21" s="540"/>
      <c r="T21" s="540"/>
      <c r="U21" s="540"/>
      <c r="V21" s="540"/>
      <c r="W21" s="540" t="str">
        <f t="shared" ref="W21" si="2">IF(W19=0, "-", SUM(W19)/SUM(W13,W14))</f>
        <v>-</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584</v>
      </c>
      <c r="H23" s="185"/>
      <c r="I23" s="185"/>
      <c r="J23" s="185"/>
      <c r="K23" s="185"/>
      <c r="L23" s="185"/>
      <c r="M23" s="185"/>
      <c r="N23" s="185"/>
      <c r="O23" s="186"/>
      <c r="P23" s="98" t="s">
        <v>558</v>
      </c>
      <c r="Q23" s="99"/>
      <c r="R23" s="99"/>
      <c r="S23" s="99"/>
      <c r="T23" s="99"/>
      <c r="U23" s="99"/>
      <c r="V23" s="100"/>
      <c r="W23" s="95">
        <v>5.5</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557</v>
      </c>
      <c r="H24" s="188"/>
      <c r="I24" s="188"/>
      <c r="J24" s="188"/>
      <c r="K24" s="188"/>
      <c r="L24" s="188"/>
      <c r="M24" s="188"/>
      <c r="N24" s="188"/>
      <c r="O24" s="189"/>
      <c r="P24" s="98" t="s">
        <v>558</v>
      </c>
      <c r="Q24" s="99"/>
      <c r="R24" s="99"/>
      <c r="S24" s="99"/>
      <c r="T24" s="99"/>
      <c r="U24" s="99"/>
      <c r="V24" s="100"/>
      <c r="W24" s="98">
        <v>0.9</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599</v>
      </c>
      <c r="H25" s="188"/>
      <c r="I25" s="188"/>
      <c r="J25" s="188"/>
      <c r="K25" s="188"/>
      <c r="L25" s="188"/>
      <c r="M25" s="188"/>
      <c r="N25" s="188"/>
      <c r="O25" s="189"/>
      <c r="P25" s="98" t="s">
        <v>558</v>
      </c>
      <c r="Q25" s="99"/>
      <c r="R25" s="99"/>
      <c r="S25" s="99"/>
      <c r="T25" s="99"/>
      <c r="U25" s="99"/>
      <c r="V25" s="100"/>
      <c r="W25" s="98">
        <v>0.8</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600</v>
      </c>
      <c r="H26" s="188"/>
      <c r="I26" s="188"/>
      <c r="J26" s="188"/>
      <c r="K26" s="188"/>
      <c r="L26" s="188"/>
      <c r="M26" s="188"/>
      <c r="N26" s="188"/>
      <c r="O26" s="189"/>
      <c r="P26" s="98" t="s">
        <v>558</v>
      </c>
      <c r="Q26" s="99"/>
      <c r="R26" s="99"/>
      <c r="S26" s="99"/>
      <c r="T26" s="99"/>
      <c r="U26" s="99"/>
      <c r="V26" s="100"/>
      <c r="W26" s="98">
        <v>0.8</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559</v>
      </c>
      <c r="H27" s="188"/>
      <c r="I27" s="188"/>
      <c r="J27" s="188"/>
      <c r="K27" s="188"/>
      <c r="L27" s="188"/>
      <c r="M27" s="188"/>
      <c r="N27" s="188"/>
      <c r="O27" s="189"/>
      <c r="P27" s="98" t="s">
        <v>558</v>
      </c>
      <c r="Q27" s="99"/>
      <c r="R27" s="99"/>
      <c r="S27" s="99"/>
      <c r="T27" s="99"/>
      <c r="U27" s="99"/>
      <c r="V27" s="100"/>
      <c r="W27" s="98" t="s">
        <v>553</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t="e">
        <f>P29-SUM(P23:P27)</f>
        <v>#VALUE!</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t="str">
        <f>AK13</f>
        <v>-</v>
      </c>
      <c r="Q29" s="227"/>
      <c r="R29" s="227"/>
      <c r="S29" s="227"/>
      <c r="T29" s="227"/>
      <c r="U29" s="227"/>
      <c r="V29" s="228"/>
      <c r="W29" s="226">
        <f>AR13</f>
        <v>8</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489</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357</v>
      </c>
      <c r="AF30" s="387"/>
      <c r="AG30" s="387"/>
      <c r="AH30" s="388"/>
      <c r="AI30" s="386" t="s">
        <v>363</v>
      </c>
      <c r="AJ30" s="387"/>
      <c r="AK30" s="387"/>
      <c r="AL30" s="388"/>
      <c r="AM30" s="389" t="s">
        <v>470</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6" t="s">
        <v>576</v>
      </c>
      <c r="AR31" s="134"/>
      <c r="AS31" s="135" t="s">
        <v>356</v>
      </c>
      <c r="AT31" s="170"/>
      <c r="AU31" s="270">
        <v>31</v>
      </c>
      <c r="AV31" s="270"/>
      <c r="AW31" s="379" t="s">
        <v>300</v>
      </c>
      <c r="AX31" s="380"/>
    </row>
    <row r="32" spans="1:50" ht="33.75" customHeight="1" x14ac:dyDescent="0.15">
      <c r="A32" s="516"/>
      <c r="B32" s="514"/>
      <c r="C32" s="514"/>
      <c r="D32" s="514"/>
      <c r="E32" s="514"/>
      <c r="F32" s="515"/>
      <c r="G32" s="541" t="s">
        <v>611</v>
      </c>
      <c r="H32" s="542"/>
      <c r="I32" s="542"/>
      <c r="J32" s="542"/>
      <c r="K32" s="542"/>
      <c r="L32" s="542"/>
      <c r="M32" s="542"/>
      <c r="N32" s="542"/>
      <c r="O32" s="543"/>
      <c r="P32" s="159" t="s">
        <v>612</v>
      </c>
      <c r="Q32" s="159"/>
      <c r="R32" s="159"/>
      <c r="S32" s="159"/>
      <c r="T32" s="159"/>
      <c r="U32" s="159"/>
      <c r="V32" s="159"/>
      <c r="W32" s="159"/>
      <c r="X32" s="230"/>
      <c r="Y32" s="338" t="s">
        <v>12</v>
      </c>
      <c r="Z32" s="550"/>
      <c r="AA32" s="551"/>
      <c r="AB32" s="552"/>
      <c r="AC32" s="552"/>
      <c r="AD32" s="552"/>
      <c r="AE32" s="364" t="s">
        <v>558</v>
      </c>
      <c r="AF32" s="365"/>
      <c r="AG32" s="365"/>
      <c r="AH32" s="365"/>
      <c r="AI32" s="364" t="s">
        <v>558</v>
      </c>
      <c r="AJ32" s="365"/>
      <c r="AK32" s="365"/>
      <c r="AL32" s="365"/>
      <c r="AM32" s="364" t="s">
        <v>558</v>
      </c>
      <c r="AN32" s="365"/>
      <c r="AO32" s="365"/>
      <c r="AP32" s="365"/>
      <c r="AQ32" s="101" t="s">
        <v>560</v>
      </c>
      <c r="AR32" s="102"/>
      <c r="AS32" s="102"/>
      <c r="AT32" s="103"/>
      <c r="AU32" s="365" t="s">
        <v>560</v>
      </c>
      <c r="AV32" s="365"/>
      <c r="AW32" s="365"/>
      <c r="AX32" s="367"/>
    </row>
    <row r="33" spans="1:50" ht="33.7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c r="AC33" s="523"/>
      <c r="AD33" s="523"/>
      <c r="AE33" s="364" t="s">
        <v>558</v>
      </c>
      <c r="AF33" s="365"/>
      <c r="AG33" s="365"/>
      <c r="AH33" s="365"/>
      <c r="AI33" s="364" t="s">
        <v>558</v>
      </c>
      <c r="AJ33" s="365"/>
      <c r="AK33" s="365"/>
      <c r="AL33" s="365"/>
      <c r="AM33" s="364" t="s">
        <v>558</v>
      </c>
      <c r="AN33" s="365"/>
      <c r="AO33" s="365"/>
      <c r="AP33" s="365"/>
      <c r="AQ33" s="101" t="s">
        <v>561</v>
      </c>
      <c r="AR33" s="102"/>
      <c r="AS33" s="102"/>
      <c r="AT33" s="103"/>
      <c r="AU33" s="365"/>
      <c r="AV33" s="365"/>
      <c r="AW33" s="365"/>
      <c r="AX33" s="367"/>
    </row>
    <row r="34" spans="1:50" ht="59.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4" t="s">
        <v>556</v>
      </c>
      <c r="AF34" s="365"/>
      <c r="AG34" s="365"/>
      <c r="AH34" s="365"/>
      <c r="AI34" s="364" t="s">
        <v>558</v>
      </c>
      <c r="AJ34" s="365"/>
      <c r="AK34" s="365"/>
      <c r="AL34" s="365"/>
      <c r="AM34" s="364" t="s">
        <v>558</v>
      </c>
      <c r="AN34" s="365"/>
      <c r="AO34" s="365"/>
      <c r="AP34" s="365"/>
      <c r="AQ34" s="101" t="s">
        <v>560</v>
      </c>
      <c r="AR34" s="102"/>
      <c r="AS34" s="102"/>
      <c r="AT34" s="103"/>
      <c r="AU34" s="365" t="s">
        <v>561</v>
      </c>
      <c r="AV34" s="365"/>
      <c r="AW34" s="365"/>
      <c r="AX34" s="367"/>
    </row>
    <row r="35" spans="1:50" ht="23.25" customHeight="1" x14ac:dyDescent="0.15">
      <c r="A35" s="901" t="s">
        <v>525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489</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470</v>
      </c>
      <c r="AN37" s="375"/>
      <c r="AO37" s="375"/>
      <c r="AP37" s="368"/>
      <c r="AQ37" s="266" t="s">
        <v>355</v>
      </c>
      <c r="AR37" s="267"/>
      <c r="AS37" s="267"/>
      <c r="AT37" s="268"/>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8" t="s">
        <v>12</v>
      </c>
      <c r="Z39" s="550"/>
      <c r="AA39" s="551"/>
      <c r="AB39" s="552"/>
      <c r="AC39" s="552"/>
      <c r="AD39" s="552"/>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489</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470</v>
      </c>
      <c r="AN44" s="375"/>
      <c r="AO44" s="375"/>
      <c r="AP44" s="368"/>
      <c r="AQ44" s="266" t="s">
        <v>355</v>
      </c>
      <c r="AR44" s="267"/>
      <c r="AS44" s="267"/>
      <c r="AT44" s="268"/>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8" t="s">
        <v>12</v>
      </c>
      <c r="Z46" s="550"/>
      <c r="AA46" s="551"/>
      <c r="AB46" s="552"/>
      <c r="AC46" s="552"/>
      <c r="AD46" s="552"/>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489</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470</v>
      </c>
      <c r="AN51" s="375"/>
      <c r="AO51" s="375"/>
      <c r="AP51" s="368"/>
      <c r="AQ51" s="266" t="s">
        <v>355</v>
      </c>
      <c r="AR51" s="267"/>
      <c r="AS51" s="267"/>
      <c r="AT51" s="268"/>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8" t="s">
        <v>12</v>
      </c>
      <c r="Z53" s="550"/>
      <c r="AA53" s="551"/>
      <c r="AB53" s="552"/>
      <c r="AC53" s="552"/>
      <c r="AD53" s="552"/>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489</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470</v>
      </c>
      <c r="AN58" s="375"/>
      <c r="AO58" s="375"/>
      <c r="AP58" s="368"/>
      <c r="AQ58" s="266" t="s">
        <v>355</v>
      </c>
      <c r="AR58" s="267"/>
      <c r="AS58" s="267"/>
      <c r="AT58" s="268"/>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8" t="s">
        <v>12</v>
      </c>
      <c r="Z60" s="550"/>
      <c r="AA60" s="551"/>
      <c r="AB60" s="552"/>
      <c r="AC60" s="552"/>
      <c r="AD60" s="552"/>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485</v>
      </c>
      <c r="X65" s="874"/>
      <c r="Y65" s="877"/>
      <c r="Z65" s="877"/>
      <c r="AA65" s="878"/>
      <c r="AB65" s="871" t="s">
        <v>11</v>
      </c>
      <c r="AC65" s="867"/>
      <c r="AD65" s="868"/>
      <c r="AE65" s="368" t="s">
        <v>357</v>
      </c>
      <c r="AF65" s="369"/>
      <c r="AG65" s="369"/>
      <c r="AH65" s="370"/>
      <c r="AI65" s="368" t="s">
        <v>363</v>
      </c>
      <c r="AJ65" s="369"/>
      <c r="AK65" s="369"/>
      <c r="AL65" s="370"/>
      <c r="AM65" s="375" t="s">
        <v>470</v>
      </c>
      <c r="AN65" s="375"/>
      <c r="AO65" s="375"/>
      <c r="AP65" s="368"/>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9"/>
      <c r="AR66" s="270"/>
      <c r="AS66" s="869" t="s">
        <v>356</v>
      </c>
      <c r="AT66" s="870"/>
      <c r="AU66" s="270"/>
      <c r="AV66" s="270"/>
      <c r="AW66" s="869" t="s">
        <v>488</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496</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514</v>
      </c>
      <c r="X70" s="948"/>
      <c r="Y70" s="953" t="s">
        <v>12</v>
      </c>
      <c r="Z70" s="953"/>
      <c r="AA70" s="954"/>
      <c r="AB70" s="955" t="s">
        <v>515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490</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8" t="s">
        <v>357</v>
      </c>
      <c r="AF73" s="369"/>
      <c r="AG73" s="369"/>
      <c r="AH73" s="370"/>
      <c r="AI73" s="368" t="s">
        <v>363</v>
      </c>
      <c r="AJ73" s="369"/>
      <c r="AK73" s="369"/>
      <c r="AL73" s="370"/>
      <c r="AM73" s="375" t="s">
        <v>470</v>
      </c>
      <c r="AN73" s="375"/>
      <c r="AO73" s="375"/>
      <c r="AP73" s="368"/>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15" t="s">
        <v>528</v>
      </c>
      <c r="B78" s="916"/>
      <c r="C78" s="916"/>
      <c r="D78" s="916"/>
      <c r="E78" s="913" t="s">
        <v>463</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484</v>
      </c>
      <c r="AP79" s="147"/>
      <c r="AQ79" s="147"/>
      <c r="AR79" s="81" t="s">
        <v>482</v>
      </c>
      <c r="AS79" s="146"/>
      <c r="AT79" s="147"/>
      <c r="AU79" s="147"/>
      <c r="AV79" s="147"/>
      <c r="AW79" s="147"/>
      <c r="AX79" s="148"/>
    </row>
    <row r="80" spans="1:50" ht="18.75" hidden="1" customHeight="1" x14ac:dyDescent="0.15">
      <c r="A80" s="520" t="s">
        <v>266</v>
      </c>
      <c r="B80" s="850" t="s">
        <v>481</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8" t="s">
        <v>357</v>
      </c>
      <c r="AF85" s="369"/>
      <c r="AG85" s="369"/>
      <c r="AH85" s="370"/>
      <c r="AI85" s="368" t="s">
        <v>363</v>
      </c>
      <c r="AJ85" s="369"/>
      <c r="AK85" s="369"/>
      <c r="AL85" s="370"/>
      <c r="AM85" s="375" t="s">
        <v>470</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8" t="s">
        <v>357</v>
      </c>
      <c r="AF90" s="369"/>
      <c r="AG90" s="369"/>
      <c r="AH90" s="370"/>
      <c r="AI90" s="368" t="s">
        <v>363</v>
      </c>
      <c r="AJ90" s="369"/>
      <c r="AK90" s="369"/>
      <c r="AL90" s="370"/>
      <c r="AM90" s="375" t="s">
        <v>470</v>
      </c>
      <c r="AN90" s="375"/>
      <c r="AO90" s="375"/>
      <c r="AP90" s="368"/>
      <c r="AQ90" s="174" t="s">
        <v>355</v>
      </c>
      <c r="AR90" s="167"/>
      <c r="AS90" s="167"/>
      <c r="AT90" s="168"/>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8" t="s">
        <v>357</v>
      </c>
      <c r="AF95" s="369"/>
      <c r="AG95" s="369"/>
      <c r="AH95" s="370"/>
      <c r="AI95" s="368" t="s">
        <v>363</v>
      </c>
      <c r="AJ95" s="369"/>
      <c r="AK95" s="369"/>
      <c r="AL95" s="370"/>
      <c r="AM95" s="375" t="s">
        <v>470</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470</v>
      </c>
      <c r="AN100" s="828"/>
      <c r="AO100" s="828"/>
      <c r="AP100" s="829"/>
      <c r="AQ100" s="932" t="s">
        <v>492</v>
      </c>
      <c r="AR100" s="933"/>
      <c r="AS100" s="933"/>
      <c r="AT100" s="934"/>
      <c r="AU100" s="932" t="s">
        <v>538</v>
      </c>
      <c r="AV100" s="933"/>
      <c r="AW100" s="933"/>
      <c r="AX100" s="935"/>
    </row>
    <row r="101" spans="1:60" ht="23.25" customHeight="1" x14ac:dyDescent="0.15">
      <c r="A101" s="492"/>
      <c r="B101" s="493"/>
      <c r="C101" s="493"/>
      <c r="D101" s="493"/>
      <c r="E101" s="493"/>
      <c r="F101" s="494"/>
      <c r="G101" s="159" t="s">
        <v>613</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c r="AC101" s="552"/>
      <c r="AD101" s="552"/>
      <c r="AE101" s="364" t="s">
        <v>560</v>
      </c>
      <c r="AF101" s="365"/>
      <c r="AG101" s="365"/>
      <c r="AH101" s="366"/>
      <c r="AI101" s="364" t="s">
        <v>555</v>
      </c>
      <c r="AJ101" s="365"/>
      <c r="AK101" s="365"/>
      <c r="AL101" s="366"/>
      <c r="AM101" s="364" t="s">
        <v>553</v>
      </c>
      <c r="AN101" s="365"/>
      <c r="AO101" s="365"/>
      <c r="AP101" s="366"/>
      <c r="AQ101" s="364" t="s">
        <v>577</v>
      </c>
      <c r="AR101" s="365"/>
      <c r="AS101" s="365"/>
      <c r="AT101" s="366"/>
      <c r="AU101" s="364" t="s">
        <v>588</v>
      </c>
      <c r="AV101" s="365"/>
      <c r="AW101" s="365"/>
      <c r="AX101" s="366"/>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9"/>
      <c r="AA102" s="340"/>
      <c r="AB102" s="552"/>
      <c r="AC102" s="552"/>
      <c r="AD102" s="552"/>
      <c r="AE102" s="358" t="s">
        <v>562</v>
      </c>
      <c r="AF102" s="358"/>
      <c r="AG102" s="358"/>
      <c r="AH102" s="358"/>
      <c r="AI102" s="358" t="s">
        <v>555</v>
      </c>
      <c r="AJ102" s="358"/>
      <c r="AK102" s="358"/>
      <c r="AL102" s="358"/>
      <c r="AM102" s="358" t="s">
        <v>553</v>
      </c>
      <c r="AN102" s="358"/>
      <c r="AO102" s="358"/>
      <c r="AP102" s="358"/>
      <c r="AQ102" s="818" t="s">
        <v>602</v>
      </c>
      <c r="AR102" s="819"/>
      <c r="AS102" s="819"/>
      <c r="AT102" s="820"/>
      <c r="AU102" s="818" t="s">
        <v>607</v>
      </c>
      <c r="AV102" s="819"/>
      <c r="AW102" s="819"/>
      <c r="AX102" s="820"/>
    </row>
    <row r="103" spans="1:60" ht="31.5" hidden="1" customHeight="1" x14ac:dyDescent="0.15">
      <c r="A103" s="489" t="s">
        <v>491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470</v>
      </c>
      <c r="AN103" s="297"/>
      <c r="AO103" s="297"/>
      <c r="AP103" s="298"/>
      <c r="AQ103" s="360" t="s">
        <v>492</v>
      </c>
      <c r="AR103" s="361"/>
      <c r="AS103" s="361"/>
      <c r="AT103" s="362"/>
      <c r="AU103" s="360" t="s">
        <v>538</v>
      </c>
      <c r="AV103" s="361"/>
      <c r="AW103" s="361"/>
      <c r="AX103" s="363"/>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9" t="s">
        <v>491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470</v>
      </c>
      <c r="AN106" s="297"/>
      <c r="AO106" s="297"/>
      <c r="AP106" s="298"/>
      <c r="AQ106" s="360" t="s">
        <v>492</v>
      </c>
      <c r="AR106" s="361"/>
      <c r="AS106" s="361"/>
      <c r="AT106" s="362"/>
      <c r="AU106" s="360" t="s">
        <v>538</v>
      </c>
      <c r="AV106" s="361"/>
      <c r="AW106" s="361"/>
      <c r="AX106" s="363"/>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491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470</v>
      </c>
      <c r="AN109" s="297"/>
      <c r="AO109" s="297"/>
      <c r="AP109" s="298"/>
      <c r="AQ109" s="360" t="s">
        <v>492</v>
      </c>
      <c r="AR109" s="361"/>
      <c r="AS109" s="361"/>
      <c r="AT109" s="362"/>
      <c r="AU109" s="360" t="s">
        <v>538</v>
      </c>
      <c r="AV109" s="361"/>
      <c r="AW109" s="361"/>
      <c r="AX109" s="363"/>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491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470</v>
      </c>
      <c r="AN112" s="297"/>
      <c r="AO112" s="297"/>
      <c r="AP112" s="298"/>
      <c r="AQ112" s="360" t="s">
        <v>492</v>
      </c>
      <c r="AR112" s="361"/>
      <c r="AS112" s="361"/>
      <c r="AT112" s="362"/>
      <c r="AU112" s="360" t="s">
        <v>538</v>
      </c>
      <c r="AV112" s="361"/>
      <c r="AW112" s="361"/>
      <c r="AX112" s="363"/>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470</v>
      </c>
      <c r="AN115" s="297"/>
      <c r="AO115" s="297"/>
      <c r="AP115" s="298"/>
      <c r="AQ115" s="335" t="s">
        <v>539</v>
      </c>
      <c r="AR115" s="336"/>
      <c r="AS115" s="336"/>
      <c r="AT115" s="336"/>
      <c r="AU115" s="336"/>
      <c r="AV115" s="336"/>
      <c r="AW115" s="336"/>
      <c r="AX115" s="337"/>
    </row>
    <row r="116" spans="1:50" ht="23.25" customHeight="1" x14ac:dyDescent="0.15">
      <c r="A116" s="291"/>
      <c r="B116" s="292"/>
      <c r="C116" s="292"/>
      <c r="D116" s="292"/>
      <c r="E116" s="292"/>
      <c r="F116" s="293"/>
      <c r="G116" s="159" t="s">
        <v>613</v>
      </c>
      <c r="H116" s="159"/>
      <c r="I116" s="159"/>
      <c r="J116" s="159"/>
      <c r="K116" s="159"/>
      <c r="L116" s="159"/>
      <c r="M116" s="159"/>
      <c r="N116" s="159"/>
      <c r="O116" s="159"/>
      <c r="P116" s="159"/>
      <c r="Q116" s="159"/>
      <c r="R116" s="159"/>
      <c r="S116" s="159"/>
      <c r="T116" s="159"/>
      <c r="U116" s="159"/>
      <c r="V116" s="159"/>
      <c r="W116" s="159"/>
      <c r="X116" s="230"/>
      <c r="Y116" s="355" t="s">
        <v>15</v>
      </c>
      <c r="Z116" s="356"/>
      <c r="AA116" s="357"/>
      <c r="AB116" s="299" t="s">
        <v>563</v>
      </c>
      <c r="AC116" s="300"/>
      <c r="AD116" s="301"/>
      <c r="AE116" s="358" t="s">
        <v>565</v>
      </c>
      <c r="AF116" s="358"/>
      <c r="AG116" s="358"/>
      <c r="AH116" s="358"/>
      <c r="AI116" s="358" t="s">
        <v>567</v>
      </c>
      <c r="AJ116" s="358"/>
      <c r="AK116" s="358"/>
      <c r="AL116" s="358"/>
      <c r="AM116" s="358" t="s">
        <v>553</v>
      </c>
      <c r="AN116" s="358"/>
      <c r="AO116" s="358"/>
      <c r="AP116" s="358"/>
      <c r="AQ116" s="364" t="s">
        <v>608</v>
      </c>
      <c r="AR116" s="365"/>
      <c r="AS116" s="365"/>
      <c r="AT116" s="365"/>
      <c r="AU116" s="365"/>
      <c r="AV116" s="365"/>
      <c r="AW116" s="365"/>
      <c r="AX116" s="367"/>
    </row>
    <row r="117" spans="1:50" ht="46.5" customHeight="1" thickBot="1" x14ac:dyDescent="0.2">
      <c r="A117" s="294"/>
      <c r="B117" s="295"/>
      <c r="C117" s="295"/>
      <c r="D117" s="295"/>
      <c r="E117" s="295"/>
      <c r="F117" s="296"/>
      <c r="G117" s="162"/>
      <c r="H117" s="162"/>
      <c r="I117" s="162"/>
      <c r="J117" s="162"/>
      <c r="K117" s="162"/>
      <c r="L117" s="162"/>
      <c r="M117" s="162"/>
      <c r="N117" s="162"/>
      <c r="O117" s="162"/>
      <c r="P117" s="162"/>
      <c r="Q117" s="162"/>
      <c r="R117" s="162"/>
      <c r="S117" s="162"/>
      <c r="T117" s="162"/>
      <c r="U117" s="162"/>
      <c r="V117" s="162"/>
      <c r="W117" s="162"/>
      <c r="X117" s="235"/>
      <c r="Y117" s="338" t="s">
        <v>49</v>
      </c>
      <c r="Z117" s="339"/>
      <c r="AA117" s="340"/>
      <c r="AB117" s="341" t="s">
        <v>564</v>
      </c>
      <c r="AC117" s="342"/>
      <c r="AD117" s="343"/>
      <c r="AE117" s="305" t="s">
        <v>566</v>
      </c>
      <c r="AF117" s="305"/>
      <c r="AG117" s="305"/>
      <c r="AH117" s="305"/>
      <c r="AI117" s="305" t="s">
        <v>567</v>
      </c>
      <c r="AJ117" s="305"/>
      <c r="AK117" s="305"/>
      <c r="AL117" s="305"/>
      <c r="AM117" s="305" t="s">
        <v>553</v>
      </c>
      <c r="AN117" s="305"/>
      <c r="AO117" s="305"/>
      <c r="AP117" s="305"/>
      <c r="AQ117" s="305" t="s">
        <v>464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470</v>
      </c>
      <c r="AN118" s="297"/>
      <c r="AO118" s="297"/>
      <c r="AP118" s="298"/>
      <c r="AQ118" s="335" t="s">
        <v>539</v>
      </c>
      <c r="AR118" s="336"/>
      <c r="AS118" s="336"/>
      <c r="AT118" s="336"/>
      <c r="AU118" s="336"/>
      <c r="AV118" s="336"/>
      <c r="AW118" s="336"/>
      <c r="AX118" s="337"/>
    </row>
    <row r="119" spans="1:50" ht="23.25" hidden="1" customHeight="1" x14ac:dyDescent="0.15">
      <c r="A119" s="291"/>
      <c r="B119" s="292"/>
      <c r="C119" s="292"/>
      <c r="D119" s="292"/>
      <c r="E119" s="292"/>
      <c r="F119" s="293"/>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470</v>
      </c>
      <c r="AN121" s="297"/>
      <c r="AO121" s="297"/>
      <c r="AP121" s="298"/>
      <c r="AQ121" s="335" t="s">
        <v>539</v>
      </c>
      <c r="AR121" s="336"/>
      <c r="AS121" s="336"/>
      <c r="AT121" s="336"/>
      <c r="AU121" s="336"/>
      <c r="AV121" s="336"/>
      <c r="AW121" s="336"/>
      <c r="AX121" s="337"/>
    </row>
    <row r="122" spans="1:50" ht="23.25" hidden="1" customHeight="1" x14ac:dyDescent="0.15">
      <c r="A122" s="291"/>
      <c r="B122" s="292"/>
      <c r="C122" s="292"/>
      <c r="D122" s="292"/>
      <c r="E122" s="292"/>
      <c r="F122" s="293"/>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470</v>
      </c>
      <c r="AN124" s="297"/>
      <c r="AO124" s="297"/>
      <c r="AP124" s="298"/>
      <c r="AQ124" s="335" t="s">
        <v>539</v>
      </c>
      <c r="AR124" s="336"/>
      <c r="AS124" s="336"/>
      <c r="AT124" s="336"/>
      <c r="AU124" s="336"/>
      <c r="AV124" s="336"/>
      <c r="AW124" s="336"/>
      <c r="AX124" s="337"/>
    </row>
    <row r="125" spans="1:50" ht="23.25" hidden="1" customHeight="1" x14ac:dyDescent="0.15">
      <c r="A125" s="291"/>
      <c r="B125" s="292"/>
      <c r="C125" s="292"/>
      <c r="D125" s="292"/>
      <c r="E125" s="292"/>
      <c r="F125" s="293"/>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470</v>
      </c>
      <c r="AN127" s="297"/>
      <c r="AO127" s="297"/>
      <c r="AP127" s="298"/>
      <c r="AQ127" s="335" t="s">
        <v>539</v>
      </c>
      <c r="AR127" s="336"/>
      <c r="AS127" s="336"/>
      <c r="AT127" s="336"/>
      <c r="AU127" s="336"/>
      <c r="AV127" s="336"/>
      <c r="AW127" s="336"/>
      <c r="AX127" s="337"/>
    </row>
    <row r="128" spans="1:50" ht="23.25" hidden="1" customHeight="1" x14ac:dyDescent="0.15">
      <c r="A128" s="291"/>
      <c r="B128" s="292"/>
      <c r="C128" s="292"/>
      <c r="D128" s="292"/>
      <c r="E128" s="292"/>
      <c r="F128" s="293"/>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589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590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569</v>
      </c>
      <c r="AR133" s="270"/>
      <c r="AS133" s="135" t="s">
        <v>356</v>
      </c>
      <c r="AT133" s="170"/>
      <c r="AU133" s="134">
        <v>31</v>
      </c>
      <c r="AV133" s="134"/>
      <c r="AW133" s="135" t="s">
        <v>300</v>
      </c>
      <c r="AX133" s="136"/>
    </row>
    <row r="134" spans="1:50" ht="39.75" customHeight="1" x14ac:dyDescent="0.15">
      <c r="A134" s="998"/>
      <c r="B134" s="251"/>
      <c r="C134" s="250"/>
      <c r="D134" s="251"/>
      <c r="E134" s="250"/>
      <c r="F134" s="313"/>
      <c r="G134" s="229" t="s">
        <v>614</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568</v>
      </c>
      <c r="AC134" s="220"/>
      <c r="AD134" s="220"/>
      <c r="AE134" s="265" t="s">
        <v>464</v>
      </c>
      <c r="AF134" s="102"/>
      <c r="AG134" s="102"/>
      <c r="AH134" s="102"/>
      <c r="AI134" s="265" t="s">
        <v>464</v>
      </c>
      <c r="AJ134" s="102"/>
      <c r="AK134" s="102"/>
      <c r="AL134" s="102"/>
      <c r="AM134" s="265" t="s">
        <v>464</v>
      </c>
      <c r="AN134" s="102"/>
      <c r="AO134" s="102"/>
      <c r="AP134" s="102"/>
      <c r="AQ134" s="265" t="s">
        <v>569</v>
      </c>
      <c r="AR134" s="102"/>
      <c r="AS134" s="102"/>
      <c r="AT134" s="102"/>
      <c r="AU134" s="265" t="s">
        <v>609</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568</v>
      </c>
      <c r="AC135" s="131"/>
      <c r="AD135" s="131"/>
      <c r="AE135" s="265" t="s">
        <v>464</v>
      </c>
      <c r="AF135" s="102"/>
      <c r="AG135" s="102"/>
      <c r="AH135" s="102"/>
      <c r="AI135" s="265" t="s">
        <v>464</v>
      </c>
      <c r="AJ135" s="102"/>
      <c r="AK135" s="102"/>
      <c r="AL135" s="102"/>
      <c r="AM135" s="265" t="s">
        <v>464</v>
      </c>
      <c r="AN135" s="102"/>
      <c r="AO135" s="102"/>
      <c r="AP135" s="102"/>
      <c r="AQ135" s="265" t="s">
        <v>569</v>
      </c>
      <c r="AR135" s="102"/>
      <c r="AS135" s="102"/>
      <c r="AT135" s="102"/>
      <c r="AU135" s="265" t="s">
        <v>610</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8"/>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0" customHeight="1" x14ac:dyDescent="0.15">
      <c r="A188" s="998"/>
      <c r="B188" s="251"/>
      <c r="C188" s="250"/>
      <c r="D188" s="251"/>
      <c r="E188" s="158" t="s">
        <v>617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0" customHeight="1" thickBot="1" x14ac:dyDescent="0.2">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8"/>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hidden="1"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8"/>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hidden="1"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8"/>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8"/>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2.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570</v>
      </c>
      <c r="AH702" s="890"/>
      <c r="AI702" s="890"/>
      <c r="AJ702" s="890"/>
      <c r="AK702" s="890"/>
      <c r="AL702" s="890"/>
      <c r="AM702" s="890"/>
      <c r="AN702" s="890"/>
      <c r="AO702" s="890"/>
      <c r="AP702" s="890"/>
      <c r="AQ702" s="890"/>
      <c r="AR702" s="890"/>
      <c r="AS702" s="890"/>
      <c r="AT702" s="890"/>
      <c r="AU702" s="890"/>
      <c r="AV702" s="890"/>
      <c r="AW702" s="890"/>
      <c r="AX702" s="891"/>
    </row>
    <row r="703" spans="1:50" ht="6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551</v>
      </c>
      <c r="AE703" s="153"/>
      <c r="AF703" s="153"/>
      <c r="AG703" s="665" t="s">
        <v>587</v>
      </c>
      <c r="AH703" s="666"/>
      <c r="AI703" s="666"/>
      <c r="AJ703" s="666"/>
      <c r="AK703" s="666"/>
      <c r="AL703" s="666"/>
      <c r="AM703" s="666"/>
      <c r="AN703" s="666"/>
      <c r="AO703" s="666"/>
      <c r="AP703" s="666"/>
      <c r="AQ703" s="666"/>
      <c r="AR703" s="666"/>
      <c r="AS703" s="666"/>
      <c r="AT703" s="666"/>
      <c r="AU703" s="666"/>
      <c r="AV703" s="666"/>
      <c r="AW703" s="666"/>
      <c r="AX703" s="667"/>
    </row>
    <row r="704" spans="1:50" ht="60"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0" t="s">
        <v>571</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551</v>
      </c>
      <c r="AE705" s="734"/>
      <c r="AF705" s="734"/>
      <c r="AG705" s="158" t="s">
        <v>603</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572</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572</v>
      </c>
      <c r="AE709" s="153"/>
      <c r="AF709" s="153"/>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572</v>
      </c>
      <c r="AE710" s="153"/>
      <c r="AF710" s="153"/>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572</v>
      </c>
      <c r="AE711" s="153"/>
      <c r="AF711" s="153"/>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572</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572</v>
      </c>
      <c r="AE713" s="153"/>
      <c r="AF713" s="154"/>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459</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572</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6.25" customHeight="1" x14ac:dyDescent="0.15">
      <c r="A715" s="622" t="s">
        <v>40</v>
      </c>
      <c r="B715" s="655"/>
      <c r="C715" s="660" t="s">
        <v>460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4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572</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6.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572</v>
      </c>
      <c r="AE717" s="153"/>
      <c r="AF717" s="153"/>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572</v>
      </c>
      <c r="AE718" s="153"/>
      <c r="AF718" s="153"/>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572</v>
      </c>
      <c r="AE719" s="669"/>
      <c r="AF719" s="669"/>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478</v>
      </c>
      <c r="D720" s="937"/>
      <c r="E720" s="937"/>
      <c r="F720" s="940"/>
      <c r="G720" s="936" t="s">
        <v>479</v>
      </c>
      <c r="H720" s="937"/>
      <c r="I720" s="937"/>
      <c r="J720" s="937"/>
      <c r="K720" s="937"/>
      <c r="L720" s="937"/>
      <c r="M720" s="937"/>
      <c r="N720" s="936" t="s">
        <v>483</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581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618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t="s">
        <v>616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t="s">
        <v>615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578</v>
      </c>
      <c r="F737" s="112"/>
      <c r="G737" s="112"/>
      <c r="H737" s="112"/>
      <c r="I737" s="112"/>
      <c r="J737" s="112"/>
      <c r="K737" s="112"/>
      <c r="L737" s="112"/>
      <c r="M737" s="112"/>
      <c r="N737" s="113" t="s">
        <v>358</v>
      </c>
      <c r="O737" s="113"/>
      <c r="P737" s="113"/>
      <c r="Q737" s="113"/>
      <c r="R737" s="112" t="s">
        <v>580</v>
      </c>
      <c r="S737" s="112"/>
      <c r="T737" s="112"/>
      <c r="U737" s="112"/>
      <c r="V737" s="112"/>
      <c r="W737" s="112"/>
      <c r="X737" s="112"/>
      <c r="Y737" s="112"/>
      <c r="Z737" s="112"/>
      <c r="AA737" s="113" t="s">
        <v>359</v>
      </c>
      <c r="AB737" s="113"/>
      <c r="AC737" s="113"/>
      <c r="AD737" s="113"/>
      <c r="AE737" s="112" t="s">
        <v>581</v>
      </c>
      <c r="AF737" s="112"/>
      <c r="AG737" s="112"/>
      <c r="AH737" s="112"/>
      <c r="AI737" s="112"/>
      <c r="AJ737" s="112"/>
      <c r="AK737" s="112"/>
      <c r="AL737" s="112"/>
      <c r="AM737" s="112"/>
      <c r="AN737" s="113" t="s">
        <v>360</v>
      </c>
      <c r="AO737" s="113"/>
      <c r="AP737" s="113"/>
      <c r="AQ737" s="113"/>
      <c r="AR737" s="114" t="s">
        <v>580</v>
      </c>
      <c r="AS737" s="115"/>
      <c r="AT737" s="115"/>
      <c r="AU737" s="115"/>
      <c r="AV737" s="115"/>
      <c r="AW737" s="115"/>
      <c r="AX737" s="116"/>
      <c r="AY737" s="89"/>
      <c r="AZ737" s="89"/>
    </row>
    <row r="738" spans="1:52" ht="24.75" customHeight="1" x14ac:dyDescent="0.15">
      <c r="A738" s="117" t="s">
        <v>361</v>
      </c>
      <c r="B738" s="118"/>
      <c r="C738" s="118"/>
      <c r="D738" s="119"/>
      <c r="E738" s="112" t="s">
        <v>579</v>
      </c>
      <c r="F738" s="112"/>
      <c r="G738" s="112"/>
      <c r="H738" s="112"/>
      <c r="I738" s="112"/>
      <c r="J738" s="112"/>
      <c r="K738" s="112"/>
      <c r="L738" s="112"/>
      <c r="M738" s="112"/>
      <c r="N738" s="113" t="s">
        <v>362</v>
      </c>
      <c r="O738" s="113"/>
      <c r="P738" s="113"/>
      <c r="Q738" s="113"/>
      <c r="R738" s="112" t="s">
        <v>578</v>
      </c>
      <c r="S738" s="112"/>
      <c r="T738" s="112"/>
      <c r="U738" s="112"/>
      <c r="V738" s="112"/>
      <c r="W738" s="112"/>
      <c r="X738" s="112"/>
      <c r="Y738" s="112"/>
      <c r="Z738" s="112"/>
      <c r="AA738" s="113" t="s">
        <v>480</v>
      </c>
      <c r="AB738" s="113"/>
      <c r="AC738" s="113"/>
      <c r="AD738" s="113"/>
      <c r="AE738" s="112" t="s">
        <v>582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c r="F739" s="127"/>
      <c r="G739" s="127"/>
      <c r="H739" s="91" t="str">
        <f>IF(E739="", "", "(")</f>
        <v/>
      </c>
      <c r="I739" s="107" t="s">
        <v>482</v>
      </c>
      <c r="J739" s="107"/>
      <c r="K739" s="91" t="str">
        <f>IF(OR(I739="　", I739=""), "", "-")</f>
        <v/>
      </c>
      <c r="L739" s="108"/>
      <c r="M739" s="108"/>
      <c r="N739" s="92" t="str">
        <f>IF(O739="", "", "-")</f>
        <v/>
      </c>
      <c r="O739" s="93"/>
      <c r="P739" s="92" t="str">
        <f>IF(E739="", "", ")")</f>
        <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34.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94"/>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3.7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47"/>
      <c r="AU774" s="47"/>
      <c r="AV774" s="47"/>
      <c r="AW774" s="47"/>
      <c r="AX774" s="48"/>
    </row>
    <row r="775" spans="1:50" ht="64.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9.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00.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531</v>
      </c>
      <c r="B779" s="762"/>
      <c r="C779" s="762"/>
      <c r="D779" s="762"/>
      <c r="E779" s="762"/>
      <c r="F779" s="763"/>
      <c r="G779" s="441" t="s">
        <v>605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606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41" t="s">
        <v>585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583</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484</v>
      </c>
      <c r="AM831" s="960"/>
      <c r="AN831" s="960"/>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6" t="s">
        <v>477</v>
      </c>
      <c r="AD836" s="276"/>
      <c r="AE836" s="276"/>
      <c r="AF836" s="276"/>
      <c r="AG836" s="276"/>
      <c r="AH836" s="344" t="s">
        <v>512</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4">
        <v>1</v>
      </c>
      <c r="B837" s="404">
        <v>1</v>
      </c>
      <c r="C837" s="427"/>
      <c r="D837" s="418"/>
      <c r="E837" s="418"/>
      <c r="F837" s="418"/>
      <c r="G837" s="418"/>
      <c r="H837" s="418"/>
      <c r="I837" s="418"/>
      <c r="J837" s="419"/>
      <c r="K837" s="420"/>
      <c r="L837" s="420"/>
      <c r="M837" s="420"/>
      <c r="N837" s="420"/>
      <c r="O837" s="420"/>
      <c r="P837" s="316"/>
      <c r="Q837" s="317"/>
      <c r="R837" s="317"/>
      <c r="S837" s="317"/>
      <c r="T837" s="317"/>
      <c r="U837" s="317"/>
      <c r="V837" s="317"/>
      <c r="W837" s="317"/>
      <c r="X837" s="317"/>
      <c r="Y837" s="318"/>
      <c r="Z837" s="319"/>
      <c r="AA837" s="319"/>
      <c r="AB837" s="320"/>
      <c r="AC837" s="328"/>
      <c r="AD837" s="426"/>
      <c r="AE837" s="426"/>
      <c r="AF837" s="426"/>
      <c r="AG837" s="426"/>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27"/>
      <c r="D838" s="418"/>
      <c r="E838" s="418"/>
      <c r="F838" s="418"/>
      <c r="G838" s="418"/>
      <c r="H838" s="418"/>
      <c r="I838" s="418"/>
      <c r="J838" s="419"/>
      <c r="K838" s="420"/>
      <c r="L838" s="420"/>
      <c r="M838" s="420"/>
      <c r="N838" s="420"/>
      <c r="O838" s="420"/>
      <c r="P838" s="316"/>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customHeight="1" x14ac:dyDescent="0.15">
      <c r="A839" s="404">
        <v>3</v>
      </c>
      <c r="B839" s="404">
        <v>1</v>
      </c>
      <c r="C839" s="427"/>
      <c r="D839" s="418"/>
      <c r="E839" s="418"/>
      <c r="F839" s="418"/>
      <c r="G839" s="418"/>
      <c r="H839" s="418"/>
      <c r="I839" s="418"/>
      <c r="J839" s="419"/>
      <c r="K839" s="420"/>
      <c r="L839" s="420"/>
      <c r="M839" s="420"/>
      <c r="N839" s="420"/>
      <c r="O839" s="420"/>
      <c r="P839" s="31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7"/>
      <c r="D840" s="418"/>
      <c r="E840" s="418"/>
      <c r="F840" s="418"/>
      <c r="G840" s="418"/>
      <c r="H840" s="418"/>
      <c r="I840" s="418"/>
      <c r="J840" s="419"/>
      <c r="K840" s="420"/>
      <c r="L840" s="420"/>
      <c r="M840" s="420"/>
      <c r="N840" s="420"/>
      <c r="O840" s="420"/>
      <c r="P840" s="31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27"/>
      <c r="D841" s="418"/>
      <c r="E841" s="418"/>
      <c r="F841" s="418"/>
      <c r="G841" s="418"/>
      <c r="H841" s="418"/>
      <c r="I841" s="418"/>
      <c r="J841" s="419"/>
      <c r="K841" s="420"/>
      <c r="L841" s="420"/>
      <c r="M841" s="420"/>
      <c r="N841" s="420"/>
      <c r="O841" s="420"/>
      <c r="P841" s="316"/>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27"/>
      <c r="D842" s="418"/>
      <c r="E842" s="418"/>
      <c r="F842" s="418"/>
      <c r="G842" s="418"/>
      <c r="H842" s="418"/>
      <c r="I842" s="418"/>
      <c r="J842" s="419"/>
      <c r="K842" s="420"/>
      <c r="L842" s="420"/>
      <c r="M842" s="420"/>
      <c r="N842" s="420"/>
      <c r="O842" s="420"/>
      <c r="P842" s="316"/>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27"/>
      <c r="D843" s="418"/>
      <c r="E843" s="418"/>
      <c r="F843" s="418"/>
      <c r="G843" s="418"/>
      <c r="H843" s="418"/>
      <c r="I843" s="418"/>
      <c r="J843" s="419"/>
      <c r="K843" s="420"/>
      <c r="L843" s="420"/>
      <c r="M843" s="420"/>
      <c r="N843" s="420"/>
      <c r="O843" s="420"/>
      <c r="P843" s="316"/>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27"/>
      <c r="D844" s="418"/>
      <c r="E844" s="418"/>
      <c r="F844" s="418"/>
      <c r="G844" s="418"/>
      <c r="H844" s="418"/>
      <c r="I844" s="418"/>
      <c r="J844" s="419"/>
      <c r="K844" s="420"/>
      <c r="L844" s="420"/>
      <c r="M844" s="420"/>
      <c r="N844" s="420"/>
      <c r="O844" s="420"/>
      <c r="P844" s="316"/>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27"/>
      <c r="D845" s="418"/>
      <c r="E845" s="418"/>
      <c r="F845" s="418"/>
      <c r="G845" s="418"/>
      <c r="H845" s="418"/>
      <c r="I845" s="418"/>
      <c r="J845" s="419"/>
      <c r="K845" s="420"/>
      <c r="L845" s="420"/>
      <c r="M845" s="420"/>
      <c r="N845" s="420"/>
      <c r="O845" s="420"/>
      <c r="P845" s="316"/>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27"/>
      <c r="D846" s="418"/>
      <c r="E846" s="418"/>
      <c r="F846" s="418"/>
      <c r="G846" s="418"/>
      <c r="H846" s="418"/>
      <c r="I846" s="418"/>
      <c r="J846" s="419"/>
      <c r="K846" s="420"/>
      <c r="L846" s="420"/>
      <c r="M846" s="420"/>
      <c r="N846" s="420"/>
      <c r="O846" s="420"/>
      <c r="P846" s="316"/>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6" t="s">
        <v>477</v>
      </c>
      <c r="AD869" s="276"/>
      <c r="AE869" s="276"/>
      <c r="AF869" s="276"/>
      <c r="AG869" s="276"/>
      <c r="AH869" s="344" t="s">
        <v>512</v>
      </c>
      <c r="AI869" s="346"/>
      <c r="AJ869" s="346"/>
      <c r="AK869" s="346"/>
      <c r="AL869" s="346" t="s">
        <v>21</v>
      </c>
      <c r="AM869" s="346"/>
      <c r="AN869" s="346"/>
      <c r="AO869" s="428"/>
      <c r="AP869" s="429" t="s">
        <v>433</v>
      </c>
      <c r="AQ869" s="429"/>
      <c r="AR869" s="429"/>
      <c r="AS869" s="429"/>
      <c r="AT869" s="429"/>
      <c r="AU869" s="429"/>
      <c r="AV869" s="429"/>
      <c r="AW869" s="429"/>
      <c r="AX869" s="429"/>
    </row>
    <row r="870" spans="1:50" ht="50.25" customHeight="1" x14ac:dyDescent="0.15">
      <c r="A870" s="404">
        <v>1</v>
      </c>
      <c r="B870" s="404">
        <v>1</v>
      </c>
      <c r="C870" s="427"/>
      <c r="D870" s="418"/>
      <c r="E870" s="418"/>
      <c r="F870" s="418"/>
      <c r="G870" s="418"/>
      <c r="H870" s="418"/>
      <c r="I870" s="418"/>
      <c r="J870" s="419"/>
      <c r="K870" s="420"/>
      <c r="L870" s="420"/>
      <c r="M870" s="420"/>
      <c r="N870" s="420"/>
      <c r="O870" s="420"/>
      <c r="P870" s="316"/>
      <c r="Q870" s="317"/>
      <c r="R870" s="317"/>
      <c r="S870" s="317"/>
      <c r="T870" s="317"/>
      <c r="U870" s="317"/>
      <c r="V870" s="317"/>
      <c r="W870" s="317"/>
      <c r="X870" s="317"/>
      <c r="Y870" s="318"/>
      <c r="Z870" s="319"/>
      <c r="AA870" s="319"/>
      <c r="AB870" s="320"/>
      <c r="AC870" s="328"/>
      <c r="AD870" s="426"/>
      <c r="AE870" s="426"/>
      <c r="AF870" s="426"/>
      <c r="AG870" s="426"/>
      <c r="AH870" s="421"/>
      <c r="AI870" s="422"/>
      <c r="AJ870" s="422"/>
      <c r="AK870" s="422"/>
      <c r="AL870" s="325"/>
      <c r="AM870" s="326"/>
      <c r="AN870" s="326"/>
      <c r="AO870" s="327"/>
      <c r="AP870" s="321"/>
      <c r="AQ870" s="321"/>
      <c r="AR870" s="321"/>
      <c r="AS870" s="321"/>
      <c r="AT870" s="321"/>
      <c r="AU870" s="321"/>
      <c r="AV870" s="321"/>
      <c r="AW870" s="321"/>
      <c r="AX870" s="321"/>
    </row>
    <row r="871" spans="1:50" ht="47.25" customHeight="1" x14ac:dyDescent="0.15">
      <c r="A871" s="404">
        <v>2</v>
      </c>
      <c r="B871" s="404">
        <v>1</v>
      </c>
      <c r="C871" s="427"/>
      <c r="D871" s="418"/>
      <c r="E871" s="418"/>
      <c r="F871" s="418"/>
      <c r="G871" s="418"/>
      <c r="H871" s="418"/>
      <c r="I871" s="418"/>
      <c r="J871" s="419"/>
      <c r="K871" s="420"/>
      <c r="L871" s="420"/>
      <c r="M871" s="420"/>
      <c r="N871" s="420"/>
      <c r="O871" s="420"/>
      <c r="P871" s="316"/>
      <c r="Q871" s="317"/>
      <c r="R871" s="317"/>
      <c r="S871" s="317"/>
      <c r="T871" s="317"/>
      <c r="U871" s="317"/>
      <c r="V871" s="317"/>
      <c r="W871" s="317"/>
      <c r="X871" s="317"/>
      <c r="Y871" s="318"/>
      <c r="Z871" s="319"/>
      <c r="AA871" s="319"/>
      <c r="AB871" s="320"/>
      <c r="AC871" s="328"/>
      <c r="AD871" s="426"/>
      <c r="AE871" s="426"/>
      <c r="AF871" s="426"/>
      <c r="AG871" s="426"/>
      <c r="AH871" s="421"/>
      <c r="AI871" s="422"/>
      <c r="AJ871" s="422"/>
      <c r="AK871" s="422"/>
      <c r="AL871" s="423"/>
      <c r="AM871" s="424"/>
      <c r="AN871" s="424"/>
      <c r="AO871" s="425"/>
      <c r="AP871" s="321"/>
      <c r="AQ871" s="321"/>
      <c r="AR871" s="321"/>
      <c r="AS871" s="321"/>
      <c r="AT871" s="321"/>
      <c r="AU871" s="321"/>
      <c r="AV871" s="321"/>
      <c r="AW871" s="321"/>
      <c r="AX871" s="321"/>
    </row>
    <row r="872" spans="1:50" ht="57" customHeight="1" x14ac:dyDescent="0.15">
      <c r="A872" s="404">
        <v>3</v>
      </c>
      <c r="B872" s="404">
        <v>1</v>
      </c>
      <c r="C872" s="427"/>
      <c r="D872" s="418"/>
      <c r="E872" s="418"/>
      <c r="F872" s="418"/>
      <c r="G872" s="418"/>
      <c r="H872" s="418"/>
      <c r="I872" s="418"/>
      <c r="J872" s="419"/>
      <c r="K872" s="420"/>
      <c r="L872" s="420"/>
      <c r="M872" s="420"/>
      <c r="N872" s="420"/>
      <c r="O872" s="420"/>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45" customHeight="1" x14ac:dyDescent="0.15">
      <c r="A873" s="404">
        <v>4</v>
      </c>
      <c r="B873" s="404">
        <v>1</v>
      </c>
      <c r="C873" s="427"/>
      <c r="D873" s="418"/>
      <c r="E873" s="418"/>
      <c r="F873" s="418"/>
      <c r="G873" s="418"/>
      <c r="H873" s="418"/>
      <c r="I873" s="418"/>
      <c r="J873" s="419"/>
      <c r="K873" s="420"/>
      <c r="L873" s="420"/>
      <c r="M873" s="420"/>
      <c r="N873" s="420"/>
      <c r="O873" s="420"/>
      <c r="P873" s="316"/>
      <c r="Q873" s="317"/>
      <c r="R873" s="317"/>
      <c r="S873" s="317"/>
      <c r="T873" s="317"/>
      <c r="U873" s="317"/>
      <c r="V873" s="317"/>
      <c r="W873" s="317"/>
      <c r="X873" s="317"/>
      <c r="Y873" s="318"/>
      <c r="Z873" s="319"/>
      <c r="AA873" s="319"/>
      <c r="AB873" s="320"/>
      <c r="AC873" s="328"/>
      <c r="AD873" s="426"/>
      <c r="AE873" s="426"/>
      <c r="AF873" s="426"/>
      <c r="AG873" s="426"/>
      <c r="AH873" s="323"/>
      <c r="AI873" s="324"/>
      <c r="AJ873" s="324"/>
      <c r="AK873" s="324"/>
      <c r="AL873" s="325"/>
      <c r="AM873" s="326"/>
      <c r="AN873" s="326"/>
      <c r="AO873" s="327"/>
      <c r="AP873" s="321"/>
      <c r="AQ873" s="321"/>
      <c r="AR873" s="321"/>
      <c r="AS873" s="321"/>
      <c r="AT873" s="321"/>
      <c r="AU873" s="321"/>
      <c r="AV873" s="321"/>
      <c r="AW873" s="321"/>
      <c r="AX873" s="321"/>
    </row>
    <row r="874" spans="1:50" ht="27"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7"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7"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7"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7"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7"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8.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6" t="s">
        <v>477</v>
      </c>
      <c r="AD902" s="276"/>
      <c r="AE902" s="276"/>
      <c r="AF902" s="276"/>
      <c r="AG902" s="276"/>
      <c r="AH902" s="344" t="s">
        <v>512</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4">
        <v>1</v>
      </c>
      <c r="B903" s="404">
        <v>1</v>
      </c>
      <c r="C903" s="427"/>
      <c r="D903" s="418"/>
      <c r="E903" s="418"/>
      <c r="F903" s="418"/>
      <c r="G903" s="418"/>
      <c r="H903" s="418"/>
      <c r="I903" s="418"/>
      <c r="J903" s="419"/>
      <c r="K903" s="420"/>
      <c r="L903" s="420"/>
      <c r="M903" s="420"/>
      <c r="N903" s="420"/>
      <c r="O903" s="420"/>
      <c r="P903" s="316"/>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27"/>
      <c r="D904" s="418"/>
      <c r="E904" s="418"/>
      <c r="F904" s="418"/>
      <c r="G904" s="418"/>
      <c r="H904" s="418"/>
      <c r="I904" s="418"/>
      <c r="J904" s="419"/>
      <c r="K904" s="420"/>
      <c r="L904" s="420"/>
      <c r="M904" s="420"/>
      <c r="N904" s="420"/>
      <c r="O904" s="420"/>
      <c r="P904" s="316"/>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27"/>
      <c r="D907" s="418"/>
      <c r="E907" s="418"/>
      <c r="F907" s="418"/>
      <c r="G907" s="418"/>
      <c r="H907" s="418"/>
      <c r="I907" s="418"/>
      <c r="J907" s="419"/>
      <c r="K907" s="420"/>
      <c r="L907" s="420"/>
      <c r="M907" s="420"/>
      <c r="N907" s="420"/>
      <c r="O907" s="420"/>
      <c r="P907" s="316"/>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27"/>
      <c r="D908" s="418"/>
      <c r="E908" s="418"/>
      <c r="F908" s="418"/>
      <c r="G908" s="418"/>
      <c r="H908" s="418"/>
      <c r="I908" s="418"/>
      <c r="J908" s="419"/>
      <c r="K908" s="420"/>
      <c r="L908" s="420"/>
      <c r="M908" s="420"/>
      <c r="N908" s="420"/>
      <c r="O908" s="420"/>
      <c r="P908" s="316"/>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27"/>
      <c r="D909" s="418"/>
      <c r="E909" s="418"/>
      <c r="F909" s="418"/>
      <c r="G909" s="418"/>
      <c r="H909" s="418"/>
      <c r="I909" s="418"/>
      <c r="J909" s="419"/>
      <c r="K909" s="420"/>
      <c r="L909" s="420"/>
      <c r="M909" s="420"/>
      <c r="N909" s="420"/>
      <c r="O909" s="420"/>
      <c r="P909" s="316"/>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27"/>
      <c r="D910" s="418"/>
      <c r="E910" s="418"/>
      <c r="F910" s="418"/>
      <c r="G910" s="418"/>
      <c r="H910" s="418"/>
      <c r="I910" s="418"/>
      <c r="J910" s="419"/>
      <c r="K910" s="420"/>
      <c r="L910" s="420"/>
      <c r="M910" s="420"/>
      <c r="N910" s="420"/>
      <c r="O910" s="420"/>
      <c r="P910" s="316"/>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27"/>
      <c r="D911" s="418"/>
      <c r="E911" s="418"/>
      <c r="F911" s="418"/>
      <c r="G911" s="418"/>
      <c r="H911" s="418"/>
      <c r="I911" s="418"/>
      <c r="J911" s="419"/>
      <c r="K911" s="420"/>
      <c r="L911" s="420"/>
      <c r="M911" s="420"/>
      <c r="N911" s="420"/>
      <c r="O911" s="420"/>
      <c r="P911" s="316"/>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27"/>
      <c r="D912" s="418"/>
      <c r="E912" s="418"/>
      <c r="F912" s="418"/>
      <c r="G912" s="418"/>
      <c r="H912" s="418"/>
      <c r="I912" s="418"/>
      <c r="J912" s="419"/>
      <c r="K912" s="420"/>
      <c r="L912" s="420"/>
      <c r="M912" s="420"/>
      <c r="N912" s="420"/>
      <c r="O912" s="420"/>
      <c r="P912" s="316"/>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6" t="s">
        <v>477</v>
      </c>
      <c r="AD935" s="276"/>
      <c r="AE935" s="276"/>
      <c r="AF935" s="276"/>
      <c r="AG935" s="276"/>
      <c r="AH935" s="344" t="s">
        <v>512</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6" t="s">
        <v>477</v>
      </c>
      <c r="AD968" s="276"/>
      <c r="AE968" s="276"/>
      <c r="AF968" s="276"/>
      <c r="AG968" s="276"/>
      <c r="AH968" s="344" t="s">
        <v>512</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6" t="s">
        <v>477</v>
      </c>
      <c r="AD1001" s="276"/>
      <c r="AE1001" s="276"/>
      <c r="AF1001" s="276"/>
      <c r="AG1001" s="276"/>
      <c r="AH1001" s="344" t="s">
        <v>512</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6" t="s">
        <v>477</v>
      </c>
      <c r="AD1034" s="276"/>
      <c r="AE1034" s="276"/>
      <c r="AF1034" s="276"/>
      <c r="AG1034" s="276"/>
      <c r="AH1034" s="344" t="s">
        <v>512</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6" t="s">
        <v>477</v>
      </c>
      <c r="AD1067" s="276"/>
      <c r="AE1067" s="276"/>
      <c r="AF1067" s="276"/>
      <c r="AG1067" s="276"/>
      <c r="AH1067" s="344" t="s">
        <v>512</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484</v>
      </c>
      <c r="AM1098" s="962"/>
      <c r="AN1098" s="962"/>
      <c r="AO1098" s="80"/>
      <c r="AP1098" s="69"/>
      <c r="AQ1098" s="69"/>
      <c r="AR1098" s="69"/>
      <c r="AS1098" s="69"/>
      <c r="AT1098" s="69"/>
      <c r="AU1098" s="69"/>
      <c r="AV1098" s="69"/>
      <c r="AW1098" s="69"/>
      <c r="AX1098" s="70"/>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5"/>
      <c r="E1101" s="276" t="s">
        <v>396</v>
      </c>
      <c r="F1101" s="895"/>
      <c r="G1101" s="895"/>
      <c r="H1101" s="895"/>
      <c r="I1101" s="895"/>
      <c r="J1101" s="276" t="s">
        <v>432</v>
      </c>
      <c r="K1101" s="276"/>
      <c r="L1101" s="276"/>
      <c r="M1101" s="276"/>
      <c r="N1101" s="276"/>
      <c r="O1101" s="276"/>
      <c r="P1101" s="344" t="s">
        <v>27</v>
      </c>
      <c r="Q1101" s="344"/>
      <c r="R1101" s="344"/>
      <c r="S1101" s="344"/>
      <c r="T1101" s="344"/>
      <c r="U1101" s="344"/>
      <c r="V1101" s="344"/>
      <c r="W1101" s="344"/>
      <c r="X1101" s="344"/>
      <c r="Y1101" s="276" t="s">
        <v>434</v>
      </c>
      <c r="Z1101" s="895"/>
      <c r="AA1101" s="895"/>
      <c r="AB1101" s="895"/>
      <c r="AC1101" s="276" t="s">
        <v>377</v>
      </c>
      <c r="AD1101" s="276"/>
      <c r="AE1101" s="276"/>
      <c r="AF1101" s="276"/>
      <c r="AG1101" s="276"/>
      <c r="AH1101" s="344" t="s">
        <v>391</v>
      </c>
      <c r="AI1101" s="345"/>
      <c r="AJ1101" s="345"/>
      <c r="AK1101" s="345"/>
      <c r="AL1101" s="345" t="s">
        <v>21</v>
      </c>
      <c r="AM1101" s="345"/>
      <c r="AN1101" s="345"/>
      <c r="AO1101" s="898"/>
      <c r="AP1101" s="429" t="s">
        <v>466</v>
      </c>
      <c r="AQ1101" s="429"/>
      <c r="AR1101" s="429"/>
      <c r="AS1101" s="429"/>
      <c r="AT1101" s="429"/>
      <c r="AU1101" s="429"/>
      <c r="AV1101" s="429"/>
      <c r="AW1101" s="429"/>
      <c r="AX1101" s="429"/>
    </row>
    <row r="1102" spans="1:50" ht="30" customHeight="1" x14ac:dyDescent="0.15">
      <c r="A1102" s="404">
        <v>1</v>
      </c>
      <c r="B1102" s="404">
        <v>1</v>
      </c>
      <c r="C1102" s="897"/>
      <c r="D1102" s="897"/>
      <c r="E1102" s="260" t="s">
        <v>591</v>
      </c>
      <c r="F1102" s="896"/>
      <c r="G1102" s="896"/>
      <c r="H1102" s="896"/>
      <c r="I1102" s="896"/>
      <c r="J1102" s="419" t="s">
        <v>592</v>
      </c>
      <c r="K1102" s="420"/>
      <c r="L1102" s="420"/>
      <c r="M1102" s="420"/>
      <c r="N1102" s="420"/>
      <c r="O1102" s="420"/>
      <c r="P1102" s="316" t="s">
        <v>593</v>
      </c>
      <c r="Q1102" s="317"/>
      <c r="R1102" s="317"/>
      <c r="S1102" s="317"/>
      <c r="T1102" s="317"/>
      <c r="U1102" s="317"/>
      <c r="V1102" s="317"/>
      <c r="W1102" s="317"/>
      <c r="X1102" s="317"/>
      <c r="Y1102" s="318" t="s">
        <v>591</v>
      </c>
      <c r="Z1102" s="319"/>
      <c r="AA1102" s="319"/>
      <c r="AB1102" s="320"/>
      <c r="AC1102" s="322"/>
      <c r="AD1102" s="322"/>
      <c r="AE1102" s="322"/>
      <c r="AF1102" s="322"/>
      <c r="AG1102" s="322"/>
      <c r="AH1102" s="323" t="s">
        <v>594</v>
      </c>
      <c r="AI1102" s="324"/>
      <c r="AJ1102" s="324"/>
      <c r="AK1102" s="324"/>
      <c r="AL1102" s="325" t="s">
        <v>592</v>
      </c>
      <c r="AM1102" s="326"/>
      <c r="AN1102" s="326"/>
      <c r="AO1102" s="327"/>
      <c r="AP1102" s="321" t="s">
        <v>595</v>
      </c>
      <c r="AQ1102" s="321"/>
      <c r="AR1102" s="321"/>
      <c r="AS1102" s="321"/>
      <c r="AT1102" s="321"/>
      <c r="AU1102" s="321"/>
      <c r="AV1102" s="321"/>
      <c r="AW1102" s="321"/>
      <c r="AX1102" s="321"/>
    </row>
    <row r="1103" spans="1:50" ht="30"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897"/>
      <c r="D1119" s="897"/>
      <c r="E1119" s="260"/>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27">
      <formula>IF(RIGHT(TEXT(P14,"0.#"),1)=".",FALSE,TRUE)</formula>
    </cfRule>
    <cfRule type="expression" dxfId="2806" priority="14028">
      <formula>IF(RIGHT(TEXT(P14,"0.#"),1)=".",TRUE,FALSE)</formula>
    </cfRule>
  </conditionalFormatting>
  <conditionalFormatting sqref="AE32">
    <cfRule type="expression" dxfId="2805" priority="14017">
      <formula>IF(RIGHT(TEXT(AE32,"0.#"),1)=".",FALSE,TRUE)</formula>
    </cfRule>
    <cfRule type="expression" dxfId="2804" priority="14018">
      <formula>IF(RIGHT(TEXT(AE32,"0.#"),1)=".",TRUE,FALSE)</formula>
    </cfRule>
  </conditionalFormatting>
  <conditionalFormatting sqref="P18:AX18">
    <cfRule type="expression" dxfId="2803" priority="13903">
      <formula>IF(RIGHT(TEXT(P18,"0.#"),1)=".",FALSE,TRUE)</formula>
    </cfRule>
    <cfRule type="expression" dxfId="2802" priority="13904">
      <formula>IF(RIGHT(TEXT(P18,"0.#"),1)=".",TRUE,FALSE)</formula>
    </cfRule>
  </conditionalFormatting>
  <conditionalFormatting sqref="Y782">
    <cfRule type="expression" dxfId="2801" priority="13899">
      <formula>IF(RIGHT(TEXT(Y782,"0.#"),1)=".",FALSE,TRUE)</formula>
    </cfRule>
    <cfRule type="expression" dxfId="2800" priority="13900">
      <formula>IF(RIGHT(TEXT(Y782,"0.#"),1)=".",TRUE,FALSE)</formula>
    </cfRule>
  </conditionalFormatting>
  <conditionalFormatting sqref="Y791">
    <cfRule type="expression" dxfId="2799" priority="13895">
      <formula>IF(RIGHT(TEXT(Y791,"0.#"),1)=".",FALSE,TRUE)</formula>
    </cfRule>
    <cfRule type="expression" dxfId="2798" priority="13896">
      <formula>IF(RIGHT(TEXT(Y791,"0.#"),1)=".",TRUE,FALSE)</formula>
    </cfRule>
  </conditionalFormatting>
  <conditionalFormatting sqref="Y822:Y829 Y820 Y809:Y816 Y807 Y796:Y803 Y794">
    <cfRule type="expression" dxfId="2797" priority="13677">
      <formula>IF(RIGHT(TEXT(Y794,"0.#"),1)=".",FALSE,TRUE)</formula>
    </cfRule>
    <cfRule type="expression" dxfId="2796" priority="13678">
      <formula>IF(RIGHT(TEXT(Y794,"0.#"),1)=".",TRUE,FALSE)</formula>
    </cfRule>
  </conditionalFormatting>
  <conditionalFormatting sqref="P16:AQ17 P15:AX15 P13:AC13 AK13:AX13">
    <cfRule type="expression" dxfId="2795" priority="13725">
      <formula>IF(RIGHT(TEXT(P13,"0.#"),1)=".",FALSE,TRUE)</formula>
    </cfRule>
    <cfRule type="expression" dxfId="2794" priority="13726">
      <formula>IF(RIGHT(TEXT(P13,"0.#"),1)=".",TRUE,FALSE)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AQ101">
    <cfRule type="expression" dxfId="2791" priority="13715">
      <formula>IF(RIGHT(TEXT(AE101,"0.#"),1)=".",FALSE,TRUE)</formula>
    </cfRule>
    <cfRule type="expression" dxfId="2790" priority="13716">
      <formula>IF(RIGHT(TEXT(AE101,"0.#"),1)=".",TRUE,FALSE)</formula>
    </cfRule>
  </conditionalFormatting>
  <conditionalFormatting sqref="Y783:Y790 Y781">
    <cfRule type="expression" dxfId="2789" priority="13701">
      <formula>IF(RIGHT(TEXT(Y781,"0.#"),1)=".",FALSE,TRUE)</formula>
    </cfRule>
    <cfRule type="expression" dxfId="2788" priority="13702">
      <formula>IF(RIGHT(TEXT(Y781,"0.#"),1)=".",TRUE,FALSE)</formula>
    </cfRule>
  </conditionalFormatting>
  <conditionalFormatting sqref="AU782">
    <cfRule type="expression" dxfId="2787" priority="13699">
      <formula>IF(RIGHT(TEXT(AU782,"0.#"),1)=".",FALSE,TRUE)</formula>
    </cfRule>
    <cfRule type="expression" dxfId="2786" priority="13700">
      <formula>IF(RIGHT(TEXT(AU782,"0.#"),1)=".",TRUE,FALSE)</formula>
    </cfRule>
  </conditionalFormatting>
  <conditionalFormatting sqref="AU791">
    <cfRule type="expression" dxfId="2785" priority="13697">
      <formula>IF(RIGHT(TEXT(AU791,"0.#"),1)=".",FALSE,TRUE)</formula>
    </cfRule>
    <cfRule type="expression" dxfId="2784" priority="13698">
      <formula>IF(RIGHT(TEXT(AU791,"0.#"),1)=".",TRUE,FALSE)</formula>
    </cfRule>
  </conditionalFormatting>
  <conditionalFormatting sqref="AU783:AU790 AU781">
    <cfRule type="expression" dxfId="2783" priority="13695">
      <formula>IF(RIGHT(TEXT(AU781,"0.#"),1)=".",FALSE,TRUE)</formula>
    </cfRule>
    <cfRule type="expression" dxfId="2782" priority="13696">
      <formula>IF(RIGHT(TEXT(AU781,"0.#"),1)=".",TRUE,FALSE)</formula>
    </cfRule>
  </conditionalFormatting>
  <conditionalFormatting sqref="Y821 Y808 Y795">
    <cfRule type="expression" dxfId="2781" priority="13681">
      <formula>IF(RIGHT(TEXT(Y795,"0.#"),1)=".",FALSE,TRUE)</formula>
    </cfRule>
    <cfRule type="expression" dxfId="2780" priority="13682">
      <formula>IF(RIGHT(TEXT(Y795,"0.#"),1)=".",TRUE,FALSE)</formula>
    </cfRule>
  </conditionalFormatting>
  <conditionalFormatting sqref="Y830 Y817 Y804">
    <cfRule type="expression" dxfId="2779" priority="13679">
      <formula>IF(RIGHT(TEXT(Y804,"0.#"),1)=".",FALSE,TRUE)</formula>
    </cfRule>
    <cfRule type="expression" dxfId="2778" priority="13680">
      <formula>IF(RIGHT(TEXT(Y804,"0.#"),1)=".",TRUE,FALSE)</formula>
    </cfRule>
  </conditionalFormatting>
  <conditionalFormatting sqref="AU821 AU808 AU795">
    <cfRule type="expression" dxfId="2777" priority="13675">
      <formula>IF(RIGHT(TEXT(AU795,"0.#"),1)=".",FALSE,TRUE)</formula>
    </cfRule>
    <cfRule type="expression" dxfId="2776" priority="13676">
      <formula>IF(RIGHT(TEXT(AU795,"0.#"),1)=".",TRUE,FALSE)</formula>
    </cfRule>
  </conditionalFormatting>
  <conditionalFormatting sqref="AU830 AU817 AU804">
    <cfRule type="expression" dxfId="2775" priority="13673">
      <formula>IF(RIGHT(TEXT(AU804,"0.#"),1)=".",FALSE,TRUE)</formula>
    </cfRule>
    <cfRule type="expression" dxfId="2774" priority="13674">
      <formula>IF(RIGHT(TEXT(AU804,"0.#"),1)=".",TRUE,FALSE)</formula>
    </cfRule>
  </conditionalFormatting>
  <conditionalFormatting sqref="AU822:AU829 AU820 AU809:AU816 AU807 AU796:AU803 AU794">
    <cfRule type="expression" dxfId="2773" priority="13671">
      <formula>IF(RIGHT(TEXT(AU794,"0.#"),1)=".",FALSE,TRUE)</formula>
    </cfRule>
    <cfRule type="expression" dxfId="2772" priority="13672">
      <formula>IF(RIGHT(TEXT(AU794,"0.#"),1)=".",TRUE,FALSE)</formula>
    </cfRule>
  </conditionalFormatting>
  <conditionalFormatting sqref="AM87">
    <cfRule type="expression" dxfId="2771" priority="13325">
      <formula>IF(RIGHT(TEXT(AM87,"0.#"),1)=".",FALSE,TRUE)</formula>
    </cfRule>
    <cfRule type="expression" dxfId="2770" priority="13326">
      <formula>IF(RIGHT(TEXT(AM87,"0.#"),1)=".",TRUE,FALSE)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cfRule type="expression" dxfId="2763" priority="13483">
      <formula>IF(RIGHT(TEXT(AE34,"0.#"),1)=".",FALSE,TRUE)</formula>
    </cfRule>
    <cfRule type="expression" dxfId="2762" priority="13484">
      <formula>IF(RIGHT(TEXT(AE34,"0.#"),1)=".",TRUE,FALSE)</formula>
    </cfRule>
  </conditionalFormatting>
  <conditionalFormatting sqref="AI34">
    <cfRule type="expression" dxfId="2761" priority="13481">
      <formula>IF(RIGHT(TEXT(AI34,"0.#"),1)=".",FALSE,TRUE)</formula>
    </cfRule>
    <cfRule type="expression" dxfId="2760" priority="13482">
      <formula>IF(RIGHT(TEXT(AI34,"0.#"),1)=".",TRUE,FALSE)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 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Q134:AQ135 AU134:AU135 AE134:AE135 AI134:AI135 AM134:AM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39:Y841 Y843:Y866">
    <cfRule type="expression" dxfId="2439" priority="2977">
      <formula>IF(RIGHT(TEXT(Y839,"0.#"),1)=".",FALSE,TRUE)</formula>
    </cfRule>
    <cfRule type="expression" dxfId="2438" priority="2978">
      <formula>IF(RIGHT(TEXT(Y839,"0.#"),1)=".",TRUE,FALSE)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2:AO1131">
    <cfRule type="expression" dxfId="2409" priority="2883">
      <formula>IF(AND(AL1102&gt;=0, RIGHT(TEXT(AL1102,"0.#"),1)&lt;&gt;"."),TRUE,FALSE)</formula>
    </cfRule>
    <cfRule type="expression" dxfId="2408" priority="2884">
      <formula>IF(AND(AL1102&gt;=0, RIGHT(TEXT(AL1102,"0.#"),1)="."),TRUE,FALSE)</formula>
    </cfRule>
    <cfRule type="expression" dxfId="2407" priority="2885">
      <formula>IF(AND(AL1102&lt;0, RIGHT(TEXT(AL1102,"0.#"),1)&lt;&gt;"."),TRUE,FALSE)</formula>
    </cfRule>
    <cfRule type="expression" dxfId="2406" priority="2886">
      <formula>IF(AND(AL1102&lt;0, RIGHT(TEXT(AL1102,"0.#"),1)="."),TRUE,FALSE)</formula>
    </cfRule>
  </conditionalFormatting>
  <conditionalFormatting sqref="Y1102:Y1131">
    <cfRule type="expression" dxfId="2405" priority="2881">
      <formula>IF(RIGHT(TEXT(Y1102,"0.#"),1)=".",FALSE,TRUE)</formula>
    </cfRule>
    <cfRule type="expression" dxfId="2404" priority="2882">
      <formula>IF(RIGHT(TEXT(Y1102,"0.#"),1)=".",TRUE,FALSE)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7:AO838">
    <cfRule type="expression" dxfId="2395" priority="2835">
      <formula>IF(AND(AL837&gt;=0, RIGHT(TEXT(AL837,"0.#"),1)&lt;&gt;"."),TRUE,FALSE)</formula>
    </cfRule>
    <cfRule type="expression" dxfId="2394" priority="2836">
      <formula>IF(AND(AL837&gt;=0, RIGHT(TEXT(AL837,"0.#"),1)="."),TRUE,FALSE)</formula>
    </cfRule>
    <cfRule type="expression" dxfId="2393" priority="2837">
      <formula>IF(AND(AL837&lt;0, RIGHT(TEXT(AL837,"0.#"),1)&lt;&gt;"."),TRUE,FALSE)</formula>
    </cfRule>
    <cfRule type="expression" dxfId="2392" priority="2838">
      <formula>IF(AND(AL837&lt;0, RIGHT(TEXT(AL837,"0.#"),1)="."),TRUE,FALSE)</formula>
    </cfRule>
  </conditionalFormatting>
  <conditionalFormatting sqref="Y837:Y838">
    <cfRule type="expression" dxfId="2391" priority="2833">
      <formula>IF(RIGHT(TEXT(Y837,"0.#"),1)=".",FALSE,TRUE)</formula>
    </cfRule>
    <cfRule type="expression" dxfId="2390" priority="2834">
      <formula>IF(RIGHT(TEXT(Y837,"0.#"),1)=".",TRUE,FALSE)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 Y874:Y899">
    <cfRule type="expression" dxfId="2073" priority="2093">
      <formula>IF(RIGHT(TEXT(Y872,"0.#"),1)=".",FALSE,TRUE)</formula>
    </cfRule>
    <cfRule type="expression" dxfId="2072" priority="2094">
      <formula>IF(RIGHT(TEXT(Y872,"0.#"),1)=".",TRUE,FALSE)</formula>
    </cfRule>
  </conditionalFormatting>
  <conditionalFormatting sqref="Y870">
    <cfRule type="expression" dxfId="2071" priority="2087">
      <formula>IF(RIGHT(TEXT(Y870,"0.#"),1)=".",FALSE,TRUE)</formula>
    </cfRule>
    <cfRule type="expression" dxfId="2070" priority="2088">
      <formula>IF(RIGHT(TEXT(Y870,"0.#"),1)=".",TRUE,FALSE)</formula>
    </cfRule>
  </conditionalFormatting>
  <conditionalFormatting sqref="Y913:Y932">
    <cfRule type="expression" dxfId="2069" priority="2081">
      <formula>IF(RIGHT(TEXT(Y913,"0.#"),1)=".",FALSE,TRUE)</formula>
    </cfRule>
    <cfRule type="expression" dxfId="2068" priority="2082">
      <formula>IF(RIGHT(TEXT(Y913,"0.#"),1)=".",TRUE,FALSE)</formula>
    </cfRule>
  </conditionalFormatting>
  <conditionalFormatting sqref="Y938:Y965">
    <cfRule type="expression" dxfId="2067" priority="2069">
      <formula>IF(RIGHT(TEXT(Y938,"0.#"),1)=".",FALSE,TRUE)</formula>
    </cfRule>
    <cfRule type="expression" dxfId="2066" priority="2070">
      <formula>IF(RIGHT(TEXT(Y938,"0.#"),1)=".",TRUE,FALSE)</formula>
    </cfRule>
  </conditionalFormatting>
  <conditionalFormatting sqref="Y936:Y937">
    <cfRule type="expression" dxfId="2065" priority="2063">
      <formula>IF(RIGHT(TEXT(Y936,"0.#"),1)=".",FALSE,TRUE)</formula>
    </cfRule>
    <cfRule type="expression" dxfId="2064" priority="2064">
      <formula>IF(RIGHT(TEXT(Y936,"0.#"),1)=".",TRUE,FALSE)</formula>
    </cfRule>
  </conditionalFormatting>
  <conditionalFormatting sqref="Y971:Y998">
    <cfRule type="expression" dxfId="2063" priority="2057">
      <formula>IF(RIGHT(TEXT(Y971,"0.#"),1)=".",FALSE,TRUE)</formula>
    </cfRule>
    <cfRule type="expression" dxfId="2062" priority="2058">
      <formula>IF(RIGHT(TEXT(Y971,"0.#"),1)=".",TRUE,FALSE)</formula>
    </cfRule>
  </conditionalFormatting>
  <conditionalFormatting sqref="Y969:Y970">
    <cfRule type="expression" dxfId="2061" priority="2051">
      <formula>IF(RIGHT(TEXT(Y969,"0.#"),1)=".",FALSE,TRUE)</formula>
    </cfRule>
    <cfRule type="expression" dxfId="2060" priority="2052">
      <formula>IF(RIGHT(TEXT(Y969,"0.#"),1)=".",TRUE,FALSE)</formula>
    </cfRule>
  </conditionalFormatting>
  <conditionalFormatting sqref="Y1004:Y1031">
    <cfRule type="expression" dxfId="2059" priority="2045">
      <formula>IF(RIGHT(TEXT(Y1004,"0.#"),1)=".",FALSE,TRUE)</formula>
    </cfRule>
    <cfRule type="expression" dxfId="2058" priority="2046">
      <formula>IF(RIGHT(TEXT(Y1004,"0.#"),1)=".",TRUE,FALSE)</formula>
    </cfRule>
  </conditionalFormatting>
  <conditionalFormatting sqref="W23">
    <cfRule type="expression" dxfId="2057" priority="2329">
      <formula>IF(RIGHT(TEXT(W23,"0.#"),1)=".",FALSE,TRUE)</formula>
    </cfRule>
    <cfRule type="expression" dxfId="2056" priority="2330">
      <formula>IF(RIGHT(TEXT(W23,"0.#"),1)=".",TRUE,FALSE)</formula>
    </cfRule>
  </conditionalFormatting>
  <conditionalFormatting sqref="W24:W27">
    <cfRule type="expression" dxfId="2055" priority="2327">
      <formula>IF(RIGHT(TEXT(W24,"0.#"),1)=".",FALSE,TRUE)</formula>
    </cfRule>
    <cfRule type="expression" dxfId="2054" priority="2328">
      <formula>IF(RIGHT(TEXT(W24,"0.#"),1)=".",TRUE,FALSE)</formula>
    </cfRule>
  </conditionalFormatting>
  <conditionalFormatting sqref="W28">
    <cfRule type="expression" dxfId="2053" priority="2319">
      <formula>IF(RIGHT(TEXT(W28,"0.#"),1)=".",FALSE,TRUE)</formula>
    </cfRule>
    <cfRule type="expression" dxfId="2052" priority="2320">
      <formula>IF(RIGHT(TEXT(W28,"0.#"),1)=".",TRUE,FALSE)</formula>
    </cfRule>
  </conditionalFormatting>
  <conditionalFormatting sqref="P26:P27">
    <cfRule type="expression" dxfId="2051" priority="2315">
      <formula>IF(RIGHT(TEXT(P26,"0.#"),1)=".",FALSE,TRUE)</formula>
    </cfRule>
    <cfRule type="expression" dxfId="2050" priority="2316">
      <formula>IF(RIGHT(TEXT(P26,"0.#"),1)=".",TRUE,FALSE)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2:AO899">
    <cfRule type="expression" dxfId="1979" priority="2095">
      <formula>IF(AND(AL872&gt;=0, RIGHT(TEXT(AL872,"0.#"),1)&lt;&gt;"."),TRUE,FALSE)</formula>
    </cfRule>
    <cfRule type="expression" dxfId="1978" priority="2096">
      <formula>IF(AND(AL872&gt;=0, RIGHT(TEXT(AL872,"0.#"),1)="."),TRUE,FALSE)</formula>
    </cfRule>
    <cfRule type="expression" dxfId="1977" priority="2097">
      <formula>IF(AND(AL872&lt;0, RIGHT(TEXT(AL872,"0.#"),1)&lt;&gt;"."),TRUE,FALSE)</formula>
    </cfRule>
    <cfRule type="expression" dxfId="1976" priority="2098">
      <formula>IF(AND(AL872&lt;0, RIGHT(TEXT(AL872,"0.#"),1)="."),TRUE,FALSE)</formula>
    </cfRule>
  </conditionalFormatting>
  <conditionalFormatting sqref="AL870:AO871">
    <cfRule type="expression" dxfId="1975" priority="2089">
      <formula>IF(AND(AL870&gt;=0, RIGHT(TEXT(AL870,"0.#"),1)&lt;&gt;"."),TRUE,FALSE)</formula>
    </cfRule>
    <cfRule type="expression" dxfId="1974" priority="2090">
      <formula>IF(AND(AL870&gt;=0, RIGHT(TEXT(AL870,"0.#"),1)="."),TRUE,FALSE)</formula>
    </cfRule>
    <cfRule type="expression" dxfId="1973" priority="2091">
      <formula>IF(AND(AL870&lt;0, RIGHT(TEXT(AL870,"0.#"),1)&lt;&gt;"."),TRUE,FALSE)</formula>
    </cfRule>
    <cfRule type="expression" dxfId="1972" priority="2092">
      <formula>IF(AND(AL870&lt;0, RIGHT(TEXT(AL870,"0.#"),1)="."),TRUE,FALSE)</formula>
    </cfRule>
  </conditionalFormatting>
  <conditionalFormatting sqref="AL905:AO932">
    <cfRule type="expression" dxfId="1971" priority="2083">
      <formula>IF(AND(AL905&gt;=0, RIGHT(TEXT(AL905,"0.#"),1)&lt;&gt;"."),TRUE,FALSE)</formula>
    </cfRule>
    <cfRule type="expression" dxfId="1970" priority="2084">
      <formula>IF(AND(AL905&gt;=0, RIGHT(TEXT(AL905,"0.#"),1)="."),TRUE,FALSE)</formula>
    </cfRule>
    <cfRule type="expression" dxfId="1969" priority="2085">
      <formula>IF(AND(AL905&lt;0, RIGHT(TEXT(AL905,"0.#"),1)&lt;&gt;"."),TRUE,FALSE)</formula>
    </cfRule>
    <cfRule type="expression" dxfId="1968" priority="2086">
      <formula>IF(AND(AL905&lt;0, RIGHT(TEXT(AL905,"0.#"),1)="."),TRUE,FALSE)</formula>
    </cfRule>
  </conditionalFormatting>
  <conditionalFormatting sqref="AL903:AO904">
    <cfRule type="expression" dxfId="1967" priority="2077">
      <formula>IF(AND(AL903&gt;=0, RIGHT(TEXT(AL903,"0.#"),1)&lt;&gt;"."),TRUE,FALSE)</formula>
    </cfRule>
    <cfRule type="expression" dxfId="1966" priority="2078">
      <formula>IF(AND(AL903&gt;=0, RIGHT(TEXT(AL903,"0.#"),1)="."),TRUE,FALSE)</formula>
    </cfRule>
    <cfRule type="expression" dxfId="1965" priority="2079">
      <formula>IF(AND(AL903&lt;0, RIGHT(TEXT(AL903,"0.#"),1)&lt;&gt;"."),TRUE,FALSE)</formula>
    </cfRule>
    <cfRule type="expression" dxfId="1964" priority="2080">
      <formula>IF(AND(AL903&lt;0, RIGHT(TEXT(AL903,"0.#"),1)="."),TRUE,FALSE)</formula>
    </cfRule>
  </conditionalFormatting>
  <conditionalFormatting sqref="AL938:AO965">
    <cfRule type="expression" dxfId="1963" priority="2071">
      <formula>IF(AND(AL938&gt;=0, RIGHT(TEXT(AL938,"0.#"),1)&lt;&gt;"."),TRUE,FALSE)</formula>
    </cfRule>
    <cfRule type="expression" dxfId="1962" priority="2072">
      <formula>IF(AND(AL938&gt;=0, RIGHT(TEXT(AL938,"0.#"),1)="."),TRUE,FALSE)</formula>
    </cfRule>
    <cfRule type="expression" dxfId="1961" priority="2073">
      <formula>IF(AND(AL938&lt;0, RIGHT(TEXT(AL938,"0.#"),1)&lt;&gt;"."),TRUE,FALSE)</formula>
    </cfRule>
    <cfRule type="expression" dxfId="1960" priority="2074">
      <formula>IF(AND(AL938&lt;0, RIGHT(TEXT(AL938,"0.#"),1)="."),TRUE,FALSE)</formula>
    </cfRule>
  </conditionalFormatting>
  <conditionalFormatting sqref="AL936:AO937">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70">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1">
    <cfRule type="expression" dxfId="1173" priority="481">
      <formula>IF(RIGHT(TEXT(AU101,"0.#"),1)=".",FALSE,TRUE)</formula>
    </cfRule>
    <cfRule type="expression" dxfId="1172" priority="482">
      <formula>IF(RIGHT(TEXT(AU101,"0.#"),1)=".",TRUE,FALSE)</formula>
    </cfRule>
  </conditionalFormatting>
  <conditionalFormatting sqref="AU102">
    <cfRule type="expression" dxfId="1171" priority="479">
      <formula>IF(RIGHT(TEXT(AU102,"0.#"),1)=".",FALSE,TRUE)</formula>
    </cfRule>
    <cfRule type="expression" dxfId="1170" priority="480">
      <formula>IF(RIGHT(TEXT(AU102,"0.#"),1)=".",TRUE,FALSE)</formula>
    </cfRule>
  </conditionalFormatting>
  <conditionalFormatting sqref="AU104">
    <cfRule type="expression" dxfId="1169" priority="475">
      <formula>IF(RIGHT(TEXT(AU104,"0.#"),1)=".",FALSE,TRUE)</formula>
    </cfRule>
    <cfRule type="expression" dxfId="1168" priority="476">
      <formula>IF(RIGHT(TEXT(AU104,"0.#"),1)=".",TRUE,FALSE)</formula>
    </cfRule>
  </conditionalFormatting>
  <conditionalFormatting sqref="AU105">
    <cfRule type="expression" dxfId="1167" priority="473">
      <formula>IF(RIGHT(TEXT(AU105,"0.#"),1)=".",FALSE,TRUE)</formula>
    </cfRule>
    <cfRule type="expression" dxfId="1166" priority="474">
      <formula>IF(RIGHT(TEXT(AU105,"0.#"),1)=".",TRUE,FALSE)</formula>
    </cfRule>
  </conditionalFormatting>
  <conditionalFormatting sqref="AU107">
    <cfRule type="expression" dxfId="1165" priority="469">
      <formula>IF(RIGHT(TEXT(AU107,"0.#"),1)=".",FALSE,TRUE)</formula>
    </cfRule>
    <cfRule type="expression" dxfId="1164" priority="470">
      <formula>IF(RIGHT(TEXT(AU107,"0.#"),1)=".",TRUE,FALSE)</formula>
    </cfRule>
  </conditionalFormatting>
  <conditionalFormatting sqref="AU108">
    <cfRule type="expression" dxfId="1163" priority="467">
      <formula>IF(RIGHT(TEXT(AU108,"0.#"),1)=".",FALSE,TRUE)</formula>
    </cfRule>
    <cfRule type="expression" dxfId="1162" priority="468">
      <formula>IF(RIGHT(TEXT(AU108,"0.#"),1)=".",TRUE,FALSE)</formula>
    </cfRule>
  </conditionalFormatting>
  <conditionalFormatting sqref="AU110">
    <cfRule type="expression" dxfId="1161" priority="465">
      <formula>IF(RIGHT(TEXT(AU110,"0.#"),1)=".",FALSE,TRUE)</formula>
    </cfRule>
    <cfRule type="expression" dxfId="1160" priority="466">
      <formula>IF(RIGHT(TEXT(AU110,"0.#"),1)=".",TRUE,FALSE)</formula>
    </cfRule>
  </conditionalFormatting>
  <conditionalFormatting sqref="AU111">
    <cfRule type="expression" dxfId="1159" priority="463">
      <formula>IF(RIGHT(TEXT(AU111,"0.#"),1)=".",FALSE,TRUE)</formula>
    </cfRule>
    <cfRule type="expression" dxfId="1158" priority="464">
      <formula>IF(RIGHT(TEXT(AU111,"0.#"),1)=".",TRUE,FALSE)</formula>
    </cfRule>
  </conditionalFormatting>
  <conditionalFormatting sqref="AU113">
    <cfRule type="expression" dxfId="1157" priority="461">
      <formula>IF(RIGHT(TEXT(AU113,"0.#"),1)=".",FALSE,TRUE)</formula>
    </cfRule>
    <cfRule type="expression" dxfId="1156" priority="462">
      <formula>IF(RIGHT(TEXT(AU113,"0.#"),1)=".",TRUE,FALSE)</formula>
    </cfRule>
  </conditionalFormatting>
  <conditionalFormatting sqref="AU114">
    <cfRule type="expression" dxfId="1155" priority="459">
      <formula>IF(RIGHT(TEXT(AU114,"0.#"),1)=".",FALSE,TRUE)</formula>
    </cfRule>
    <cfRule type="expression" dxfId="1154" priority="460">
      <formula>IF(RIGHT(TEXT(AU114,"0.#"),1)=".",TRUE,FALSE)</formula>
    </cfRule>
  </conditionalFormatting>
  <conditionalFormatting sqref="AM489">
    <cfRule type="expression" dxfId="1153" priority="453">
      <formula>IF(RIGHT(TEXT(AM489,"0.#"),1)=".",FALSE,TRUE)</formula>
    </cfRule>
    <cfRule type="expression" dxfId="1152" priority="454">
      <formula>IF(RIGHT(TEXT(AM489,"0.#"),1)=".",TRUE,FALSE)</formula>
    </cfRule>
  </conditionalFormatting>
  <conditionalFormatting sqref="AM487">
    <cfRule type="expression" dxfId="1151" priority="457">
      <formula>IF(RIGHT(TEXT(AM487,"0.#"),1)=".",FALSE,TRUE)</formula>
    </cfRule>
    <cfRule type="expression" dxfId="1150" priority="458">
      <formula>IF(RIGHT(TEXT(AM487,"0.#"),1)=".",TRUE,FALSE)</formula>
    </cfRule>
  </conditionalFormatting>
  <conditionalFormatting sqref="AM488">
    <cfRule type="expression" dxfId="1149" priority="455">
      <formula>IF(RIGHT(TEXT(AM488,"0.#"),1)=".",FALSE,TRUE)</formula>
    </cfRule>
    <cfRule type="expression" dxfId="1148" priority="456">
      <formula>IF(RIGHT(TEXT(AM488,"0.#"),1)=".",TRUE,FALSE)</formula>
    </cfRule>
  </conditionalFormatting>
  <conditionalFormatting sqref="AI489">
    <cfRule type="expression" dxfId="1147" priority="447">
      <formula>IF(RIGHT(TEXT(AI489,"0.#"),1)=".",FALSE,TRUE)</formula>
    </cfRule>
    <cfRule type="expression" dxfId="1146" priority="448">
      <formula>IF(RIGHT(TEXT(AI489,"0.#"),1)=".",TRUE,FALSE)</formula>
    </cfRule>
  </conditionalFormatting>
  <conditionalFormatting sqref="AI487">
    <cfRule type="expression" dxfId="1145" priority="451">
      <formula>IF(RIGHT(TEXT(AI487,"0.#"),1)=".",FALSE,TRUE)</formula>
    </cfRule>
    <cfRule type="expression" dxfId="1144" priority="452">
      <formula>IF(RIGHT(TEXT(AI487,"0.#"),1)=".",TRUE,FALSE)</formula>
    </cfRule>
  </conditionalFormatting>
  <conditionalFormatting sqref="AI488">
    <cfRule type="expression" dxfId="1143" priority="449">
      <formula>IF(RIGHT(TEXT(AI488,"0.#"),1)=".",FALSE,TRUE)</formula>
    </cfRule>
    <cfRule type="expression" dxfId="1142" priority="450">
      <formula>IF(RIGHT(TEXT(AI488,"0.#"),1)=".",TRUE,FALSE)</formula>
    </cfRule>
  </conditionalFormatting>
  <conditionalFormatting sqref="AM514">
    <cfRule type="expression" dxfId="1141" priority="441">
      <formula>IF(RIGHT(TEXT(AM514,"0.#"),1)=".",FALSE,TRUE)</formula>
    </cfRule>
    <cfRule type="expression" dxfId="1140" priority="442">
      <formula>IF(RIGHT(TEXT(AM514,"0.#"),1)=".",TRUE,FALSE)</formula>
    </cfRule>
  </conditionalFormatting>
  <conditionalFormatting sqref="AM512">
    <cfRule type="expression" dxfId="1139" priority="445">
      <formula>IF(RIGHT(TEXT(AM512,"0.#"),1)=".",FALSE,TRUE)</formula>
    </cfRule>
    <cfRule type="expression" dxfId="1138" priority="446">
      <formula>IF(RIGHT(TEXT(AM512,"0.#"),1)=".",TRUE,FALSE)</formula>
    </cfRule>
  </conditionalFormatting>
  <conditionalFormatting sqref="AM513">
    <cfRule type="expression" dxfId="1137" priority="443">
      <formula>IF(RIGHT(TEXT(AM513,"0.#"),1)=".",FALSE,TRUE)</formula>
    </cfRule>
    <cfRule type="expression" dxfId="1136" priority="444">
      <formula>IF(RIGHT(TEXT(AM513,"0.#"),1)=".",TRUE,FALSE)</formula>
    </cfRule>
  </conditionalFormatting>
  <conditionalFormatting sqref="AI514">
    <cfRule type="expression" dxfId="1135" priority="435">
      <formula>IF(RIGHT(TEXT(AI514,"0.#"),1)=".",FALSE,TRUE)</formula>
    </cfRule>
    <cfRule type="expression" dxfId="1134" priority="436">
      <formula>IF(RIGHT(TEXT(AI514,"0.#"),1)=".",TRUE,FALSE)</formula>
    </cfRule>
  </conditionalFormatting>
  <conditionalFormatting sqref="AI512">
    <cfRule type="expression" dxfId="1133" priority="439">
      <formula>IF(RIGHT(TEXT(AI512,"0.#"),1)=".",FALSE,TRUE)</formula>
    </cfRule>
    <cfRule type="expression" dxfId="1132" priority="440">
      <formula>IF(RIGHT(TEXT(AI512,"0.#"),1)=".",TRUE,FALSE)</formula>
    </cfRule>
  </conditionalFormatting>
  <conditionalFormatting sqref="AI513">
    <cfRule type="expression" dxfId="1131" priority="437">
      <formula>IF(RIGHT(TEXT(AI513,"0.#"),1)=".",FALSE,TRUE)</formula>
    </cfRule>
    <cfRule type="expression" dxfId="1130" priority="438">
      <formula>IF(RIGHT(TEXT(AI513,"0.#"),1)=".",TRUE,FALSE)</formula>
    </cfRule>
  </conditionalFormatting>
  <conditionalFormatting sqref="AM519">
    <cfRule type="expression" dxfId="1129" priority="381">
      <formula>IF(RIGHT(TEXT(AM519,"0.#"),1)=".",FALSE,TRUE)</formula>
    </cfRule>
    <cfRule type="expression" dxfId="1128" priority="382">
      <formula>IF(RIGHT(TEXT(AM519,"0.#"),1)=".",TRUE,FALSE)</formula>
    </cfRule>
  </conditionalFormatting>
  <conditionalFormatting sqref="AM517">
    <cfRule type="expression" dxfId="1127" priority="385">
      <formula>IF(RIGHT(TEXT(AM517,"0.#"),1)=".",FALSE,TRUE)</formula>
    </cfRule>
    <cfRule type="expression" dxfId="1126" priority="386">
      <formula>IF(RIGHT(TEXT(AM517,"0.#"),1)=".",TRUE,FALSE)</formula>
    </cfRule>
  </conditionalFormatting>
  <conditionalFormatting sqref="AM518">
    <cfRule type="expression" dxfId="1125" priority="383">
      <formula>IF(RIGHT(TEXT(AM518,"0.#"),1)=".",FALSE,TRUE)</formula>
    </cfRule>
    <cfRule type="expression" dxfId="1124" priority="384">
      <formula>IF(RIGHT(TEXT(AM518,"0.#"),1)=".",TRUE,FALSE)</formula>
    </cfRule>
  </conditionalFormatting>
  <conditionalFormatting sqref="AI519">
    <cfRule type="expression" dxfId="1123" priority="375">
      <formula>IF(RIGHT(TEXT(AI519,"0.#"),1)=".",FALSE,TRUE)</formula>
    </cfRule>
    <cfRule type="expression" dxfId="1122" priority="376">
      <formula>IF(RIGHT(TEXT(AI519,"0.#"),1)=".",TRUE,FALSE)</formula>
    </cfRule>
  </conditionalFormatting>
  <conditionalFormatting sqref="AI517">
    <cfRule type="expression" dxfId="1121" priority="379">
      <formula>IF(RIGHT(TEXT(AI517,"0.#"),1)=".",FALSE,TRUE)</formula>
    </cfRule>
    <cfRule type="expression" dxfId="1120" priority="380">
      <formula>IF(RIGHT(TEXT(AI517,"0.#"),1)=".",TRUE,FALSE)</formula>
    </cfRule>
  </conditionalFormatting>
  <conditionalFormatting sqref="AI518">
    <cfRule type="expression" dxfId="1119" priority="377">
      <formula>IF(RIGHT(TEXT(AI518,"0.#"),1)=".",FALSE,TRUE)</formula>
    </cfRule>
    <cfRule type="expression" dxfId="1118" priority="378">
      <formula>IF(RIGHT(TEXT(AI518,"0.#"),1)=".",TRUE,FALSE)</formula>
    </cfRule>
  </conditionalFormatting>
  <conditionalFormatting sqref="AM524">
    <cfRule type="expression" dxfId="1117" priority="369">
      <formula>IF(RIGHT(TEXT(AM524,"0.#"),1)=".",FALSE,TRUE)</formula>
    </cfRule>
    <cfRule type="expression" dxfId="1116" priority="370">
      <formula>IF(RIGHT(TEXT(AM524,"0.#"),1)=".",TRUE,FALSE)</formula>
    </cfRule>
  </conditionalFormatting>
  <conditionalFormatting sqref="AM522">
    <cfRule type="expression" dxfId="1115" priority="373">
      <formula>IF(RIGHT(TEXT(AM522,"0.#"),1)=".",FALSE,TRUE)</formula>
    </cfRule>
    <cfRule type="expression" dxfId="1114" priority="374">
      <formula>IF(RIGHT(TEXT(AM522,"0.#"),1)=".",TRUE,FALSE)</formula>
    </cfRule>
  </conditionalFormatting>
  <conditionalFormatting sqref="AM523">
    <cfRule type="expression" dxfId="1113" priority="371">
      <formula>IF(RIGHT(TEXT(AM523,"0.#"),1)=".",FALSE,TRUE)</formula>
    </cfRule>
    <cfRule type="expression" dxfId="1112" priority="372">
      <formula>IF(RIGHT(TEXT(AM523,"0.#"),1)=".",TRUE,FALSE)</formula>
    </cfRule>
  </conditionalFormatting>
  <conditionalFormatting sqref="AI524">
    <cfRule type="expression" dxfId="1111" priority="363">
      <formula>IF(RIGHT(TEXT(AI524,"0.#"),1)=".",FALSE,TRUE)</formula>
    </cfRule>
    <cfRule type="expression" dxfId="1110" priority="364">
      <formula>IF(RIGHT(TEXT(AI524,"0.#"),1)=".",TRUE,FALSE)</formula>
    </cfRule>
  </conditionalFormatting>
  <conditionalFormatting sqref="AI522">
    <cfRule type="expression" dxfId="1109" priority="367">
      <formula>IF(RIGHT(TEXT(AI522,"0.#"),1)=".",FALSE,TRUE)</formula>
    </cfRule>
    <cfRule type="expression" dxfId="1108" priority="368">
      <formula>IF(RIGHT(TEXT(AI522,"0.#"),1)=".",TRUE,FALSE)</formula>
    </cfRule>
  </conditionalFormatting>
  <conditionalFormatting sqref="AI523">
    <cfRule type="expression" dxfId="1107" priority="365">
      <formula>IF(RIGHT(TEXT(AI523,"0.#"),1)=".",FALSE,TRUE)</formula>
    </cfRule>
    <cfRule type="expression" dxfId="1106" priority="366">
      <formula>IF(RIGHT(TEXT(AI523,"0.#"),1)=".",TRUE,FALSE)</formula>
    </cfRule>
  </conditionalFormatting>
  <conditionalFormatting sqref="AM529">
    <cfRule type="expression" dxfId="1105" priority="357">
      <formula>IF(RIGHT(TEXT(AM529,"0.#"),1)=".",FALSE,TRUE)</formula>
    </cfRule>
    <cfRule type="expression" dxfId="1104" priority="358">
      <formula>IF(RIGHT(TEXT(AM529,"0.#"),1)=".",TRUE,FALSE)</formula>
    </cfRule>
  </conditionalFormatting>
  <conditionalFormatting sqref="AM527">
    <cfRule type="expression" dxfId="1103" priority="361">
      <formula>IF(RIGHT(TEXT(AM527,"0.#"),1)=".",FALSE,TRUE)</formula>
    </cfRule>
    <cfRule type="expression" dxfId="1102" priority="362">
      <formula>IF(RIGHT(TEXT(AM527,"0.#"),1)=".",TRUE,FALSE)</formula>
    </cfRule>
  </conditionalFormatting>
  <conditionalFormatting sqref="AM528">
    <cfRule type="expression" dxfId="1101" priority="359">
      <formula>IF(RIGHT(TEXT(AM528,"0.#"),1)=".",FALSE,TRUE)</formula>
    </cfRule>
    <cfRule type="expression" dxfId="1100" priority="360">
      <formula>IF(RIGHT(TEXT(AM528,"0.#"),1)=".",TRUE,FALSE)</formula>
    </cfRule>
  </conditionalFormatting>
  <conditionalFormatting sqref="AI529">
    <cfRule type="expression" dxfId="1099" priority="351">
      <formula>IF(RIGHT(TEXT(AI529,"0.#"),1)=".",FALSE,TRUE)</formula>
    </cfRule>
    <cfRule type="expression" dxfId="1098" priority="352">
      <formula>IF(RIGHT(TEXT(AI529,"0.#"),1)=".",TRUE,FALSE)</formula>
    </cfRule>
  </conditionalFormatting>
  <conditionalFormatting sqref="AI527">
    <cfRule type="expression" dxfId="1097" priority="355">
      <formula>IF(RIGHT(TEXT(AI527,"0.#"),1)=".",FALSE,TRUE)</formula>
    </cfRule>
    <cfRule type="expression" dxfId="1096" priority="356">
      <formula>IF(RIGHT(TEXT(AI527,"0.#"),1)=".",TRUE,FALSE)</formula>
    </cfRule>
  </conditionalFormatting>
  <conditionalFormatting sqref="AI528">
    <cfRule type="expression" dxfId="1095" priority="353">
      <formula>IF(RIGHT(TEXT(AI528,"0.#"),1)=".",FALSE,TRUE)</formula>
    </cfRule>
    <cfRule type="expression" dxfId="1094" priority="354">
      <formula>IF(RIGHT(TEXT(AI528,"0.#"),1)=".",TRUE,FALSE)</formula>
    </cfRule>
  </conditionalFormatting>
  <conditionalFormatting sqref="AM494">
    <cfRule type="expression" dxfId="1093" priority="429">
      <formula>IF(RIGHT(TEXT(AM494,"0.#"),1)=".",FALSE,TRUE)</formula>
    </cfRule>
    <cfRule type="expression" dxfId="1092" priority="430">
      <formula>IF(RIGHT(TEXT(AM494,"0.#"),1)=".",TRUE,FALSE)</formula>
    </cfRule>
  </conditionalFormatting>
  <conditionalFormatting sqref="AM492">
    <cfRule type="expression" dxfId="1091" priority="433">
      <formula>IF(RIGHT(TEXT(AM492,"0.#"),1)=".",FALSE,TRUE)</formula>
    </cfRule>
    <cfRule type="expression" dxfId="1090" priority="434">
      <formula>IF(RIGHT(TEXT(AM492,"0.#"),1)=".",TRUE,FALSE)</formula>
    </cfRule>
  </conditionalFormatting>
  <conditionalFormatting sqref="AM493">
    <cfRule type="expression" dxfId="1089" priority="431">
      <formula>IF(RIGHT(TEXT(AM493,"0.#"),1)=".",FALSE,TRUE)</formula>
    </cfRule>
    <cfRule type="expression" dxfId="1088" priority="432">
      <formula>IF(RIGHT(TEXT(AM493,"0.#"),1)=".",TRUE,FALSE)</formula>
    </cfRule>
  </conditionalFormatting>
  <conditionalFormatting sqref="AI494">
    <cfRule type="expression" dxfId="1087" priority="423">
      <formula>IF(RIGHT(TEXT(AI494,"0.#"),1)=".",FALSE,TRUE)</formula>
    </cfRule>
    <cfRule type="expression" dxfId="1086" priority="424">
      <formula>IF(RIGHT(TEXT(AI494,"0.#"),1)=".",TRUE,FALSE)</formula>
    </cfRule>
  </conditionalFormatting>
  <conditionalFormatting sqref="AI492">
    <cfRule type="expression" dxfId="1085" priority="427">
      <formula>IF(RIGHT(TEXT(AI492,"0.#"),1)=".",FALSE,TRUE)</formula>
    </cfRule>
    <cfRule type="expression" dxfId="1084" priority="428">
      <formula>IF(RIGHT(TEXT(AI492,"0.#"),1)=".",TRUE,FALSE)</formula>
    </cfRule>
  </conditionalFormatting>
  <conditionalFormatting sqref="AI493">
    <cfRule type="expression" dxfId="1083" priority="425">
      <formula>IF(RIGHT(TEXT(AI493,"0.#"),1)=".",FALSE,TRUE)</formula>
    </cfRule>
    <cfRule type="expression" dxfId="1082" priority="426">
      <formula>IF(RIGHT(TEXT(AI493,"0.#"),1)=".",TRUE,FALSE)</formula>
    </cfRule>
  </conditionalFormatting>
  <conditionalFormatting sqref="AM499">
    <cfRule type="expression" dxfId="1081" priority="417">
      <formula>IF(RIGHT(TEXT(AM499,"0.#"),1)=".",FALSE,TRUE)</formula>
    </cfRule>
    <cfRule type="expression" dxfId="1080" priority="418">
      <formula>IF(RIGHT(TEXT(AM499,"0.#"),1)=".",TRUE,FALSE)</formula>
    </cfRule>
  </conditionalFormatting>
  <conditionalFormatting sqref="AM497">
    <cfRule type="expression" dxfId="1079" priority="421">
      <formula>IF(RIGHT(TEXT(AM497,"0.#"),1)=".",FALSE,TRUE)</formula>
    </cfRule>
    <cfRule type="expression" dxfId="1078" priority="422">
      <formula>IF(RIGHT(TEXT(AM497,"0.#"),1)=".",TRUE,FALSE)</formula>
    </cfRule>
  </conditionalFormatting>
  <conditionalFormatting sqref="AM498">
    <cfRule type="expression" dxfId="1077" priority="419">
      <formula>IF(RIGHT(TEXT(AM498,"0.#"),1)=".",FALSE,TRUE)</formula>
    </cfRule>
    <cfRule type="expression" dxfId="1076" priority="420">
      <formula>IF(RIGHT(TEXT(AM498,"0.#"),1)=".",TRUE,FALSE)</formula>
    </cfRule>
  </conditionalFormatting>
  <conditionalFormatting sqref="AI499">
    <cfRule type="expression" dxfId="1075" priority="411">
      <formula>IF(RIGHT(TEXT(AI499,"0.#"),1)=".",FALSE,TRUE)</formula>
    </cfRule>
    <cfRule type="expression" dxfId="1074" priority="412">
      <formula>IF(RIGHT(TEXT(AI499,"0.#"),1)=".",TRUE,FALSE)</formula>
    </cfRule>
  </conditionalFormatting>
  <conditionalFormatting sqref="AI497">
    <cfRule type="expression" dxfId="1073" priority="415">
      <formula>IF(RIGHT(TEXT(AI497,"0.#"),1)=".",FALSE,TRUE)</formula>
    </cfRule>
    <cfRule type="expression" dxfId="1072" priority="416">
      <formula>IF(RIGHT(TEXT(AI497,"0.#"),1)=".",TRUE,FALSE)</formula>
    </cfRule>
  </conditionalFormatting>
  <conditionalFormatting sqref="AI498">
    <cfRule type="expression" dxfId="1071" priority="413">
      <formula>IF(RIGHT(TEXT(AI498,"0.#"),1)=".",FALSE,TRUE)</formula>
    </cfRule>
    <cfRule type="expression" dxfId="1070" priority="414">
      <formula>IF(RIGHT(TEXT(AI498,"0.#"),1)=".",TRUE,FALSE)</formula>
    </cfRule>
  </conditionalFormatting>
  <conditionalFormatting sqref="AM504">
    <cfRule type="expression" dxfId="1069" priority="405">
      <formula>IF(RIGHT(TEXT(AM504,"0.#"),1)=".",FALSE,TRUE)</formula>
    </cfRule>
    <cfRule type="expression" dxfId="1068" priority="406">
      <formula>IF(RIGHT(TEXT(AM504,"0.#"),1)=".",TRUE,FALSE)</formula>
    </cfRule>
  </conditionalFormatting>
  <conditionalFormatting sqref="AM502">
    <cfRule type="expression" dxfId="1067" priority="409">
      <formula>IF(RIGHT(TEXT(AM502,"0.#"),1)=".",FALSE,TRUE)</formula>
    </cfRule>
    <cfRule type="expression" dxfId="1066" priority="410">
      <formula>IF(RIGHT(TEXT(AM502,"0.#"),1)=".",TRUE,FALSE)</formula>
    </cfRule>
  </conditionalFormatting>
  <conditionalFormatting sqref="AM503">
    <cfRule type="expression" dxfId="1065" priority="407">
      <formula>IF(RIGHT(TEXT(AM503,"0.#"),1)=".",FALSE,TRUE)</formula>
    </cfRule>
    <cfRule type="expression" dxfId="1064" priority="408">
      <formula>IF(RIGHT(TEXT(AM503,"0.#"),1)=".",TRUE,FALSE)</formula>
    </cfRule>
  </conditionalFormatting>
  <conditionalFormatting sqref="AI504">
    <cfRule type="expression" dxfId="1063" priority="399">
      <formula>IF(RIGHT(TEXT(AI504,"0.#"),1)=".",FALSE,TRUE)</formula>
    </cfRule>
    <cfRule type="expression" dxfId="1062" priority="400">
      <formula>IF(RIGHT(TEXT(AI504,"0.#"),1)=".",TRUE,FALSE)</formula>
    </cfRule>
  </conditionalFormatting>
  <conditionalFormatting sqref="AI502">
    <cfRule type="expression" dxfId="1061" priority="403">
      <formula>IF(RIGHT(TEXT(AI502,"0.#"),1)=".",FALSE,TRUE)</formula>
    </cfRule>
    <cfRule type="expression" dxfId="1060" priority="404">
      <formula>IF(RIGHT(TEXT(AI502,"0.#"),1)=".",TRUE,FALSE)</formula>
    </cfRule>
  </conditionalFormatting>
  <conditionalFormatting sqref="AI503">
    <cfRule type="expression" dxfId="1059" priority="401">
      <formula>IF(RIGHT(TEXT(AI503,"0.#"),1)=".",FALSE,TRUE)</formula>
    </cfRule>
    <cfRule type="expression" dxfId="1058" priority="402">
      <formula>IF(RIGHT(TEXT(AI503,"0.#"),1)=".",TRUE,FALSE)</formula>
    </cfRule>
  </conditionalFormatting>
  <conditionalFormatting sqref="AM509">
    <cfRule type="expression" dxfId="1057" priority="393">
      <formula>IF(RIGHT(TEXT(AM509,"0.#"),1)=".",FALSE,TRUE)</formula>
    </cfRule>
    <cfRule type="expression" dxfId="1056" priority="394">
      <formula>IF(RIGHT(TEXT(AM509,"0.#"),1)=".",TRUE,FALSE)</formula>
    </cfRule>
  </conditionalFormatting>
  <conditionalFormatting sqref="AM507">
    <cfRule type="expression" dxfId="1055" priority="397">
      <formula>IF(RIGHT(TEXT(AM507,"0.#"),1)=".",FALSE,TRUE)</formula>
    </cfRule>
    <cfRule type="expression" dxfId="1054" priority="398">
      <formula>IF(RIGHT(TEXT(AM507,"0.#"),1)=".",TRUE,FALSE)</formula>
    </cfRule>
  </conditionalFormatting>
  <conditionalFormatting sqref="AM508">
    <cfRule type="expression" dxfId="1053" priority="395">
      <formula>IF(RIGHT(TEXT(AM508,"0.#"),1)=".",FALSE,TRUE)</formula>
    </cfRule>
    <cfRule type="expression" dxfId="1052" priority="396">
      <formula>IF(RIGHT(TEXT(AM508,"0.#"),1)=".",TRUE,FALSE)</formula>
    </cfRule>
  </conditionalFormatting>
  <conditionalFormatting sqref="AI509">
    <cfRule type="expression" dxfId="1051" priority="387">
      <formula>IF(RIGHT(TEXT(AI509,"0.#"),1)=".",FALSE,TRUE)</formula>
    </cfRule>
    <cfRule type="expression" dxfId="1050" priority="388">
      <formula>IF(RIGHT(TEXT(AI509,"0.#"),1)=".",TRUE,FALSE)</formula>
    </cfRule>
  </conditionalFormatting>
  <conditionalFormatting sqref="AI507">
    <cfRule type="expression" dxfId="1049" priority="391">
      <formula>IF(RIGHT(TEXT(AI507,"0.#"),1)=".",FALSE,TRUE)</formula>
    </cfRule>
    <cfRule type="expression" dxfId="1048" priority="392">
      <formula>IF(RIGHT(TEXT(AI507,"0.#"),1)=".",TRUE,FALSE)</formula>
    </cfRule>
  </conditionalFormatting>
  <conditionalFormatting sqref="AI508">
    <cfRule type="expression" dxfId="1047" priority="389">
      <formula>IF(RIGHT(TEXT(AI508,"0.#"),1)=".",FALSE,TRUE)</formula>
    </cfRule>
    <cfRule type="expression" dxfId="1046" priority="390">
      <formula>IF(RIGHT(TEXT(AI508,"0.#"),1)=".",TRUE,FALSE)</formula>
    </cfRule>
  </conditionalFormatting>
  <conditionalFormatting sqref="AM543">
    <cfRule type="expression" dxfId="1045" priority="345">
      <formula>IF(RIGHT(TEXT(AM543,"0.#"),1)=".",FALSE,TRUE)</formula>
    </cfRule>
    <cfRule type="expression" dxfId="1044" priority="346">
      <formula>IF(RIGHT(TEXT(AM543,"0.#"),1)=".",TRUE,FALSE)</formula>
    </cfRule>
  </conditionalFormatting>
  <conditionalFormatting sqref="AM541">
    <cfRule type="expression" dxfId="1043" priority="349">
      <formula>IF(RIGHT(TEXT(AM541,"0.#"),1)=".",FALSE,TRUE)</formula>
    </cfRule>
    <cfRule type="expression" dxfId="1042" priority="350">
      <formula>IF(RIGHT(TEXT(AM541,"0.#"),1)=".",TRUE,FALSE)</formula>
    </cfRule>
  </conditionalFormatting>
  <conditionalFormatting sqref="AM542">
    <cfRule type="expression" dxfId="1041" priority="347">
      <formula>IF(RIGHT(TEXT(AM542,"0.#"),1)=".",FALSE,TRUE)</formula>
    </cfRule>
    <cfRule type="expression" dxfId="1040" priority="348">
      <formula>IF(RIGHT(TEXT(AM542,"0.#"),1)=".",TRUE,FALSE)</formula>
    </cfRule>
  </conditionalFormatting>
  <conditionalFormatting sqref="AI543">
    <cfRule type="expression" dxfId="1039" priority="339">
      <formula>IF(RIGHT(TEXT(AI543,"0.#"),1)=".",FALSE,TRUE)</formula>
    </cfRule>
    <cfRule type="expression" dxfId="1038" priority="340">
      <formula>IF(RIGHT(TEXT(AI543,"0.#"),1)=".",TRUE,FALSE)</formula>
    </cfRule>
  </conditionalFormatting>
  <conditionalFormatting sqref="AI541">
    <cfRule type="expression" dxfId="1037" priority="343">
      <formula>IF(RIGHT(TEXT(AI541,"0.#"),1)=".",FALSE,TRUE)</formula>
    </cfRule>
    <cfRule type="expression" dxfId="1036" priority="344">
      <formula>IF(RIGHT(TEXT(AI541,"0.#"),1)=".",TRUE,FALSE)</formula>
    </cfRule>
  </conditionalFormatting>
  <conditionalFormatting sqref="AI542">
    <cfRule type="expression" dxfId="1035" priority="341">
      <formula>IF(RIGHT(TEXT(AI542,"0.#"),1)=".",FALSE,TRUE)</formula>
    </cfRule>
    <cfRule type="expression" dxfId="1034" priority="342">
      <formula>IF(RIGHT(TEXT(AI542,"0.#"),1)=".",TRUE,FALSE)</formula>
    </cfRule>
  </conditionalFormatting>
  <conditionalFormatting sqref="AM568">
    <cfRule type="expression" dxfId="1033" priority="333">
      <formula>IF(RIGHT(TEXT(AM568,"0.#"),1)=".",FALSE,TRUE)</formula>
    </cfRule>
    <cfRule type="expression" dxfId="1032" priority="334">
      <formula>IF(RIGHT(TEXT(AM568,"0.#"),1)=".",TRUE,FALSE)</formula>
    </cfRule>
  </conditionalFormatting>
  <conditionalFormatting sqref="AM566">
    <cfRule type="expression" dxfId="1031" priority="337">
      <formula>IF(RIGHT(TEXT(AM566,"0.#"),1)=".",FALSE,TRUE)</formula>
    </cfRule>
    <cfRule type="expression" dxfId="1030" priority="338">
      <formula>IF(RIGHT(TEXT(AM566,"0.#"),1)=".",TRUE,FALSE)</formula>
    </cfRule>
  </conditionalFormatting>
  <conditionalFormatting sqref="AM567">
    <cfRule type="expression" dxfId="1029" priority="335">
      <formula>IF(RIGHT(TEXT(AM567,"0.#"),1)=".",FALSE,TRUE)</formula>
    </cfRule>
    <cfRule type="expression" dxfId="1028" priority="336">
      <formula>IF(RIGHT(TEXT(AM567,"0.#"),1)=".",TRUE,FALSE)</formula>
    </cfRule>
  </conditionalFormatting>
  <conditionalFormatting sqref="AI568">
    <cfRule type="expression" dxfId="1027" priority="327">
      <formula>IF(RIGHT(TEXT(AI568,"0.#"),1)=".",FALSE,TRUE)</formula>
    </cfRule>
    <cfRule type="expression" dxfId="1026" priority="328">
      <formula>IF(RIGHT(TEXT(AI568,"0.#"),1)=".",TRUE,FALSE)</formula>
    </cfRule>
  </conditionalFormatting>
  <conditionalFormatting sqref="AI566">
    <cfRule type="expression" dxfId="1025" priority="331">
      <formula>IF(RIGHT(TEXT(AI566,"0.#"),1)=".",FALSE,TRUE)</formula>
    </cfRule>
    <cfRule type="expression" dxfId="1024" priority="332">
      <formula>IF(RIGHT(TEXT(AI566,"0.#"),1)=".",TRUE,FALSE)</formula>
    </cfRule>
  </conditionalFormatting>
  <conditionalFormatting sqref="AI567">
    <cfRule type="expression" dxfId="1023" priority="329">
      <formula>IF(RIGHT(TEXT(AI567,"0.#"),1)=".",FALSE,TRUE)</formula>
    </cfRule>
    <cfRule type="expression" dxfId="1022" priority="330">
      <formula>IF(RIGHT(TEXT(AI567,"0.#"),1)=".",TRUE,FALSE)</formula>
    </cfRule>
  </conditionalFormatting>
  <conditionalFormatting sqref="AM573">
    <cfRule type="expression" dxfId="1021" priority="273">
      <formula>IF(RIGHT(TEXT(AM573,"0.#"),1)=".",FALSE,TRUE)</formula>
    </cfRule>
    <cfRule type="expression" dxfId="1020" priority="274">
      <formula>IF(RIGHT(TEXT(AM573,"0.#"),1)=".",TRUE,FALSE)</formula>
    </cfRule>
  </conditionalFormatting>
  <conditionalFormatting sqref="AM571">
    <cfRule type="expression" dxfId="1019" priority="277">
      <formula>IF(RIGHT(TEXT(AM571,"0.#"),1)=".",FALSE,TRUE)</formula>
    </cfRule>
    <cfRule type="expression" dxfId="1018" priority="278">
      <formula>IF(RIGHT(TEXT(AM571,"0.#"),1)=".",TRUE,FALSE)</formula>
    </cfRule>
  </conditionalFormatting>
  <conditionalFormatting sqref="AM572">
    <cfRule type="expression" dxfId="1017" priority="275">
      <formula>IF(RIGHT(TEXT(AM572,"0.#"),1)=".",FALSE,TRUE)</formula>
    </cfRule>
    <cfRule type="expression" dxfId="1016" priority="276">
      <formula>IF(RIGHT(TEXT(AM572,"0.#"),1)=".",TRUE,FALSE)</formula>
    </cfRule>
  </conditionalFormatting>
  <conditionalFormatting sqref="AI573">
    <cfRule type="expression" dxfId="1015" priority="267">
      <formula>IF(RIGHT(TEXT(AI573,"0.#"),1)=".",FALSE,TRUE)</formula>
    </cfRule>
    <cfRule type="expression" dxfId="1014" priority="268">
      <formula>IF(RIGHT(TEXT(AI573,"0.#"),1)=".",TRUE,FALSE)</formula>
    </cfRule>
  </conditionalFormatting>
  <conditionalFormatting sqref="AI571">
    <cfRule type="expression" dxfId="1013" priority="271">
      <formula>IF(RIGHT(TEXT(AI571,"0.#"),1)=".",FALSE,TRUE)</formula>
    </cfRule>
    <cfRule type="expression" dxfId="1012" priority="272">
      <formula>IF(RIGHT(TEXT(AI571,"0.#"),1)=".",TRUE,FALSE)</formula>
    </cfRule>
  </conditionalFormatting>
  <conditionalFormatting sqref="AI572">
    <cfRule type="expression" dxfId="1011" priority="269">
      <formula>IF(RIGHT(TEXT(AI572,"0.#"),1)=".",FALSE,TRUE)</formula>
    </cfRule>
    <cfRule type="expression" dxfId="1010" priority="270">
      <formula>IF(RIGHT(TEXT(AI572,"0.#"),1)=".",TRUE,FALSE)</formula>
    </cfRule>
  </conditionalFormatting>
  <conditionalFormatting sqref="AM578">
    <cfRule type="expression" dxfId="1009" priority="261">
      <formula>IF(RIGHT(TEXT(AM578,"0.#"),1)=".",FALSE,TRUE)</formula>
    </cfRule>
    <cfRule type="expression" dxfId="1008" priority="262">
      <formula>IF(RIGHT(TEXT(AM578,"0.#"),1)=".",TRUE,FALSE)</formula>
    </cfRule>
  </conditionalFormatting>
  <conditionalFormatting sqref="AM576">
    <cfRule type="expression" dxfId="1007" priority="265">
      <formula>IF(RIGHT(TEXT(AM576,"0.#"),1)=".",FALSE,TRUE)</formula>
    </cfRule>
    <cfRule type="expression" dxfId="1006" priority="266">
      <formula>IF(RIGHT(TEXT(AM576,"0.#"),1)=".",TRUE,FALSE)</formula>
    </cfRule>
  </conditionalFormatting>
  <conditionalFormatting sqref="AM577">
    <cfRule type="expression" dxfId="1005" priority="263">
      <formula>IF(RIGHT(TEXT(AM577,"0.#"),1)=".",FALSE,TRUE)</formula>
    </cfRule>
    <cfRule type="expression" dxfId="1004" priority="264">
      <formula>IF(RIGHT(TEXT(AM577,"0.#"),1)=".",TRUE,FALSE)</formula>
    </cfRule>
  </conditionalFormatting>
  <conditionalFormatting sqref="AI578">
    <cfRule type="expression" dxfId="1003" priority="255">
      <formula>IF(RIGHT(TEXT(AI578,"0.#"),1)=".",FALSE,TRUE)</formula>
    </cfRule>
    <cfRule type="expression" dxfId="1002" priority="256">
      <formula>IF(RIGHT(TEXT(AI578,"0.#"),1)=".",TRUE,FALSE)</formula>
    </cfRule>
  </conditionalFormatting>
  <conditionalFormatting sqref="AI576">
    <cfRule type="expression" dxfId="1001" priority="259">
      <formula>IF(RIGHT(TEXT(AI576,"0.#"),1)=".",FALSE,TRUE)</formula>
    </cfRule>
    <cfRule type="expression" dxfId="1000" priority="260">
      <formula>IF(RIGHT(TEXT(AI576,"0.#"),1)=".",TRUE,FALSE)</formula>
    </cfRule>
  </conditionalFormatting>
  <conditionalFormatting sqref="AI577">
    <cfRule type="expression" dxfId="999" priority="257">
      <formula>IF(RIGHT(TEXT(AI577,"0.#"),1)=".",FALSE,TRUE)</formula>
    </cfRule>
    <cfRule type="expression" dxfId="998" priority="258">
      <formula>IF(RIGHT(TEXT(AI577,"0.#"),1)=".",TRUE,FALSE)</formula>
    </cfRule>
  </conditionalFormatting>
  <conditionalFormatting sqref="AM583">
    <cfRule type="expression" dxfId="997" priority="249">
      <formula>IF(RIGHT(TEXT(AM583,"0.#"),1)=".",FALSE,TRUE)</formula>
    </cfRule>
    <cfRule type="expression" dxfId="996" priority="250">
      <formula>IF(RIGHT(TEXT(AM583,"0.#"),1)=".",TRUE,FALSE)</formula>
    </cfRule>
  </conditionalFormatting>
  <conditionalFormatting sqref="AM581">
    <cfRule type="expression" dxfId="995" priority="253">
      <formula>IF(RIGHT(TEXT(AM581,"0.#"),1)=".",FALSE,TRUE)</formula>
    </cfRule>
    <cfRule type="expression" dxfId="994" priority="254">
      <formula>IF(RIGHT(TEXT(AM581,"0.#"),1)=".",TRUE,FALSE)</formula>
    </cfRule>
  </conditionalFormatting>
  <conditionalFormatting sqref="AM582">
    <cfRule type="expression" dxfId="993" priority="251">
      <formula>IF(RIGHT(TEXT(AM582,"0.#"),1)=".",FALSE,TRUE)</formula>
    </cfRule>
    <cfRule type="expression" dxfId="992" priority="252">
      <formula>IF(RIGHT(TEXT(AM582,"0.#"),1)=".",TRUE,FALSE)</formula>
    </cfRule>
  </conditionalFormatting>
  <conditionalFormatting sqref="AI583">
    <cfRule type="expression" dxfId="991" priority="243">
      <formula>IF(RIGHT(TEXT(AI583,"0.#"),1)=".",FALSE,TRUE)</formula>
    </cfRule>
    <cfRule type="expression" dxfId="990" priority="244">
      <formula>IF(RIGHT(TEXT(AI583,"0.#"),1)=".",TRUE,FALSE)</formula>
    </cfRule>
  </conditionalFormatting>
  <conditionalFormatting sqref="AI581">
    <cfRule type="expression" dxfId="989" priority="247">
      <formula>IF(RIGHT(TEXT(AI581,"0.#"),1)=".",FALSE,TRUE)</formula>
    </cfRule>
    <cfRule type="expression" dxfId="988" priority="248">
      <formula>IF(RIGHT(TEXT(AI581,"0.#"),1)=".",TRUE,FALSE)</formula>
    </cfRule>
  </conditionalFormatting>
  <conditionalFormatting sqref="AI582">
    <cfRule type="expression" dxfId="987" priority="245">
      <formula>IF(RIGHT(TEXT(AI582,"0.#"),1)=".",FALSE,TRUE)</formula>
    </cfRule>
    <cfRule type="expression" dxfId="986" priority="246">
      <formula>IF(RIGHT(TEXT(AI582,"0.#"),1)=".",TRUE,FALSE)</formula>
    </cfRule>
  </conditionalFormatting>
  <conditionalFormatting sqref="AM548">
    <cfRule type="expression" dxfId="985" priority="321">
      <formula>IF(RIGHT(TEXT(AM548,"0.#"),1)=".",FALSE,TRUE)</formula>
    </cfRule>
    <cfRule type="expression" dxfId="984" priority="322">
      <formula>IF(RIGHT(TEXT(AM548,"0.#"),1)=".",TRUE,FALSE)</formula>
    </cfRule>
  </conditionalFormatting>
  <conditionalFormatting sqref="AM546">
    <cfRule type="expression" dxfId="983" priority="325">
      <formula>IF(RIGHT(TEXT(AM546,"0.#"),1)=".",FALSE,TRUE)</formula>
    </cfRule>
    <cfRule type="expression" dxfId="982" priority="326">
      <formula>IF(RIGHT(TEXT(AM546,"0.#"),1)=".",TRUE,FALSE)</formula>
    </cfRule>
  </conditionalFormatting>
  <conditionalFormatting sqref="AM547">
    <cfRule type="expression" dxfId="981" priority="323">
      <formula>IF(RIGHT(TEXT(AM547,"0.#"),1)=".",FALSE,TRUE)</formula>
    </cfRule>
    <cfRule type="expression" dxfId="980" priority="324">
      <formula>IF(RIGHT(TEXT(AM547,"0.#"),1)=".",TRUE,FALSE)</formula>
    </cfRule>
  </conditionalFormatting>
  <conditionalFormatting sqref="AI548">
    <cfRule type="expression" dxfId="979" priority="315">
      <formula>IF(RIGHT(TEXT(AI548,"0.#"),1)=".",FALSE,TRUE)</formula>
    </cfRule>
    <cfRule type="expression" dxfId="978" priority="316">
      <formula>IF(RIGHT(TEXT(AI548,"0.#"),1)=".",TRUE,FALSE)</formula>
    </cfRule>
  </conditionalFormatting>
  <conditionalFormatting sqref="AI546">
    <cfRule type="expression" dxfId="977" priority="319">
      <formula>IF(RIGHT(TEXT(AI546,"0.#"),1)=".",FALSE,TRUE)</formula>
    </cfRule>
    <cfRule type="expression" dxfId="976" priority="320">
      <formula>IF(RIGHT(TEXT(AI546,"0.#"),1)=".",TRUE,FALSE)</formula>
    </cfRule>
  </conditionalFormatting>
  <conditionalFormatting sqref="AI547">
    <cfRule type="expression" dxfId="975" priority="317">
      <formula>IF(RIGHT(TEXT(AI547,"0.#"),1)=".",FALSE,TRUE)</formula>
    </cfRule>
    <cfRule type="expression" dxfId="974" priority="318">
      <formula>IF(RIGHT(TEXT(AI547,"0.#"),1)=".",TRUE,FALSE)</formula>
    </cfRule>
  </conditionalFormatting>
  <conditionalFormatting sqref="AM553">
    <cfRule type="expression" dxfId="973" priority="309">
      <formula>IF(RIGHT(TEXT(AM553,"0.#"),1)=".",FALSE,TRUE)</formula>
    </cfRule>
    <cfRule type="expression" dxfId="972" priority="310">
      <formula>IF(RIGHT(TEXT(AM553,"0.#"),1)=".",TRUE,FALSE)</formula>
    </cfRule>
  </conditionalFormatting>
  <conditionalFormatting sqref="AM551">
    <cfRule type="expression" dxfId="971" priority="313">
      <formula>IF(RIGHT(TEXT(AM551,"0.#"),1)=".",FALSE,TRUE)</formula>
    </cfRule>
    <cfRule type="expression" dxfId="970" priority="314">
      <formula>IF(RIGHT(TEXT(AM551,"0.#"),1)=".",TRUE,FALSE)</formula>
    </cfRule>
  </conditionalFormatting>
  <conditionalFormatting sqref="AM552">
    <cfRule type="expression" dxfId="969" priority="311">
      <formula>IF(RIGHT(TEXT(AM552,"0.#"),1)=".",FALSE,TRUE)</formula>
    </cfRule>
    <cfRule type="expression" dxfId="968" priority="312">
      <formula>IF(RIGHT(TEXT(AM552,"0.#"),1)=".",TRUE,FALSE)</formula>
    </cfRule>
  </conditionalFormatting>
  <conditionalFormatting sqref="AI553">
    <cfRule type="expression" dxfId="967" priority="303">
      <formula>IF(RIGHT(TEXT(AI553,"0.#"),1)=".",FALSE,TRUE)</formula>
    </cfRule>
    <cfRule type="expression" dxfId="966" priority="304">
      <formula>IF(RIGHT(TEXT(AI553,"0.#"),1)=".",TRUE,FALSE)</formula>
    </cfRule>
  </conditionalFormatting>
  <conditionalFormatting sqref="AI551">
    <cfRule type="expression" dxfId="965" priority="307">
      <formula>IF(RIGHT(TEXT(AI551,"0.#"),1)=".",FALSE,TRUE)</formula>
    </cfRule>
    <cfRule type="expression" dxfId="964" priority="308">
      <formula>IF(RIGHT(TEXT(AI551,"0.#"),1)=".",TRUE,FALSE)</formula>
    </cfRule>
  </conditionalFormatting>
  <conditionalFormatting sqref="AI552">
    <cfRule type="expression" dxfId="963" priority="305">
      <formula>IF(RIGHT(TEXT(AI552,"0.#"),1)=".",FALSE,TRUE)</formula>
    </cfRule>
    <cfRule type="expression" dxfId="962" priority="306">
      <formula>IF(RIGHT(TEXT(AI552,"0.#"),1)=".",TRUE,FALSE)</formula>
    </cfRule>
  </conditionalFormatting>
  <conditionalFormatting sqref="AM558">
    <cfRule type="expression" dxfId="961" priority="297">
      <formula>IF(RIGHT(TEXT(AM558,"0.#"),1)=".",FALSE,TRUE)</formula>
    </cfRule>
    <cfRule type="expression" dxfId="960" priority="298">
      <formula>IF(RIGHT(TEXT(AM558,"0.#"),1)=".",TRUE,FALSE)</formula>
    </cfRule>
  </conditionalFormatting>
  <conditionalFormatting sqref="AM556">
    <cfRule type="expression" dxfId="959" priority="301">
      <formula>IF(RIGHT(TEXT(AM556,"0.#"),1)=".",FALSE,TRUE)</formula>
    </cfRule>
    <cfRule type="expression" dxfId="958" priority="302">
      <formula>IF(RIGHT(TEXT(AM556,"0.#"),1)=".",TRUE,FALSE)</formula>
    </cfRule>
  </conditionalFormatting>
  <conditionalFormatting sqref="AM557">
    <cfRule type="expression" dxfId="957" priority="299">
      <formula>IF(RIGHT(TEXT(AM557,"0.#"),1)=".",FALSE,TRUE)</formula>
    </cfRule>
    <cfRule type="expression" dxfId="956" priority="300">
      <formula>IF(RIGHT(TEXT(AM557,"0.#"),1)=".",TRUE,FALSE)</formula>
    </cfRule>
  </conditionalFormatting>
  <conditionalFormatting sqref="AI558">
    <cfRule type="expression" dxfId="955" priority="291">
      <formula>IF(RIGHT(TEXT(AI558,"0.#"),1)=".",FALSE,TRUE)</formula>
    </cfRule>
    <cfRule type="expression" dxfId="954" priority="292">
      <formula>IF(RIGHT(TEXT(AI558,"0.#"),1)=".",TRUE,FALSE)</formula>
    </cfRule>
  </conditionalFormatting>
  <conditionalFormatting sqref="AI556">
    <cfRule type="expression" dxfId="953" priority="295">
      <formula>IF(RIGHT(TEXT(AI556,"0.#"),1)=".",FALSE,TRUE)</formula>
    </cfRule>
    <cfRule type="expression" dxfId="952" priority="296">
      <formula>IF(RIGHT(TEXT(AI556,"0.#"),1)=".",TRUE,FALSE)</formula>
    </cfRule>
  </conditionalFormatting>
  <conditionalFormatting sqref="AI557">
    <cfRule type="expression" dxfId="951" priority="293">
      <formula>IF(RIGHT(TEXT(AI557,"0.#"),1)=".",FALSE,TRUE)</formula>
    </cfRule>
    <cfRule type="expression" dxfId="950" priority="294">
      <formula>IF(RIGHT(TEXT(AI557,"0.#"),1)=".",TRUE,FALSE)</formula>
    </cfRule>
  </conditionalFormatting>
  <conditionalFormatting sqref="AM563">
    <cfRule type="expression" dxfId="949" priority="285">
      <formula>IF(RIGHT(TEXT(AM563,"0.#"),1)=".",FALSE,TRUE)</formula>
    </cfRule>
    <cfRule type="expression" dxfId="948" priority="286">
      <formula>IF(RIGHT(TEXT(AM563,"0.#"),1)=".",TRUE,FALSE)</formula>
    </cfRule>
  </conditionalFormatting>
  <conditionalFormatting sqref="AM561">
    <cfRule type="expression" dxfId="947" priority="289">
      <formula>IF(RIGHT(TEXT(AM561,"0.#"),1)=".",FALSE,TRUE)</formula>
    </cfRule>
    <cfRule type="expression" dxfId="946" priority="290">
      <formula>IF(RIGHT(TEXT(AM561,"0.#"),1)=".",TRUE,FALSE)</formula>
    </cfRule>
  </conditionalFormatting>
  <conditionalFormatting sqref="AM562">
    <cfRule type="expression" dxfId="945" priority="287">
      <formula>IF(RIGHT(TEXT(AM562,"0.#"),1)=".",FALSE,TRUE)</formula>
    </cfRule>
    <cfRule type="expression" dxfId="944" priority="288">
      <formula>IF(RIGHT(TEXT(AM562,"0.#"),1)=".",TRUE,FALSE)</formula>
    </cfRule>
  </conditionalFormatting>
  <conditionalFormatting sqref="AI563">
    <cfRule type="expression" dxfId="943" priority="279">
      <formula>IF(RIGHT(TEXT(AI563,"0.#"),1)=".",FALSE,TRUE)</formula>
    </cfRule>
    <cfRule type="expression" dxfId="942" priority="280">
      <formula>IF(RIGHT(TEXT(AI563,"0.#"),1)=".",TRUE,FALSE)</formula>
    </cfRule>
  </conditionalFormatting>
  <conditionalFormatting sqref="AI561">
    <cfRule type="expression" dxfId="941" priority="283">
      <formula>IF(RIGHT(TEXT(AI561,"0.#"),1)=".",FALSE,TRUE)</formula>
    </cfRule>
    <cfRule type="expression" dxfId="940" priority="284">
      <formula>IF(RIGHT(TEXT(AI561,"0.#"),1)=".",TRUE,FALSE)</formula>
    </cfRule>
  </conditionalFormatting>
  <conditionalFormatting sqref="AI562">
    <cfRule type="expression" dxfId="939" priority="281">
      <formula>IF(RIGHT(TEXT(AI562,"0.#"),1)=".",FALSE,TRUE)</formula>
    </cfRule>
    <cfRule type="expression" dxfId="938" priority="282">
      <formula>IF(RIGHT(TEXT(AI562,"0.#"),1)=".",TRUE,FALSE)</formula>
    </cfRule>
  </conditionalFormatting>
  <conditionalFormatting sqref="AM597">
    <cfRule type="expression" dxfId="937" priority="237">
      <formula>IF(RIGHT(TEXT(AM597,"0.#"),1)=".",FALSE,TRUE)</formula>
    </cfRule>
    <cfRule type="expression" dxfId="936" priority="238">
      <formula>IF(RIGHT(TEXT(AM597,"0.#"),1)=".",TRUE,FALSE)</formula>
    </cfRule>
  </conditionalFormatting>
  <conditionalFormatting sqref="AM595">
    <cfRule type="expression" dxfId="935" priority="241">
      <formula>IF(RIGHT(TEXT(AM595,"0.#"),1)=".",FALSE,TRUE)</formula>
    </cfRule>
    <cfRule type="expression" dxfId="934" priority="242">
      <formula>IF(RIGHT(TEXT(AM595,"0.#"),1)=".",TRUE,FALSE)</formula>
    </cfRule>
  </conditionalFormatting>
  <conditionalFormatting sqref="AM596">
    <cfRule type="expression" dxfId="933" priority="239">
      <formula>IF(RIGHT(TEXT(AM596,"0.#"),1)=".",FALSE,TRUE)</formula>
    </cfRule>
    <cfRule type="expression" dxfId="932" priority="240">
      <formula>IF(RIGHT(TEXT(AM596,"0.#"),1)=".",TRUE,FALSE)</formula>
    </cfRule>
  </conditionalFormatting>
  <conditionalFormatting sqref="AI597">
    <cfRule type="expression" dxfId="931" priority="231">
      <formula>IF(RIGHT(TEXT(AI597,"0.#"),1)=".",FALSE,TRUE)</formula>
    </cfRule>
    <cfRule type="expression" dxfId="930" priority="232">
      <formula>IF(RIGHT(TEXT(AI597,"0.#"),1)=".",TRUE,FALSE)</formula>
    </cfRule>
  </conditionalFormatting>
  <conditionalFormatting sqref="AI595">
    <cfRule type="expression" dxfId="929" priority="235">
      <formula>IF(RIGHT(TEXT(AI595,"0.#"),1)=".",FALSE,TRUE)</formula>
    </cfRule>
    <cfRule type="expression" dxfId="928" priority="236">
      <formula>IF(RIGHT(TEXT(AI595,"0.#"),1)=".",TRUE,FALSE)</formula>
    </cfRule>
  </conditionalFormatting>
  <conditionalFormatting sqref="AI596">
    <cfRule type="expression" dxfId="927" priority="233">
      <formula>IF(RIGHT(TEXT(AI596,"0.#"),1)=".",FALSE,TRUE)</formula>
    </cfRule>
    <cfRule type="expression" dxfId="926" priority="234">
      <formula>IF(RIGHT(TEXT(AI596,"0.#"),1)=".",TRUE,FALSE)</formula>
    </cfRule>
  </conditionalFormatting>
  <conditionalFormatting sqref="AM622">
    <cfRule type="expression" dxfId="925" priority="225">
      <formula>IF(RIGHT(TEXT(AM622,"0.#"),1)=".",FALSE,TRUE)</formula>
    </cfRule>
    <cfRule type="expression" dxfId="924" priority="226">
      <formula>IF(RIGHT(TEXT(AM622,"0.#"),1)=".",TRUE,FALSE)</formula>
    </cfRule>
  </conditionalFormatting>
  <conditionalFormatting sqref="AM620">
    <cfRule type="expression" dxfId="923" priority="229">
      <formula>IF(RIGHT(TEXT(AM620,"0.#"),1)=".",FALSE,TRUE)</formula>
    </cfRule>
    <cfRule type="expression" dxfId="922" priority="230">
      <formula>IF(RIGHT(TEXT(AM620,"0.#"),1)=".",TRUE,FALSE)</formula>
    </cfRule>
  </conditionalFormatting>
  <conditionalFormatting sqref="AM621">
    <cfRule type="expression" dxfId="921" priority="227">
      <formula>IF(RIGHT(TEXT(AM621,"0.#"),1)=".",FALSE,TRUE)</formula>
    </cfRule>
    <cfRule type="expression" dxfId="920" priority="228">
      <formula>IF(RIGHT(TEXT(AM621,"0.#"),1)=".",TRUE,FALSE)</formula>
    </cfRule>
  </conditionalFormatting>
  <conditionalFormatting sqref="AI622">
    <cfRule type="expression" dxfId="919" priority="219">
      <formula>IF(RIGHT(TEXT(AI622,"0.#"),1)=".",FALSE,TRUE)</formula>
    </cfRule>
    <cfRule type="expression" dxfId="918" priority="220">
      <formula>IF(RIGHT(TEXT(AI622,"0.#"),1)=".",TRUE,FALSE)</formula>
    </cfRule>
  </conditionalFormatting>
  <conditionalFormatting sqref="AI620">
    <cfRule type="expression" dxfId="917" priority="223">
      <formula>IF(RIGHT(TEXT(AI620,"0.#"),1)=".",FALSE,TRUE)</formula>
    </cfRule>
    <cfRule type="expression" dxfId="916" priority="224">
      <formula>IF(RIGHT(TEXT(AI620,"0.#"),1)=".",TRUE,FALSE)</formula>
    </cfRule>
  </conditionalFormatting>
  <conditionalFormatting sqref="AI621">
    <cfRule type="expression" dxfId="915" priority="221">
      <formula>IF(RIGHT(TEXT(AI621,"0.#"),1)=".",FALSE,TRUE)</formula>
    </cfRule>
    <cfRule type="expression" dxfId="914" priority="222">
      <formula>IF(RIGHT(TEXT(AI621,"0.#"),1)=".",TRUE,FALSE)</formula>
    </cfRule>
  </conditionalFormatting>
  <conditionalFormatting sqref="AM627">
    <cfRule type="expression" dxfId="913" priority="165">
      <formula>IF(RIGHT(TEXT(AM627,"0.#"),1)=".",FALSE,TRUE)</formula>
    </cfRule>
    <cfRule type="expression" dxfId="912" priority="166">
      <formula>IF(RIGHT(TEXT(AM627,"0.#"),1)=".",TRUE,FALSE)</formula>
    </cfRule>
  </conditionalFormatting>
  <conditionalFormatting sqref="AM625">
    <cfRule type="expression" dxfId="911" priority="169">
      <formula>IF(RIGHT(TEXT(AM625,"0.#"),1)=".",FALSE,TRUE)</formula>
    </cfRule>
    <cfRule type="expression" dxfId="910" priority="170">
      <formula>IF(RIGHT(TEXT(AM625,"0.#"),1)=".",TRUE,FALSE)</formula>
    </cfRule>
  </conditionalFormatting>
  <conditionalFormatting sqref="AM626">
    <cfRule type="expression" dxfId="909" priority="167">
      <formula>IF(RIGHT(TEXT(AM626,"0.#"),1)=".",FALSE,TRUE)</formula>
    </cfRule>
    <cfRule type="expression" dxfId="908" priority="168">
      <formula>IF(RIGHT(TEXT(AM626,"0.#"),1)=".",TRUE,FALSE)</formula>
    </cfRule>
  </conditionalFormatting>
  <conditionalFormatting sqref="AI627">
    <cfRule type="expression" dxfId="907" priority="159">
      <formula>IF(RIGHT(TEXT(AI627,"0.#"),1)=".",FALSE,TRUE)</formula>
    </cfRule>
    <cfRule type="expression" dxfId="906" priority="160">
      <formula>IF(RIGHT(TEXT(AI627,"0.#"),1)=".",TRUE,FALSE)</formula>
    </cfRule>
  </conditionalFormatting>
  <conditionalFormatting sqref="AI625">
    <cfRule type="expression" dxfId="905" priority="163">
      <formula>IF(RIGHT(TEXT(AI625,"0.#"),1)=".",FALSE,TRUE)</formula>
    </cfRule>
    <cfRule type="expression" dxfId="904" priority="164">
      <formula>IF(RIGHT(TEXT(AI625,"0.#"),1)=".",TRUE,FALSE)</formula>
    </cfRule>
  </conditionalFormatting>
  <conditionalFormatting sqref="AI626">
    <cfRule type="expression" dxfId="903" priority="161">
      <formula>IF(RIGHT(TEXT(AI626,"0.#"),1)=".",FALSE,TRUE)</formula>
    </cfRule>
    <cfRule type="expression" dxfId="902" priority="162">
      <formula>IF(RIGHT(TEXT(AI626,"0.#"),1)=".",TRUE,FALSE)</formula>
    </cfRule>
  </conditionalFormatting>
  <conditionalFormatting sqref="AM632">
    <cfRule type="expression" dxfId="901" priority="153">
      <formula>IF(RIGHT(TEXT(AM632,"0.#"),1)=".",FALSE,TRUE)</formula>
    </cfRule>
    <cfRule type="expression" dxfId="900" priority="154">
      <formula>IF(RIGHT(TEXT(AM632,"0.#"),1)=".",TRUE,FALSE)</formula>
    </cfRule>
  </conditionalFormatting>
  <conditionalFormatting sqref="AM630">
    <cfRule type="expression" dxfId="899" priority="157">
      <formula>IF(RIGHT(TEXT(AM630,"0.#"),1)=".",FALSE,TRUE)</formula>
    </cfRule>
    <cfRule type="expression" dxfId="898" priority="158">
      <formula>IF(RIGHT(TEXT(AM630,"0.#"),1)=".",TRUE,FALSE)</formula>
    </cfRule>
  </conditionalFormatting>
  <conditionalFormatting sqref="AM631">
    <cfRule type="expression" dxfId="897" priority="155">
      <formula>IF(RIGHT(TEXT(AM631,"0.#"),1)=".",FALSE,TRUE)</formula>
    </cfRule>
    <cfRule type="expression" dxfId="896" priority="156">
      <formula>IF(RIGHT(TEXT(AM631,"0.#"),1)=".",TRUE,FALSE)</formula>
    </cfRule>
  </conditionalFormatting>
  <conditionalFormatting sqref="AI632">
    <cfRule type="expression" dxfId="895" priority="147">
      <formula>IF(RIGHT(TEXT(AI632,"0.#"),1)=".",FALSE,TRUE)</formula>
    </cfRule>
    <cfRule type="expression" dxfId="894" priority="148">
      <formula>IF(RIGHT(TEXT(AI632,"0.#"),1)=".",TRUE,FALSE)</formula>
    </cfRule>
  </conditionalFormatting>
  <conditionalFormatting sqref="AI630">
    <cfRule type="expression" dxfId="893" priority="151">
      <formula>IF(RIGHT(TEXT(AI630,"0.#"),1)=".",FALSE,TRUE)</formula>
    </cfRule>
    <cfRule type="expression" dxfId="892" priority="152">
      <formula>IF(RIGHT(TEXT(AI630,"0.#"),1)=".",TRUE,FALSE)</formula>
    </cfRule>
  </conditionalFormatting>
  <conditionalFormatting sqref="AI631">
    <cfRule type="expression" dxfId="891" priority="149">
      <formula>IF(RIGHT(TEXT(AI631,"0.#"),1)=".",FALSE,TRUE)</formula>
    </cfRule>
    <cfRule type="expression" dxfId="890" priority="150">
      <formula>IF(RIGHT(TEXT(AI631,"0.#"),1)=".",TRUE,FALSE)</formula>
    </cfRule>
  </conditionalFormatting>
  <conditionalFormatting sqref="AM637">
    <cfRule type="expression" dxfId="889" priority="141">
      <formula>IF(RIGHT(TEXT(AM637,"0.#"),1)=".",FALSE,TRUE)</formula>
    </cfRule>
    <cfRule type="expression" dxfId="888" priority="142">
      <formula>IF(RIGHT(TEXT(AM637,"0.#"),1)=".",TRUE,FALSE)</formula>
    </cfRule>
  </conditionalFormatting>
  <conditionalFormatting sqref="AM635">
    <cfRule type="expression" dxfId="887" priority="145">
      <formula>IF(RIGHT(TEXT(AM635,"0.#"),1)=".",FALSE,TRUE)</formula>
    </cfRule>
    <cfRule type="expression" dxfId="886" priority="146">
      <formula>IF(RIGHT(TEXT(AM635,"0.#"),1)=".",TRUE,FALSE)</formula>
    </cfRule>
  </conditionalFormatting>
  <conditionalFormatting sqref="AM636">
    <cfRule type="expression" dxfId="885" priority="143">
      <formula>IF(RIGHT(TEXT(AM636,"0.#"),1)=".",FALSE,TRUE)</formula>
    </cfRule>
    <cfRule type="expression" dxfId="884" priority="144">
      <formula>IF(RIGHT(TEXT(AM636,"0.#"),1)=".",TRUE,FALSE)</formula>
    </cfRule>
  </conditionalFormatting>
  <conditionalFormatting sqref="AI637">
    <cfRule type="expression" dxfId="883" priority="135">
      <formula>IF(RIGHT(TEXT(AI637,"0.#"),1)=".",FALSE,TRUE)</formula>
    </cfRule>
    <cfRule type="expression" dxfId="882" priority="136">
      <formula>IF(RIGHT(TEXT(AI637,"0.#"),1)=".",TRUE,FALSE)</formula>
    </cfRule>
  </conditionalFormatting>
  <conditionalFormatting sqref="AI635">
    <cfRule type="expression" dxfId="881" priority="139">
      <formula>IF(RIGHT(TEXT(AI635,"0.#"),1)=".",FALSE,TRUE)</formula>
    </cfRule>
    <cfRule type="expression" dxfId="880" priority="140">
      <formula>IF(RIGHT(TEXT(AI635,"0.#"),1)=".",TRUE,FALSE)</formula>
    </cfRule>
  </conditionalFormatting>
  <conditionalFormatting sqref="AI636">
    <cfRule type="expression" dxfId="879" priority="137">
      <formula>IF(RIGHT(TEXT(AI636,"0.#"),1)=".",FALSE,TRUE)</formula>
    </cfRule>
    <cfRule type="expression" dxfId="878" priority="138">
      <formula>IF(RIGHT(TEXT(AI636,"0.#"),1)=".",TRUE,FALSE)</formula>
    </cfRule>
  </conditionalFormatting>
  <conditionalFormatting sqref="AM602">
    <cfRule type="expression" dxfId="877" priority="213">
      <formula>IF(RIGHT(TEXT(AM602,"0.#"),1)=".",FALSE,TRUE)</formula>
    </cfRule>
    <cfRule type="expression" dxfId="876" priority="214">
      <formula>IF(RIGHT(TEXT(AM602,"0.#"),1)=".",TRUE,FALSE)</formula>
    </cfRule>
  </conditionalFormatting>
  <conditionalFormatting sqref="AM600">
    <cfRule type="expression" dxfId="875" priority="217">
      <formula>IF(RIGHT(TEXT(AM600,"0.#"),1)=".",FALSE,TRUE)</formula>
    </cfRule>
    <cfRule type="expression" dxfId="874" priority="218">
      <formula>IF(RIGHT(TEXT(AM600,"0.#"),1)=".",TRUE,FALSE)</formula>
    </cfRule>
  </conditionalFormatting>
  <conditionalFormatting sqref="AM601">
    <cfRule type="expression" dxfId="873" priority="215">
      <formula>IF(RIGHT(TEXT(AM601,"0.#"),1)=".",FALSE,TRUE)</formula>
    </cfRule>
    <cfRule type="expression" dxfId="872" priority="216">
      <formula>IF(RIGHT(TEXT(AM601,"0.#"),1)=".",TRUE,FALSE)</formula>
    </cfRule>
  </conditionalFormatting>
  <conditionalFormatting sqref="AI602">
    <cfRule type="expression" dxfId="871" priority="207">
      <formula>IF(RIGHT(TEXT(AI602,"0.#"),1)=".",FALSE,TRUE)</formula>
    </cfRule>
    <cfRule type="expression" dxfId="870" priority="208">
      <formula>IF(RIGHT(TEXT(AI602,"0.#"),1)=".",TRUE,FALSE)</formula>
    </cfRule>
  </conditionalFormatting>
  <conditionalFormatting sqref="AI600">
    <cfRule type="expression" dxfId="869" priority="211">
      <formula>IF(RIGHT(TEXT(AI600,"0.#"),1)=".",FALSE,TRUE)</formula>
    </cfRule>
    <cfRule type="expression" dxfId="868" priority="212">
      <formula>IF(RIGHT(TEXT(AI600,"0.#"),1)=".",TRUE,FALSE)</formula>
    </cfRule>
  </conditionalFormatting>
  <conditionalFormatting sqref="AI601">
    <cfRule type="expression" dxfId="867" priority="209">
      <formula>IF(RIGHT(TEXT(AI601,"0.#"),1)=".",FALSE,TRUE)</formula>
    </cfRule>
    <cfRule type="expression" dxfId="866" priority="210">
      <formula>IF(RIGHT(TEXT(AI601,"0.#"),1)=".",TRUE,FALSE)</formula>
    </cfRule>
  </conditionalFormatting>
  <conditionalFormatting sqref="AM607">
    <cfRule type="expression" dxfId="865" priority="201">
      <formula>IF(RIGHT(TEXT(AM607,"0.#"),1)=".",FALSE,TRUE)</formula>
    </cfRule>
    <cfRule type="expression" dxfId="864" priority="202">
      <formula>IF(RIGHT(TEXT(AM607,"0.#"),1)=".",TRUE,FALSE)</formula>
    </cfRule>
  </conditionalFormatting>
  <conditionalFormatting sqref="AM605">
    <cfRule type="expression" dxfId="863" priority="205">
      <formula>IF(RIGHT(TEXT(AM605,"0.#"),1)=".",FALSE,TRUE)</formula>
    </cfRule>
    <cfRule type="expression" dxfId="862" priority="206">
      <formula>IF(RIGHT(TEXT(AM605,"0.#"),1)=".",TRUE,FALSE)</formula>
    </cfRule>
  </conditionalFormatting>
  <conditionalFormatting sqref="AM606">
    <cfRule type="expression" dxfId="861" priority="203">
      <formula>IF(RIGHT(TEXT(AM606,"0.#"),1)=".",FALSE,TRUE)</formula>
    </cfRule>
    <cfRule type="expression" dxfId="860" priority="204">
      <formula>IF(RIGHT(TEXT(AM606,"0.#"),1)=".",TRUE,FALSE)</formula>
    </cfRule>
  </conditionalFormatting>
  <conditionalFormatting sqref="AI607">
    <cfRule type="expression" dxfId="859" priority="195">
      <formula>IF(RIGHT(TEXT(AI607,"0.#"),1)=".",FALSE,TRUE)</formula>
    </cfRule>
    <cfRule type="expression" dxfId="858" priority="196">
      <formula>IF(RIGHT(TEXT(AI607,"0.#"),1)=".",TRUE,FALSE)</formula>
    </cfRule>
  </conditionalFormatting>
  <conditionalFormatting sqref="AI605">
    <cfRule type="expression" dxfId="857" priority="199">
      <formula>IF(RIGHT(TEXT(AI605,"0.#"),1)=".",FALSE,TRUE)</formula>
    </cfRule>
    <cfRule type="expression" dxfId="856" priority="200">
      <formula>IF(RIGHT(TEXT(AI605,"0.#"),1)=".",TRUE,FALSE)</formula>
    </cfRule>
  </conditionalFormatting>
  <conditionalFormatting sqref="AI606">
    <cfRule type="expression" dxfId="855" priority="197">
      <formula>IF(RIGHT(TEXT(AI606,"0.#"),1)=".",FALSE,TRUE)</formula>
    </cfRule>
    <cfRule type="expression" dxfId="854" priority="198">
      <formula>IF(RIGHT(TEXT(AI606,"0.#"),1)=".",TRUE,FALSE)</formula>
    </cfRule>
  </conditionalFormatting>
  <conditionalFormatting sqref="AM612">
    <cfRule type="expression" dxfId="853" priority="189">
      <formula>IF(RIGHT(TEXT(AM612,"0.#"),1)=".",FALSE,TRUE)</formula>
    </cfRule>
    <cfRule type="expression" dxfId="852" priority="190">
      <formula>IF(RIGHT(TEXT(AM612,"0.#"),1)=".",TRUE,FALSE)</formula>
    </cfRule>
  </conditionalFormatting>
  <conditionalFormatting sqref="AM610">
    <cfRule type="expression" dxfId="851" priority="193">
      <formula>IF(RIGHT(TEXT(AM610,"0.#"),1)=".",FALSE,TRUE)</formula>
    </cfRule>
    <cfRule type="expression" dxfId="850" priority="194">
      <formula>IF(RIGHT(TEXT(AM610,"0.#"),1)=".",TRUE,FALSE)</formula>
    </cfRule>
  </conditionalFormatting>
  <conditionalFormatting sqref="AM611">
    <cfRule type="expression" dxfId="849" priority="191">
      <formula>IF(RIGHT(TEXT(AM611,"0.#"),1)=".",FALSE,TRUE)</formula>
    </cfRule>
    <cfRule type="expression" dxfId="848" priority="192">
      <formula>IF(RIGHT(TEXT(AM611,"0.#"),1)=".",TRUE,FALSE)</formula>
    </cfRule>
  </conditionalFormatting>
  <conditionalFormatting sqref="AI612">
    <cfRule type="expression" dxfId="847" priority="183">
      <formula>IF(RIGHT(TEXT(AI612,"0.#"),1)=".",FALSE,TRUE)</formula>
    </cfRule>
    <cfRule type="expression" dxfId="846" priority="184">
      <formula>IF(RIGHT(TEXT(AI612,"0.#"),1)=".",TRUE,FALSE)</formula>
    </cfRule>
  </conditionalFormatting>
  <conditionalFormatting sqref="AI610">
    <cfRule type="expression" dxfId="845" priority="187">
      <formula>IF(RIGHT(TEXT(AI610,"0.#"),1)=".",FALSE,TRUE)</formula>
    </cfRule>
    <cfRule type="expression" dxfId="844" priority="188">
      <formula>IF(RIGHT(TEXT(AI610,"0.#"),1)=".",TRUE,FALSE)</formula>
    </cfRule>
  </conditionalFormatting>
  <conditionalFormatting sqref="AI611">
    <cfRule type="expression" dxfId="843" priority="185">
      <formula>IF(RIGHT(TEXT(AI611,"0.#"),1)=".",FALSE,TRUE)</formula>
    </cfRule>
    <cfRule type="expression" dxfId="842" priority="186">
      <formula>IF(RIGHT(TEXT(AI611,"0.#"),1)=".",TRUE,FALSE)</formula>
    </cfRule>
  </conditionalFormatting>
  <conditionalFormatting sqref="AM617">
    <cfRule type="expression" dxfId="841" priority="177">
      <formula>IF(RIGHT(TEXT(AM617,"0.#"),1)=".",FALSE,TRUE)</formula>
    </cfRule>
    <cfRule type="expression" dxfId="840" priority="178">
      <formula>IF(RIGHT(TEXT(AM617,"0.#"),1)=".",TRUE,FALSE)</formula>
    </cfRule>
  </conditionalFormatting>
  <conditionalFormatting sqref="AM615">
    <cfRule type="expression" dxfId="839" priority="181">
      <formula>IF(RIGHT(TEXT(AM615,"0.#"),1)=".",FALSE,TRUE)</formula>
    </cfRule>
    <cfRule type="expression" dxfId="838" priority="182">
      <formula>IF(RIGHT(TEXT(AM615,"0.#"),1)=".",TRUE,FALSE)</formula>
    </cfRule>
  </conditionalFormatting>
  <conditionalFormatting sqref="AM616">
    <cfRule type="expression" dxfId="837" priority="179">
      <formula>IF(RIGHT(TEXT(AM616,"0.#"),1)=".",FALSE,TRUE)</formula>
    </cfRule>
    <cfRule type="expression" dxfId="836" priority="180">
      <formula>IF(RIGHT(TEXT(AM616,"0.#"),1)=".",TRUE,FALSE)</formula>
    </cfRule>
  </conditionalFormatting>
  <conditionalFormatting sqref="AI617">
    <cfRule type="expression" dxfId="835" priority="171">
      <formula>IF(RIGHT(TEXT(AI617,"0.#"),1)=".",FALSE,TRUE)</formula>
    </cfRule>
    <cfRule type="expression" dxfId="834" priority="172">
      <formula>IF(RIGHT(TEXT(AI617,"0.#"),1)=".",TRUE,FALSE)</formula>
    </cfRule>
  </conditionalFormatting>
  <conditionalFormatting sqref="AI615">
    <cfRule type="expression" dxfId="833" priority="175">
      <formula>IF(RIGHT(TEXT(AI615,"0.#"),1)=".",FALSE,TRUE)</formula>
    </cfRule>
    <cfRule type="expression" dxfId="832" priority="176">
      <formula>IF(RIGHT(TEXT(AI615,"0.#"),1)=".",TRUE,FALSE)</formula>
    </cfRule>
  </conditionalFormatting>
  <conditionalFormatting sqref="AI616">
    <cfRule type="expression" dxfId="831" priority="173">
      <formula>IF(RIGHT(TEXT(AI616,"0.#"),1)=".",FALSE,TRUE)</formula>
    </cfRule>
    <cfRule type="expression" dxfId="830" priority="174">
      <formula>IF(RIGHT(TEXT(AI616,"0.#"),1)=".",TRUE,FALSE)</formula>
    </cfRule>
  </conditionalFormatting>
  <conditionalFormatting sqref="AM651">
    <cfRule type="expression" dxfId="829" priority="129">
      <formula>IF(RIGHT(TEXT(AM651,"0.#"),1)=".",FALSE,TRUE)</formula>
    </cfRule>
    <cfRule type="expression" dxfId="828" priority="130">
      <formula>IF(RIGHT(TEXT(AM651,"0.#"),1)=".",TRUE,FALSE)</formula>
    </cfRule>
  </conditionalFormatting>
  <conditionalFormatting sqref="AM649">
    <cfRule type="expression" dxfId="827" priority="133">
      <formula>IF(RIGHT(TEXT(AM649,"0.#"),1)=".",FALSE,TRUE)</formula>
    </cfRule>
    <cfRule type="expression" dxfId="826" priority="134">
      <formula>IF(RIGHT(TEXT(AM649,"0.#"),1)=".",TRUE,FALSE)</formula>
    </cfRule>
  </conditionalFormatting>
  <conditionalFormatting sqref="AM650">
    <cfRule type="expression" dxfId="825" priority="131">
      <formula>IF(RIGHT(TEXT(AM650,"0.#"),1)=".",FALSE,TRUE)</formula>
    </cfRule>
    <cfRule type="expression" dxfId="824" priority="132">
      <formula>IF(RIGHT(TEXT(AM650,"0.#"),1)=".",TRUE,FALSE)</formula>
    </cfRule>
  </conditionalFormatting>
  <conditionalFormatting sqref="AI651">
    <cfRule type="expression" dxfId="823" priority="123">
      <formula>IF(RIGHT(TEXT(AI651,"0.#"),1)=".",FALSE,TRUE)</formula>
    </cfRule>
    <cfRule type="expression" dxfId="822" priority="124">
      <formula>IF(RIGHT(TEXT(AI651,"0.#"),1)=".",TRUE,FALSE)</formula>
    </cfRule>
  </conditionalFormatting>
  <conditionalFormatting sqref="AI649">
    <cfRule type="expression" dxfId="821" priority="127">
      <formula>IF(RIGHT(TEXT(AI649,"0.#"),1)=".",FALSE,TRUE)</formula>
    </cfRule>
    <cfRule type="expression" dxfId="820" priority="128">
      <formula>IF(RIGHT(TEXT(AI649,"0.#"),1)=".",TRUE,FALSE)</formula>
    </cfRule>
  </conditionalFormatting>
  <conditionalFormatting sqref="AI650">
    <cfRule type="expression" dxfId="819" priority="125">
      <formula>IF(RIGHT(TEXT(AI650,"0.#"),1)=".",FALSE,TRUE)</formula>
    </cfRule>
    <cfRule type="expression" dxfId="818" priority="126">
      <formula>IF(RIGHT(TEXT(AI650,"0.#"),1)=".",TRUE,FALSE)</formula>
    </cfRule>
  </conditionalFormatting>
  <conditionalFormatting sqref="AM676">
    <cfRule type="expression" dxfId="817" priority="117">
      <formula>IF(RIGHT(TEXT(AM676,"0.#"),1)=".",FALSE,TRUE)</formula>
    </cfRule>
    <cfRule type="expression" dxfId="816" priority="118">
      <formula>IF(RIGHT(TEXT(AM676,"0.#"),1)=".",TRUE,FALSE)</formula>
    </cfRule>
  </conditionalFormatting>
  <conditionalFormatting sqref="AM674">
    <cfRule type="expression" dxfId="815" priority="121">
      <formula>IF(RIGHT(TEXT(AM674,"0.#"),1)=".",FALSE,TRUE)</formula>
    </cfRule>
    <cfRule type="expression" dxfId="814" priority="122">
      <formula>IF(RIGHT(TEXT(AM674,"0.#"),1)=".",TRUE,FALSE)</formula>
    </cfRule>
  </conditionalFormatting>
  <conditionalFormatting sqref="AM675">
    <cfRule type="expression" dxfId="813" priority="119">
      <formula>IF(RIGHT(TEXT(AM675,"0.#"),1)=".",FALSE,TRUE)</formula>
    </cfRule>
    <cfRule type="expression" dxfId="812" priority="120">
      <formula>IF(RIGHT(TEXT(AM675,"0.#"),1)=".",TRUE,FALSE)</formula>
    </cfRule>
  </conditionalFormatting>
  <conditionalFormatting sqref="AI676">
    <cfRule type="expression" dxfId="811" priority="111">
      <formula>IF(RIGHT(TEXT(AI676,"0.#"),1)=".",FALSE,TRUE)</formula>
    </cfRule>
    <cfRule type="expression" dxfId="810" priority="112">
      <formula>IF(RIGHT(TEXT(AI676,"0.#"),1)=".",TRUE,FALSE)</formula>
    </cfRule>
  </conditionalFormatting>
  <conditionalFormatting sqref="AI674">
    <cfRule type="expression" dxfId="809" priority="115">
      <formula>IF(RIGHT(TEXT(AI674,"0.#"),1)=".",FALSE,TRUE)</formula>
    </cfRule>
    <cfRule type="expression" dxfId="808" priority="116">
      <formula>IF(RIGHT(TEXT(AI674,"0.#"),1)=".",TRUE,FALSE)</formula>
    </cfRule>
  </conditionalFormatting>
  <conditionalFormatting sqref="AI675">
    <cfRule type="expression" dxfId="807" priority="113">
      <formula>IF(RIGHT(TEXT(AI675,"0.#"),1)=".",FALSE,TRUE)</formula>
    </cfRule>
    <cfRule type="expression" dxfId="806" priority="114">
      <formula>IF(RIGHT(TEXT(AI675,"0.#"),1)=".",TRUE,FALSE)</formula>
    </cfRule>
  </conditionalFormatting>
  <conditionalFormatting sqref="AM681">
    <cfRule type="expression" dxfId="805" priority="57">
      <formula>IF(RIGHT(TEXT(AM681,"0.#"),1)=".",FALSE,TRUE)</formula>
    </cfRule>
    <cfRule type="expression" dxfId="804" priority="58">
      <formula>IF(RIGHT(TEXT(AM681,"0.#"),1)=".",TRUE,FALSE)</formula>
    </cfRule>
  </conditionalFormatting>
  <conditionalFormatting sqref="AM679">
    <cfRule type="expression" dxfId="803" priority="61">
      <formula>IF(RIGHT(TEXT(AM679,"0.#"),1)=".",FALSE,TRUE)</formula>
    </cfRule>
    <cfRule type="expression" dxfId="802" priority="62">
      <formula>IF(RIGHT(TEXT(AM679,"0.#"),1)=".",TRUE,FALSE)</formula>
    </cfRule>
  </conditionalFormatting>
  <conditionalFormatting sqref="AM680">
    <cfRule type="expression" dxfId="801" priority="59">
      <formula>IF(RIGHT(TEXT(AM680,"0.#"),1)=".",FALSE,TRUE)</formula>
    </cfRule>
    <cfRule type="expression" dxfId="800" priority="60">
      <formula>IF(RIGHT(TEXT(AM680,"0.#"),1)=".",TRUE,FALSE)</formula>
    </cfRule>
  </conditionalFormatting>
  <conditionalFormatting sqref="AI681">
    <cfRule type="expression" dxfId="799" priority="51">
      <formula>IF(RIGHT(TEXT(AI681,"0.#"),1)=".",FALSE,TRUE)</formula>
    </cfRule>
    <cfRule type="expression" dxfId="798" priority="52">
      <formula>IF(RIGHT(TEXT(AI681,"0.#"),1)=".",TRUE,FALSE)</formula>
    </cfRule>
  </conditionalFormatting>
  <conditionalFormatting sqref="AI679">
    <cfRule type="expression" dxfId="797" priority="55">
      <formula>IF(RIGHT(TEXT(AI679,"0.#"),1)=".",FALSE,TRUE)</formula>
    </cfRule>
    <cfRule type="expression" dxfId="796" priority="56">
      <formula>IF(RIGHT(TEXT(AI679,"0.#"),1)=".",TRUE,FALSE)</formula>
    </cfRule>
  </conditionalFormatting>
  <conditionalFormatting sqref="AI680">
    <cfRule type="expression" dxfId="795" priority="53">
      <formula>IF(RIGHT(TEXT(AI680,"0.#"),1)=".",FALSE,TRUE)</formula>
    </cfRule>
    <cfRule type="expression" dxfId="794" priority="54">
      <formula>IF(RIGHT(TEXT(AI680,"0.#"),1)=".",TRUE,FALSE)</formula>
    </cfRule>
  </conditionalFormatting>
  <conditionalFormatting sqref="AM686">
    <cfRule type="expression" dxfId="793" priority="45">
      <formula>IF(RIGHT(TEXT(AM686,"0.#"),1)=".",FALSE,TRUE)</formula>
    </cfRule>
    <cfRule type="expression" dxfId="792" priority="46">
      <formula>IF(RIGHT(TEXT(AM686,"0.#"),1)=".",TRUE,FALSE)</formula>
    </cfRule>
  </conditionalFormatting>
  <conditionalFormatting sqref="AM684">
    <cfRule type="expression" dxfId="791" priority="49">
      <formula>IF(RIGHT(TEXT(AM684,"0.#"),1)=".",FALSE,TRUE)</formula>
    </cfRule>
    <cfRule type="expression" dxfId="790" priority="50">
      <formula>IF(RIGHT(TEXT(AM684,"0.#"),1)=".",TRUE,FALSE)</formula>
    </cfRule>
  </conditionalFormatting>
  <conditionalFormatting sqref="AM685">
    <cfRule type="expression" dxfId="789" priority="47">
      <formula>IF(RIGHT(TEXT(AM685,"0.#"),1)=".",FALSE,TRUE)</formula>
    </cfRule>
    <cfRule type="expression" dxfId="788" priority="48">
      <formula>IF(RIGHT(TEXT(AM685,"0.#"),1)=".",TRUE,FALSE)</formula>
    </cfRule>
  </conditionalFormatting>
  <conditionalFormatting sqref="AI686">
    <cfRule type="expression" dxfId="787" priority="39">
      <formula>IF(RIGHT(TEXT(AI686,"0.#"),1)=".",FALSE,TRUE)</formula>
    </cfRule>
    <cfRule type="expression" dxfId="786" priority="40">
      <formula>IF(RIGHT(TEXT(AI686,"0.#"),1)=".",TRUE,FALSE)</formula>
    </cfRule>
  </conditionalFormatting>
  <conditionalFormatting sqref="AI684">
    <cfRule type="expression" dxfId="785" priority="43">
      <formula>IF(RIGHT(TEXT(AI684,"0.#"),1)=".",FALSE,TRUE)</formula>
    </cfRule>
    <cfRule type="expression" dxfId="784" priority="44">
      <formula>IF(RIGHT(TEXT(AI684,"0.#"),1)=".",TRUE,FALSE)</formula>
    </cfRule>
  </conditionalFormatting>
  <conditionalFormatting sqref="AI685">
    <cfRule type="expression" dxfId="783" priority="41">
      <formula>IF(RIGHT(TEXT(AI685,"0.#"),1)=".",FALSE,TRUE)</formula>
    </cfRule>
    <cfRule type="expression" dxfId="782" priority="42">
      <formula>IF(RIGHT(TEXT(AI685,"0.#"),1)=".",TRUE,FALSE)</formula>
    </cfRule>
  </conditionalFormatting>
  <conditionalFormatting sqref="AM691">
    <cfRule type="expression" dxfId="781" priority="33">
      <formula>IF(RIGHT(TEXT(AM691,"0.#"),1)=".",FALSE,TRUE)</formula>
    </cfRule>
    <cfRule type="expression" dxfId="780" priority="34">
      <formula>IF(RIGHT(TEXT(AM691,"0.#"),1)=".",TRUE,FALSE)</formula>
    </cfRule>
  </conditionalFormatting>
  <conditionalFormatting sqref="AM689">
    <cfRule type="expression" dxfId="779" priority="37">
      <formula>IF(RIGHT(TEXT(AM689,"0.#"),1)=".",FALSE,TRUE)</formula>
    </cfRule>
    <cfRule type="expression" dxfId="778" priority="38">
      <formula>IF(RIGHT(TEXT(AM689,"0.#"),1)=".",TRUE,FALSE)</formula>
    </cfRule>
  </conditionalFormatting>
  <conditionalFormatting sqref="AM690">
    <cfRule type="expression" dxfId="777" priority="35">
      <formula>IF(RIGHT(TEXT(AM690,"0.#"),1)=".",FALSE,TRUE)</formula>
    </cfRule>
    <cfRule type="expression" dxfId="776" priority="36">
      <formula>IF(RIGHT(TEXT(AM690,"0.#"),1)=".",TRUE,FALSE)</formula>
    </cfRule>
  </conditionalFormatting>
  <conditionalFormatting sqref="AI691">
    <cfRule type="expression" dxfId="775" priority="27">
      <formula>IF(RIGHT(TEXT(AI691,"0.#"),1)=".",FALSE,TRUE)</formula>
    </cfRule>
    <cfRule type="expression" dxfId="774" priority="28">
      <formula>IF(RIGHT(TEXT(AI691,"0.#"),1)=".",TRUE,FALSE)</formula>
    </cfRule>
  </conditionalFormatting>
  <conditionalFormatting sqref="AI689">
    <cfRule type="expression" dxfId="773" priority="31">
      <formula>IF(RIGHT(TEXT(AI689,"0.#"),1)=".",FALSE,TRUE)</formula>
    </cfRule>
    <cfRule type="expression" dxfId="772" priority="32">
      <formula>IF(RIGHT(TEXT(AI689,"0.#"),1)=".",TRUE,FALSE)</formula>
    </cfRule>
  </conditionalFormatting>
  <conditionalFormatting sqref="AI690">
    <cfRule type="expression" dxfId="771" priority="29">
      <formula>IF(RIGHT(TEXT(AI690,"0.#"),1)=".",FALSE,TRUE)</formula>
    </cfRule>
    <cfRule type="expression" dxfId="770" priority="30">
      <formula>IF(RIGHT(TEXT(AI690,"0.#"),1)=".",TRUE,FALSE)</formula>
    </cfRule>
  </conditionalFormatting>
  <conditionalFormatting sqref="AM656">
    <cfRule type="expression" dxfId="769" priority="105">
      <formula>IF(RIGHT(TEXT(AM656,"0.#"),1)=".",FALSE,TRUE)</formula>
    </cfRule>
    <cfRule type="expression" dxfId="768" priority="106">
      <formula>IF(RIGHT(TEXT(AM656,"0.#"),1)=".",TRUE,FALSE)</formula>
    </cfRule>
  </conditionalFormatting>
  <conditionalFormatting sqref="AM654">
    <cfRule type="expression" dxfId="767" priority="109">
      <formula>IF(RIGHT(TEXT(AM654,"0.#"),1)=".",FALSE,TRUE)</formula>
    </cfRule>
    <cfRule type="expression" dxfId="766" priority="110">
      <formula>IF(RIGHT(TEXT(AM654,"0.#"),1)=".",TRUE,FALSE)</formula>
    </cfRule>
  </conditionalFormatting>
  <conditionalFormatting sqref="AM655">
    <cfRule type="expression" dxfId="765" priority="107">
      <formula>IF(RIGHT(TEXT(AM655,"0.#"),1)=".",FALSE,TRUE)</formula>
    </cfRule>
    <cfRule type="expression" dxfId="764" priority="108">
      <formula>IF(RIGHT(TEXT(AM655,"0.#"),1)=".",TRUE,FALSE)</formula>
    </cfRule>
  </conditionalFormatting>
  <conditionalFormatting sqref="AI656">
    <cfRule type="expression" dxfId="763" priority="99">
      <formula>IF(RIGHT(TEXT(AI656,"0.#"),1)=".",FALSE,TRUE)</formula>
    </cfRule>
    <cfRule type="expression" dxfId="762" priority="100">
      <formula>IF(RIGHT(TEXT(AI656,"0.#"),1)=".",TRUE,FALSE)</formula>
    </cfRule>
  </conditionalFormatting>
  <conditionalFormatting sqref="AI654">
    <cfRule type="expression" dxfId="761" priority="103">
      <formula>IF(RIGHT(TEXT(AI654,"0.#"),1)=".",FALSE,TRUE)</formula>
    </cfRule>
    <cfRule type="expression" dxfId="760" priority="104">
      <formula>IF(RIGHT(TEXT(AI654,"0.#"),1)=".",TRUE,FALSE)</formula>
    </cfRule>
  </conditionalFormatting>
  <conditionalFormatting sqref="AI655">
    <cfRule type="expression" dxfId="759" priority="101">
      <formula>IF(RIGHT(TEXT(AI655,"0.#"),1)=".",FALSE,TRUE)</formula>
    </cfRule>
    <cfRule type="expression" dxfId="758" priority="102">
      <formula>IF(RIGHT(TEXT(AI655,"0.#"),1)=".",TRUE,FALSE)</formula>
    </cfRule>
  </conditionalFormatting>
  <conditionalFormatting sqref="AM661">
    <cfRule type="expression" dxfId="757" priority="93">
      <formula>IF(RIGHT(TEXT(AM661,"0.#"),1)=".",FALSE,TRUE)</formula>
    </cfRule>
    <cfRule type="expression" dxfId="756" priority="94">
      <formula>IF(RIGHT(TEXT(AM661,"0.#"),1)=".",TRUE,FALSE)</formula>
    </cfRule>
  </conditionalFormatting>
  <conditionalFormatting sqref="AM659">
    <cfRule type="expression" dxfId="755" priority="97">
      <formula>IF(RIGHT(TEXT(AM659,"0.#"),1)=".",FALSE,TRUE)</formula>
    </cfRule>
    <cfRule type="expression" dxfId="754" priority="98">
      <formula>IF(RIGHT(TEXT(AM659,"0.#"),1)=".",TRUE,FALSE)</formula>
    </cfRule>
  </conditionalFormatting>
  <conditionalFormatting sqref="AM660">
    <cfRule type="expression" dxfId="753" priority="95">
      <formula>IF(RIGHT(TEXT(AM660,"0.#"),1)=".",FALSE,TRUE)</formula>
    </cfRule>
    <cfRule type="expression" dxfId="752" priority="96">
      <formula>IF(RIGHT(TEXT(AM660,"0.#"),1)=".",TRUE,FALSE)</formula>
    </cfRule>
  </conditionalFormatting>
  <conditionalFormatting sqref="AI661">
    <cfRule type="expression" dxfId="751" priority="87">
      <formula>IF(RIGHT(TEXT(AI661,"0.#"),1)=".",FALSE,TRUE)</formula>
    </cfRule>
    <cfRule type="expression" dxfId="750" priority="88">
      <formula>IF(RIGHT(TEXT(AI661,"0.#"),1)=".",TRUE,FALSE)</formula>
    </cfRule>
  </conditionalFormatting>
  <conditionalFormatting sqref="AI659">
    <cfRule type="expression" dxfId="749" priority="91">
      <formula>IF(RIGHT(TEXT(AI659,"0.#"),1)=".",FALSE,TRUE)</formula>
    </cfRule>
    <cfRule type="expression" dxfId="748" priority="92">
      <formula>IF(RIGHT(TEXT(AI659,"0.#"),1)=".",TRUE,FALSE)</formula>
    </cfRule>
  </conditionalFormatting>
  <conditionalFormatting sqref="AI660">
    <cfRule type="expression" dxfId="747" priority="89">
      <formula>IF(RIGHT(TEXT(AI660,"0.#"),1)=".",FALSE,TRUE)</formula>
    </cfRule>
    <cfRule type="expression" dxfId="746" priority="90">
      <formula>IF(RIGHT(TEXT(AI660,"0.#"),1)=".",TRUE,FALSE)</formula>
    </cfRule>
  </conditionalFormatting>
  <conditionalFormatting sqref="AM666">
    <cfRule type="expression" dxfId="745" priority="81">
      <formula>IF(RIGHT(TEXT(AM666,"0.#"),1)=".",FALSE,TRUE)</formula>
    </cfRule>
    <cfRule type="expression" dxfId="744" priority="82">
      <formula>IF(RIGHT(TEXT(AM666,"0.#"),1)=".",TRUE,FALSE)</formula>
    </cfRule>
  </conditionalFormatting>
  <conditionalFormatting sqref="AM664">
    <cfRule type="expression" dxfId="743" priority="85">
      <formula>IF(RIGHT(TEXT(AM664,"0.#"),1)=".",FALSE,TRUE)</formula>
    </cfRule>
    <cfRule type="expression" dxfId="742" priority="86">
      <formula>IF(RIGHT(TEXT(AM664,"0.#"),1)=".",TRUE,FALSE)</formula>
    </cfRule>
  </conditionalFormatting>
  <conditionalFormatting sqref="AM665">
    <cfRule type="expression" dxfId="741" priority="83">
      <formula>IF(RIGHT(TEXT(AM665,"0.#"),1)=".",FALSE,TRUE)</formula>
    </cfRule>
    <cfRule type="expression" dxfId="740" priority="84">
      <formula>IF(RIGHT(TEXT(AM665,"0.#"),1)=".",TRUE,FALSE)</formula>
    </cfRule>
  </conditionalFormatting>
  <conditionalFormatting sqref="AI666">
    <cfRule type="expression" dxfId="739" priority="75">
      <formula>IF(RIGHT(TEXT(AI666,"0.#"),1)=".",FALSE,TRUE)</formula>
    </cfRule>
    <cfRule type="expression" dxfId="738" priority="76">
      <formula>IF(RIGHT(TEXT(AI666,"0.#"),1)=".",TRUE,FALSE)</formula>
    </cfRule>
  </conditionalFormatting>
  <conditionalFormatting sqref="AI664">
    <cfRule type="expression" dxfId="737" priority="79">
      <formula>IF(RIGHT(TEXT(AI664,"0.#"),1)=".",FALSE,TRUE)</formula>
    </cfRule>
    <cfRule type="expression" dxfId="736" priority="80">
      <formula>IF(RIGHT(TEXT(AI664,"0.#"),1)=".",TRUE,FALSE)</formula>
    </cfRule>
  </conditionalFormatting>
  <conditionalFormatting sqref="AI665">
    <cfRule type="expression" dxfId="735" priority="77">
      <formula>IF(RIGHT(TEXT(AI665,"0.#"),1)=".",FALSE,TRUE)</formula>
    </cfRule>
    <cfRule type="expression" dxfId="734" priority="78">
      <formula>IF(RIGHT(TEXT(AI665,"0.#"),1)=".",TRUE,FALSE)</formula>
    </cfRule>
  </conditionalFormatting>
  <conditionalFormatting sqref="AM671">
    <cfRule type="expression" dxfId="733" priority="69">
      <formula>IF(RIGHT(TEXT(AM671,"0.#"),1)=".",FALSE,TRUE)</formula>
    </cfRule>
    <cfRule type="expression" dxfId="732" priority="70">
      <formula>IF(RIGHT(TEXT(AM671,"0.#"),1)=".",TRUE,FALSE)</formula>
    </cfRule>
  </conditionalFormatting>
  <conditionalFormatting sqref="AM669">
    <cfRule type="expression" dxfId="731" priority="73">
      <formula>IF(RIGHT(TEXT(AM669,"0.#"),1)=".",FALSE,TRUE)</formula>
    </cfRule>
    <cfRule type="expression" dxfId="730" priority="74">
      <formula>IF(RIGHT(TEXT(AM669,"0.#"),1)=".",TRUE,FALSE)</formula>
    </cfRule>
  </conditionalFormatting>
  <conditionalFormatting sqref="AM670">
    <cfRule type="expression" dxfId="729" priority="71">
      <formula>IF(RIGHT(TEXT(AM670,"0.#"),1)=".",FALSE,TRUE)</formula>
    </cfRule>
    <cfRule type="expression" dxfId="728" priority="72">
      <formula>IF(RIGHT(TEXT(AM670,"0.#"),1)=".",TRUE,FALSE)</formula>
    </cfRule>
  </conditionalFormatting>
  <conditionalFormatting sqref="AI671">
    <cfRule type="expression" dxfId="727" priority="63">
      <formula>IF(RIGHT(TEXT(AI671,"0.#"),1)=".",FALSE,TRUE)</formula>
    </cfRule>
    <cfRule type="expression" dxfId="726" priority="64">
      <formula>IF(RIGHT(TEXT(AI671,"0.#"),1)=".",TRUE,FALSE)</formula>
    </cfRule>
  </conditionalFormatting>
  <conditionalFormatting sqref="AI669">
    <cfRule type="expression" dxfId="725" priority="67">
      <formula>IF(RIGHT(TEXT(AI669,"0.#"),1)=".",FALSE,TRUE)</formula>
    </cfRule>
    <cfRule type="expression" dxfId="724" priority="68">
      <formula>IF(RIGHT(TEXT(AI669,"0.#"),1)=".",TRUE,FALSE)</formula>
    </cfRule>
  </conditionalFormatting>
  <conditionalFormatting sqref="AI670">
    <cfRule type="expression" dxfId="723" priority="65">
      <formula>IF(RIGHT(TEXT(AI670,"0.#"),1)=".",FALSE,TRUE)</formula>
    </cfRule>
    <cfRule type="expression" dxfId="722" priority="66">
      <formula>IF(RIGHT(TEXT(AI670,"0.#"),1)=".",TRUE,FALSE)</formula>
    </cfRule>
  </conditionalFormatting>
  <conditionalFormatting sqref="Y905:Y912">
    <cfRule type="expression" dxfId="721" priority="23">
      <formula>IF(RIGHT(TEXT(Y905,"0.#"),1)=".",FALSE,TRUE)</formula>
    </cfRule>
    <cfRule type="expression" dxfId="720" priority="24">
      <formula>IF(RIGHT(TEXT(Y905,"0.#"),1)=".",TRUE,FALSE)</formula>
    </cfRule>
  </conditionalFormatting>
  <conditionalFormatting sqref="Y903:Y904">
    <cfRule type="expression" dxfId="719" priority="21">
      <formula>IF(RIGHT(TEXT(Y903,"0.#"),1)=".",FALSE,TRUE)</formula>
    </cfRule>
    <cfRule type="expression" dxfId="718" priority="22">
      <formula>IF(RIGHT(TEXT(Y903,"0.#"),1)=".",TRUE,FALSE)</formula>
    </cfRule>
  </conditionalFormatting>
  <conditionalFormatting sqref="Y873">
    <cfRule type="expression" dxfId="717" priority="17">
      <formula>IF(RIGHT(TEXT(Y873,"0.#"),1)=".",FALSE,TRUE)</formula>
    </cfRule>
    <cfRule type="expression" dxfId="716" priority="18">
      <formula>IF(RIGHT(TEXT(Y873,"0.#"),1)=".",TRUE,FALSE)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AD13:AJ13">
    <cfRule type="expression" dxfId="711" priority="11">
      <formula>IF(RIGHT(TEXT(AD13,"0.#"),1)=".",FALSE,TRUE)</formula>
    </cfRule>
    <cfRule type="expression" dxfId="710" priority="12">
      <formula>IF(RIGHT(TEXT(AD13,"0.#"),1)=".",TRUE,FALSE)</formula>
    </cfRule>
  </conditionalFormatting>
  <conditionalFormatting sqref="P23:P25">
    <cfRule type="expression" dxfId="709" priority="9">
      <formula>IF(RIGHT(TEXT(P23,"0.#"),1)=".",FALSE,TRUE)</formula>
    </cfRule>
    <cfRule type="expression" dxfId="708" priority="10">
      <formula>IF(RIGHT(TEXT(P23,"0.#"),1)=".",TRUE,FALSE)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4" max="49" man="1"/>
    <brk id="739" max="49" man="1"/>
    <brk id="778" max="49" man="1"/>
    <brk id="8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t="s">
        <v>551</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障害者施策</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t="s">
        <v>551</v>
      </c>
      <c r="C25" s="13" t="str">
        <f t="shared" si="0"/>
        <v>一億総活躍推進</v>
      </c>
      <c r="D25" s="13" t="str">
        <f>IF(C25="",D24,IF(D24&lt;&gt;"",CONCATENATE(D24,"、",C25),C25))</f>
        <v>障害者施策、一億総活躍推進</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障害者施策、一億総活躍推進</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489</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470</v>
      </c>
      <c r="AN2" s="1000"/>
      <c r="AO2" s="1000"/>
      <c r="AP2" s="459"/>
      <c r="AQ2" s="174" t="s">
        <v>355</v>
      </c>
      <c r="AR2" s="167"/>
      <c r="AS2" s="167"/>
      <c r="AT2" s="168"/>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9"/>
      <c r="Z3" s="1010"/>
      <c r="AA3" s="1011"/>
      <c r="AB3" s="1015"/>
      <c r="AC3" s="1016"/>
      <c r="AD3" s="1017"/>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01" t="s">
        <v>525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489</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470</v>
      </c>
      <c r="AN9" s="1000"/>
      <c r="AO9" s="1000"/>
      <c r="AP9" s="459"/>
      <c r="AQ9" s="174" t="s">
        <v>355</v>
      </c>
      <c r="AR9" s="167"/>
      <c r="AS9" s="167"/>
      <c r="AT9" s="168"/>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9"/>
      <c r="Z10" s="1010"/>
      <c r="AA10" s="1011"/>
      <c r="AB10" s="1015"/>
      <c r="AC10" s="1016"/>
      <c r="AD10" s="1017"/>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01" t="s">
        <v>525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489</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470</v>
      </c>
      <c r="AN16" s="1000"/>
      <c r="AO16" s="1000"/>
      <c r="AP16" s="459"/>
      <c r="AQ16" s="174" t="s">
        <v>355</v>
      </c>
      <c r="AR16" s="167"/>
      <c r="AS16" s="167"/>
      <c r="AT16" s="168"/>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9"/>
      <c r="Z17" s="1010"/>
      <c r="AA17" s="1011"/>
      <c r="AB17" s="1015"/>
      <c r="AC17" s="1016"/>
      <c r="AD17" s="1017"/>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01" t="s">
        <v>525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489</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470</v>
      </c>
      <c r="AN23" s="1000"/>
      <c r="AO23" s="1000"/>
      <c r="AP23" s="459"/>
      <c r="AQ23" s="174" t="s">
        <v>355</v>
      </c>
      <c r="AR23" s="167"/>
      <c r="AS23" s="167"/>
      <c r="AT23" s="168"/>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9"/>
      <c r="Z24" s="1010"/>
      <c r="AA24" s="1011"/>
      <c r="AB24" s="1015"/>
      <c r="AC24" s="1016"/>
      <c r="AD24" s="1017"/>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01" t="s">
        <v>525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489</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470</v>
      </c>
      <c r="AN30" s="1000"/>
      <c r="AO30" s="1000"/>
      <c r="AP30" s="459"/>
      <c r="AQ30" s="174" t="s">
        <v>355</v>
      </c>
      <c r="AR30" s="167"/>
      <c r="AS30" s="167"/>
      <c r="AT30" s="168"/>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9"/>
      <c r="Z31" s="1010"/>
      <c r="AA31" s="1011"/>
      <c r="AB31" s="1015"/>
      <c r="AC31" s="1016"/>
      <c r="AD31" s="1017"/>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01" t="s">
        <v>525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489</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470</v>
      </c>
      <c r="AN37" s="1000"/>
      <c r="AO37" s="1000"/>
      <c r="AP37" s="459"/>
      <c r="AQ37" s="174" t="s">
        <v>355</v>
      </c>
      <c r="AR37" s="167"/>
      <c r="AS37" s="167"/>
      <c r="AT37" s="168"/>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9"/>
      <c r="Z38" s="1010"/>
      <c r="AA38" s="1011"/>
      <c r="AB38" s="1015"/>
      <c r="AC38" s="1016"/>
      <c r="AD38" s="1017"/>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489</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470</v>
      </c>
      <c r="AN44" s="1000"/>
      <c r="AO44" s="1000"/>
      <c r="AP44" s="459"/>
      <c r="AQ44" s="174" t="s">
        <v>355</v>
      </c>
      <c r="AR44" s="167"/>
      <c r="AS44" s="167"/>
      <c r="AT44" s="168"/>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9"/>
      <c r="Z45" s="1010"/>
      <c r="AA45" s="1011"/>
      <c r="AB45" s="1015"/>
      <c r="AC45" s="1016"/>
      <c r="AD45" s="1017"/>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489</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9" t="s">
        <v>11</v>
      </c>
      <c r="AC51" s="1013"/>
      <c r="AD51" s="1014"/>
      <c r="AE51" s="1000" t="s">
        <v>357</v>
      </c>
      <c r="AF51" s="1000"/>
      <c r="AG51" s="1000"/>
      <c r="AH51" s="1000"/>
      <c r="AI51" s="1000" t="s">
        <v>363</v>
      </c>
      <c r="AJ51" s="1000"/>
      <c r="AK51" s="1000"/>
      <c r="AL51" s="1000"/>
      <c r="AM51" s="1000" t="s">
        <v>470</v>
      </c>
      <c r="AN51" s="1000"/>
      <c r="AO51" s="1000"/>
      <c r="AP51" s="459"/>
      <c r="AQ51" s="174" t="s">
        <v>355</v>
      </c>
      <c r="AR51" s="167"/>
      <c r="AS51" s="167"/>
      <c r="AT51" s="168"/>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9"/>
      <c r="Z52" s="1010"/>
      <c r="AA52" s="1011"/>
      <c r="AB52" s="1015"/>
      <c r="AC52" s="1016"/>
      <c r="AD52" s="1017"/>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489</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470</v>
      </c>
      <c r="AN58" s="1000"/>
      <c r="AO58" s="1000"/>
      <c r="AP58" s="459"/>
      <c r="AQ58" s="174" t="s">
        <v>355</v>
      </c>
      <c r="AR58" s="167"/>
      <c r="AS58" s="167"/>
      <c r="AT58" s="168"/>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9"/>
      <c r="Z59" s="1010"/>
      <c r="AA59" s="1011"/>
      <c r="AB59" s="1015"/>
      <c r="AC59" s="1016"/>
      <c r="AD59" s="1017"/>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489</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470</v>
      </c>
      <c r="AN65" s="1000"/>
      <c r="AO65" s="1000"/>
      <c r="AP65" s="459"/>
      <c r="AQ65" s="174" t="s">
        <v>355</v>
      </c>
      <c r="AR65" s="167"/>
      <c r="AS65" s="167"/>
      <c r="AT65" s="168"/>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9"/>
      <c r="Z66" s="1010"/>
      <c r="AA66" s="1011"/>
      <c r="AB66" s="1015"/>
      <c r="AC66" s="1016"/>
      <c r="AD66" s="1017"/>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01" t="s">
        <v>525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3"/>
      <c r="L3" s="113"/>
      <c r="M3" s="113"/>
      <c r="N3" s="113"/>
      <c r="O3" s="113"/>
      <c r="P3" s="347" t="s">
        <v>27</v>
      </c>
      <c r="Q3" s="347"/>
      <c r="R3" s="347"/>
      <c r="S3" s="347"/>
      <c r="T3" s="347"/>
      <c r="U3" s="347"/>
      <c r="V3" s="347"/>
      <c r="W3" s="347"/>
      <c r="X3" s="347"/>
      <c r="Y3" s="344" t="s">
        <v>494</v>
      </c>
      <c r="Z3" s="345"/>
      <c r="AA3" s="345"/>
      <c r="AB3" s="345"/>
      <c r="AC3" s="276" t="s">
        <v>477</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3"/>
      <c r="L36" s="113"/>
      <c r="M36" s="113"/>
      <c r="N36" s="113"/>
      <c r="O36" s="113"/>
      <c r="P36" s="347" t="s">
        <v>27</v>
      </c>
      <c r="Q36" s="347"/>
      <c r="R36" s="347"/>
      <c r="S36" s="347"/>
      <c r="T36" s="347"/>
      <c r="U36" s="347"/>
      <c r="V36" s="347"/>
      <c r="W36" s="347"/>
      <c r="X36" s="347"/>
      <c r="Y36" s="344" t="s">
        <v>494</v>
      </c>
      <c r="Z36" s="345"/>
      <c r="AA36" s="345"/>
      <c r="AB36" s="345"/>
      <c r="AC36" s="276" t="s">
        <v>477</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3"/>
      <c r="L69" s="113"/>
      <c r="M69" s="113"/>
      <c r="N69" s="113"/>
      <c r="O69" s="113"/>
      <c r="P69" s="347" t="s">
        <v>27</v>
      </c>
      <c r="Q69" s="347"/>
      <c r="R69" s="347"/>
      <c r="S69" s="347"/>
      <c r="T69" s="347"/>
      <c r="U69" s="347"/>
      <c r="V69" s="347"/>
      <c r="W69" s="347"/>
      <c r="X69" s="347"/>
      <c r="Y69" s="344" t="s">
        <v>494</v>
      </c>
      <c r="Z69" s="345"/>
      <c r="AA69" s="345"/>
      <c r="AB69" s="345"/>
      <c r="AC69" s="276" t="s">
        <v>477</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3"/>
      <c r="L102" s="113"/>
      <c r="M102" s="113"/>
      <c r="N102" s="113"/>
      <c r="O102" s="113"/>
      <c r="P102" s="347" t="s">
        <v>27</v>
      </c>
      <c r="Q102" s="347"/>
      <c r="R102" s="347"/>
      <c r="S102" s="347"/>
      <c r="T102" s="347"/>
      <c r="U102" s="347"/>
      <c r="V102" s="347"/>
      <c r="W102" s="347"/>
      <c r="X102" s="347"/>
      <c r="Y102" s="344" t="s">
        <v>494</v>
      </c>
      <c r="Z102" s="345"/>
      <c r="AA102" s="345"/>
      <c r="AB102" s="345"/>
      <c r="AC102" s="276" t="s">
        <v>477</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3"/>
      <c r="L135" s="113"/>
      <c r="M135" s="113"/>
      <c r="N135" s="113"/>
      <c r="O135" s="113"/>
      <c r="P135" s="347" t="s">
        <v>27</v>
      </c>
      <c r="Q135" s="347"/>
      <c r="R135" s="347"/>
      <c r="S135" s="347"/>
      <c r="T135" s="347"/>
      <c r="U135" s="347"/>
      <c r="V135" s="347"/>
      <c r="W135" s="347"/>
      <c r="X135" s="347"/>
      <c r="Y135" s="344" t="s">
        <v>494</v>
      </c>
      <c r="Z135" s="345"/>
      <c r="AA135" s="345"/>
      <c r="AB135" s="345"/>
      <c r="AC135" s="276" t="s">
        <v>477</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3"/>
      <c r="L168" s="113"/>
      <c r="M168" s="113"/>
      <c r="N168" s="113"/>
      <c r="O168" s="113"/>
      <c r="P168" s="347" t="s">
        <v>27</v>
      </c>
      <c r="Q168" s="347"/>
      <c r="R168" s="347"/>
      <c r="S168" s="347"/>
      <c r="T168" s="347"/>
      <c r="U168" s="347"/>
      <c r="V168" s="347"/>
      <c r="W168" s="347"/>
      <c r="X168" s="347"/>
      <c r="Y168" s="344" t="s">
        <v>494</v>
      </c>
      <c r="Z168" s="345"/>
      <c r="AA168" s="345"/>
      <c r="AB168" s="345"/>
      <c r="AC168" s="276" t="s">
        <v>477</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3"/>
      <c r="L201" s="113"/>
      <c r="M201" s="113"/>
      <c r="N201" s="113"/>
      <c r="O201" s="113"/>
      <c r="P201" s="347" t="s">
        <v>27</v>
      </c>
      <c r="Q201" s="347"/>
      <c r="R201" s="347"/>
      <c r="S201" s="347"/>
      <c r="T201" s="347"/>
      <c r="U201" s="347"/>
      <c r="V201" s="347"/>
      <c r="W201" s="347"/>
      <c r="X201" s="347"/>
      <c r="Y201" s="344" t="s">
        <v>494</v>
      </c>
      <c r="Z201" s="345"/>
      <c r="AA201" s="345"/>
      <c r="AB201" s="345"/>
      <c r="AC201" s="276" t="s">
        <v>477</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3"/>
      <c r="L234" s="113"/>
      <c r="M234" s="113"/>
      <c r="N234" s="113"/>
      <c r="O234" s="113"/>
      <c r="P234" s="347" t="s">
        <v>27</v>
      </c>
      <c r="Q234" s="347"/>
      <c r="R234" s="347"/>
      <c r="S234" s="347"/>
      <c r="T234" s="347"/>
      <c r="U234" s="347"/>
      <c r="V234" s="347"/>
      <c r="W234" s="347"/>
      <c r="X234" s="347"/>
      <c r="Y234" s="344" t="s">
        <v>494</v>
      </c>
      <c r="Z234" s="345"/>
      <c r="AA234" s="345"/>
      <c r="AB234" s="345"/>
      <c r="AC234" s="276" t="s">
        <v>477</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3"/>
      <c r="L267" s="113"/>
      <c r="M267" s="113"/>
      <c r="N267" s="113"/>
      <c r="O267" s="113"/>
      <c r="P267" s="347" t="s">
        <v>27</v>
      </c>
      <c r="Q267" s="347"/>
      <c r="R267" s="347"/>
      <c r="S267" s="347"/>
      <c r="T267" s="347"/>
      <c r="U267" s="347"/>
      <c r="V267" s="347"/>
      <c r="W267" s="347"/>
      <c r="X267" s="347"/>
      <c r="Y267" s="344" t="s">
        <v>494</v>
      </c>
      <c r="Z267" s="345"/>
      <c r="AA267" s="345"/>
      <c r="AB267" s="345"/>
      <c r="AC267" s="276" t="s">
        <v>477</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3"/>
      <c r="L300" s="113"/>
      <c r="M300" s="113"/>
      <c r="N300" s="113"/>
      <c r="O300" s="113"/>
      <c r="P300" s="347" t="s">
        <v>27</v>
      </c>
      <c r="Q300" s="347"/>
      <c r="R300" s="347"/>
      <c r="S300" s="347"/>
      <c r="T300" s="347"/>
      <c r="U300" s="347"/>
      <c r="V300" s="347"/>
      <c r="W300" s="347"/>
      <c r="X300" s="347"/>
      <c r="Y300" s="344" t="s">
        <v>494</v>
      </c>
      <c r="Z300" s="345"/>
      <c r="AA300" s="345"/>
      <c r="AB300" s="345"/>
      <c r="AC300" s="276" t="s">
        <v>477</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3"/>
      <c r="L333" s="113"/>
      <c r="M333" s="113"/>
      <c r="N333" s="113"/>
      <c r="O333" s="113"/>
      <c r="P333" s="347" t="s">
        <v>27</v>
      </c>
      <c r="Q333" s="347"/>
      <c r="R333" s="347"/>
      <c r="S333" s="347"/>
      <c r="T333" s="347"/>
      <c r="U333" s="347"/>
      <c r="V333" s="347"/>
      <c r="W333" s="347"/>
      <c r="X333" s="347"/>
      <c r="Y333" s="344" t="s">
        <v>494</v>
      </c>
      <c r="Z333" s="345"/>
      <c r="AA333" s="345"/>
      <c r="AB333" s="345"/>
      <c r="AC333" s="276" t="s">
        <v>477</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3"/>
      <c r="L366" s="113"/>
      <c r="M366" s="113"/>
      <c r="N366" s="113"/>
      <c r="O366" s="113"/>
      <c r="P366" s="347" t="s">
        <v>27</v>
      </c>
      <c r="Q366" s="347"/>
      <c r="R366" s="347"/>
      <c r="S366" s="347"/>
      <c r="T366" s="347"/>
      <c r="U366" s="347"/>
      <c r="V366" s="347"/>
      <c r="W366" s="347"/>
      <c r="X366" s="347"/>
      <c r="Y366" s="344" t="s">
        <v>494</v>
      </c>
      <c r="Z366" s="345"/>
      <c r="AA366" s="345"/>
      <c r="AB366" s="345"/>
      <c r="AC366" s="276" t="s">
        <v>477</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3"/>
      <c r="L399" s="113"/>
      <c r="M399" s="113"/>
      <c r="N399" s="113"/>
      <c r="O399" s="113"/>
      <c r="P399" s="347" t="s">
        <v>27</v>
      </c>
      <c r="Q399" s="347"/>
      <c r="R399" s="347"/>
      <c r="S399" s="347"/>
      <c r="T399" s="347"/>
      <c r="U399" s="347"/>
      <c r="V399" s="347"/>
      <c r="W399" s="347"/>
      <c r="X399" s="347"/>
      <c r="Y399" s="344" t="s">
        <v>494</v>
      </c>
      <c r="Z399" s="345"/>
      <c r="AA399" s="345"/>
      <c r="AB399" s="345"/>
      <c r="AC399" s="276" t="s">
        <v>477</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3"/>
      <c r="L432" s="113"/>
      <c r="M432" s="113"/>
      <c r="N432" s="113"/>
      <c r="O432" s="113"/>
      <c r="P432" s="347" t="s">
        <v>27</v>
      </c>
      <c r="Q432" s="347"/>
      <c r="R432" s="347"/>
      <c r="S432" s="347"/>
      <c r="T432" s="347"/>
      <c r="U432" s="347"/>
      <c r="V432" s="347"/>
      <c r="W432" s="347"/>
      <c r="X432" s="347"/>
      <c r="Y432" s="344" t="s">
        <v>494</v>
      </c>
      <c r="Z432" s="345"/>
      <c r="AA432" s="345"/>
      <c r="AB432" s="345"/>
      <c r="AC432" s="276" t="s">
        <v>477</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3"/>
      <c r="L465" s="113"/>
      <c r="M465" s="113"/>
      <c r="N465" s="113"/>
      <c r="O465" s="113"/>
      <c r="P465" s="347" t="s">
        <v>27</v>
      </c>
      <c r="Q465" s="347"/>
      <c r="R465" s="347"/>
      <c r="S465" s="347"/>
      <c r="T465" s="347"/>
      <c r="U465" s="347"/>
      <c r="V465" s="347"/>
      <c r="W465" s="347"/>
      <c r="X465" s="347"/>
      <c r="Y465" s="344" t="s">
        <v>494</v>
      </c>
      <c r="Z465" s="345"/>
      <c r="AA465" s="345"/>
      <c r="AB465" s="345"/>
      <c r="AC465" s="276" t="s">
        <v>477</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3"/>
      <c r="L498" s="113"/>
      <c r="M498" s="113"/>
      <c r="N498" s="113"/>
      <c r="O498" s="113"/>
      <c r="P498" s="347" t="s">
        <v>27</v>
      </c>
      <c r="Q498" s="347"/>
      <c r="R498" s="347"/>
      <c r="S498" s="347"/>
      <c r="T498" s="347"/>
      <c r="U498" s="347"/>
      <c r="V498" s="347"/>
      <c r="W498" s="347"/>
      <c r="X498" s="347"/>
      <c r="Y498" s="344" t="s">
        <v>494</v>
      </c>
      <c r="Z498" s="345"/>
      <c r="AA498" s="345"/>
      <c r="AB498" s="345"/>
      <c r="AC498" s="276" t="s">
        <v>477</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3"/>
      <c r="L531" s="113"/>
      <c r="M531" s="113"/>
      <c r="N531" s="113"/>
      <c r="O531" s="113"/>
      <c r="P531" s="347" t="s">
        <v>27</v>
      </c>
      <c r="Q531" s="347"/>
      <c r="R531" s="347"/>
      <c r="S531" s="347"/>
      <c r="T531" s="347"/>
      <c r="U531" s="347"/>
      <c r="V531" s="347"/>
      <c r="W531" s="347"/>
      <c r="X531" s="347"/>
      <c r="Y531" s="344" t="s">
        <v>494</v>
      </c>
      <c r="Z531" s="345"/>
      <c r="AA531" s="345"/>
      <c r="AB531" s="345"/>
      <c r="AC531" s="276" t="s">
        <v>477</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3"/>
      <c r="L564" s="113"/>
      <c r="M564" s="113"/>
      <c r="N564" s="113"/>
      <c r="O564" s="113"/>
      <c r="P564" s="347" t="s">
        <v>27</v>
      </c>
      <c r="Q564" s="347"/>
      <c r="R564" s="347"/>
      <c r="S564" s="347"/>
      <c r="T564" s="347"/>
      <c r="U564" s="347"/>
      <c r="V564" s="347"/>
      <c r="W564" s="347"/>
      <c r="X564" s="347"/>
      <c r="Y564" s="344" t="s">
        <v>494</v>
      </c>
      <c r="Z564" s="345"/>
      <c r="AA564" s="345"/>
      <c r="AB564" s="345"/>
      <c r="AC564" s="276" t="s">
        <v>477</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3"/>
      <c r="L597" s="113"/>
      <c r="M597" s="113"/>
      <c r="N597" s="113"/>
      <c r="O597" s="113"/>
      <c r="P597" s="347" t="s">
        <v>27</v>
      </c>
      <c r="Q597" s="347"/>
      <c r="R597" s="347"/>
      <c r="S597" s="347"/>
      <c r="T597" s="347"/>
      <c r="U597" s="347"/>
      <c r="V597" s="347"/>
      <c r="W597" s="347"/>
      <c r="X597" s="347"/>
      <c r="Y597" s="344" t="s">
        <v>494</v>
      </c>
      <c r="Z597" s="345"/>
      <c r="AA597" s="345"/>
      <c r="AB597" s="345"/>
      <c r="AC597" s="276" t="s">
        <v>477</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3"/>
      <c r="L630" s="113"/>
      <c r="M630" s="113"/>
      <c r="N630" s="113"/>
      <c r="O630" s="113"/>
      <c r="P630" s="347" t="s">
        <v>27</v>
      </c>
      <c r="Q630" s="347"/>
      <c r="R630" s="347"/>
      <c r="S630" s="347"/>
      <c r="T630" s="347"/>
      <c r="U630" s="347"/>
      <c r="V630" s="347"/>
      <c r="W630" s="347"/>
      <c r="X630" s="347"/>
      <c r="Y630" s="344" t="s">
        <v>494</v>
      </c>
      <c r="Z630" s="345"/>
      <c r="AA630" s="345"/>
      <c r="AB630" s="345"/>
      <c r="AC630" s="276" t="s">
        <v>477</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3"/>
      <c r="L663" s="113"/>
      <c r="M663" s="113"/>
      <c r="N663" s="113"/>
      <c r="O663" s="113"/>
      <c r="P663" s="347" t="s">
        <v>27</v>
      </c>
      <c r="Q663" s="347"/>
      <c r="R663" s="347"/>
      <c r="S663" s="347"/>
      <c r="T663" s="347"/>
      <c r="U663" s="347"/>
      <c r="V663" s="347"/>
      <c r="W663" s="347"/>
      <c r="X663" s="347"/>
      <c r="Y663" s="344" t="s">
        <v>494</v>
      </c>
      <c r="Z663" s="345"/>
      <c r="AA663" s="345"/>
      <c r="AB663" s="345"/>
      <c r="AC663" s="276" t="s">
        <v>477</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3"/>
      <c r="L696" s="113"/>
      <c r="M696" s="113"/>
      <c r="N696" s="113"/>
      <c r="O696" s="113"/>
      <c r="P696" s="347" t="s">
        <v>27</v>
      </c>
      <c r="Q696" s="347"/>
      <c r="R696" s="347"/>
      <c r="S696" s="347"/>
      <c r="T696" s="347"/>
      <c r="U696" s="347"/>
      <c r="V696" s="347"/>
      <c r="W696" s="347"/>
      <c r="X696" s="347"/>
      <c r="Y696" s="344" t="s">
        <v>494</v>
      </c>
      <c r="Z696" s="345"/>
      <c r="AA696" s="345"/>
      <c r="AB696" s="345"/>
      <c r="AC696" s="276" t="s">
        <v>477</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3"/>
      <c r="L729" s="113"/>
      <c r="M729" s="113"/>
      <c r="N729" s="113"/>
      <c r="O729" s="113"/>
      <c r="P729" s="347" t="s">
        <v>27</v>
      </c>
      <c r="Q729" s="347"/>
      <c r="R729" s="347"/>
      <c r="S729" s="347"/>
      <c r="T729" s="347"/>
      <c r="U729" s="347"/>
      <c r="V729" s="347"/>
      <c r="W729" s="347"/>
      <c r="X729" s="347"/>
      <c r="Y729" s="344" t="s">
        <v>494</v>
      </c>
      <c r="Z729" s="345"/>
      <c r="AA729" s="345"/>
      <c r="AB729" s="345"/>
      <c r="AC729" s="276" t="s">
        <v>477</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3"/>
      <c r="L762" s="113"/>
      <c r="M762" s="113"/>
      <c r="N762" s="113"/>
      <c r="O762" s="113"/>
      <c r="P762" s="347" t="s">
        <v>27</v>
      </c>
      <c r="Q762" s="347"/>
      <c r="R762" s="347"/>
      <c r="S762" s="347"/>
      <c r="T762" s="347"/>
      <c r="U762" s="347"/>
      <c r="V762" s="347"/>
      <c r="W762" s="347"/>
      <c r="X762" s="347"/>
      <c r="Y762" s="344" t="s">
        <v>494</v>
      </c>
      <c r="Z762" s="345"/>
      <c r="AA762" s="345"/>
      <c r="AB762" s="345"/>
      <c r="AC762" s="276" t="s">
        <v>477</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3"/>
      <c r="L795" s="113"/>
      <c r="M795" s="113"/>
      <c r="N795" s="113"/>
      <c r="O795" s="113"/>
      <c r="P795" s="347" t="s">
        <v>27</v>
      </c>
      <c r="Q795" s="347"/>
      <c r="R795" s="347"/>
      <c r="S795" s="347"/>
      <c r="T795" s="347"/>
      <c r="U795" s="347"/>
      <c r="V795" s="347"/>
      <c r="W795" s="347"/>
      <c r="X795" s="347"/>
      <c r="Y795" s="344" t="s">
        <v>494</v>
      </c>
      <c r="Z795" s="345"/>
      <c r="AA795" s="345"/>
      <c r="AB795" s="345"/>
      <c r="AC795" s="276" t="s">
        <v>477</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3"/>
      <c r="L828" s="113"/>
      <c r="M828" s="113"/>
      <c r="N828" s="113"/>
      <c r="O828" s="113"/>
      <c r="P828" s="347" t="s">
        <v>27</v>
      </c>
      <c r="Q828" s="347"/>
      <c r="R828" s="347"/>
      <c r="S828" s="347"/>
      <c r="T828" s="347"/>
      <c r="U828" s="347"/>
      <c r="V828" s="347"/>
      <c r="W828" s="347"/>
      <c r="X828" s="347"/>
      <c r="Y828" s="344" t="s">
        <v>494</v>
      </c>
      <c r="Z828" s="345"/>
      <c r="AA828" s="345"/>
      <c r="AB828" s="345"/>
      <c r="AC828" s="276" t="s">
        <v>477</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3"/>
      <c r="L861" s="113"/>
      <c r="M861" s="113"/>
      <c r="N861" s="113"/>
      <c r="O861" s="113"/>
      <c r="P861" s="347" t="s">
        <v>27</v>
      </c>
      <c r="Q861" s="347"/>
      <c r="R861" s="347"/>
      <c r="S861" s="347"/>
      <c r="T861" s="347"/>
      <c r="U861" s="347"/>
      <c r="V861" s="347"/>
      <c r="W861" s="347"/>
      <c r="X861" s="347"/>
      <c r="Y861" s="344" t="s">
        <v>494</v>
      </c>
      <c r="Z861" s="345"/>
      <c r="AA861" s="345"/>
      <c r="AB861" s="345"/>
      <c r="AC861" s="276" t="s">
        <v>477</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3"/>
      <c r="L894" s="113"/>
      <c r="M894" s="113"/>
      <c r="N894" s="113"/>
      <c r="O894" s="113"/>
      <c r="P894" s="347" t="s">
        <v>27</v>
      </c>
      <c r="Q894" s="347"/>
      <c r="R894" s="347"/>
      <c r="S894" s="347"/>
      <c r="T894" s="347"/>
      <c r="U894" s="347"/>
      <c r="V894" s="347"/>
      <c r="W894" s="347"/>
      <c r="X894" s="347"/>
      <c r="Y894" s="344" t="s">
        <v>494</v>
      </c>
      <c r="Z894" s="345"/>
      <c r="AA894" s="345"/>
      <c r="AB894" s="345"/>
      <c r="AC894" s="276" t="s">
        <v>477</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3"/>
      <c r="L927" s="113"/>
      <c r="M927" s="113"/>
      <c r="N927" s="113"/>
      <c r="O927" s="113"/>
      <c r="P927" s="347" t="s">
        <v>27</v>
      </c>
      <c r="Q927" s="347"/>
      <c r="R927" s="347"/>
      <c r="S927" s="347"/>
      <c r="T927" s="347"/>
      <c r="U927" s="347"/>
      <c r="V927" s="347"/>
      <c r="W927" s="347"/>
      <c r="X927" s="347"/>
      <c r="Y927" s="344" t="s">
        <v>494</v>
      </c>
      <c r="Z927" s="345"/>
      <c r="AA927" s="345"/>
      <c r="AB927" s="345"/>
      <c r="AC927" s="276" t="s">
        <v>477</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3"/>
      <c r="L960" s="113"/>
      <c r="M960" s="113"/>
      <c r="N960" s="113"/>
      <c r="O960" s="113"/>
      <c r="P960" s="347" t="s">
        <v>27</v>
      </c>
      <c r="Q960" s="347"/>
      <c r="R960" s="347"/>
      <c r="S960" s="347"/>
      <c r="T960" s="347"/>
      <c r="U960" s="347"/>
      <c r="V960" s="347"/>
      <c r="W960" s="347"/>
      <c r="X960" s="347"/>
      <c r="Y960" s="344" t="s">
        <v>494</v>
      </c>
      <c r="Z960" s="345"/>
      <c r="AA960" s="345"/>
      <c r="AB960" s="345"/>
      <c r="AC960" s="276" t="s">
        <v>477</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3"/>
      <c r="L993" s="113"/>
      <c r="M993" s="113"/>
      <c r="N993" s="113"/>
      <c r="O993" s="113"/>
      <c r="P993" s="347" t="s">
        <v>27</v>
      </c>
      <c r="Q993" s="347"/>
      <c r="R993" s="347"/>
      <c r="S993" s="347"/>
      <c r="T993" s="347"/>
      <c r="U993" s="347"/>
      <c r="V993" s="347"/>
      <c r="W993" s="347"/>
      <c r="X993" s="347"/>
      <c r="Y993" s="344" t="s">
        <v>494</v>
      </c>
      <c r="Z993" s="345"/>
      <c r="AA993" s="345"/>
      <c r="AB993" s="345"/>
      <c r="AC993" s="276" t="s">
        <v>477</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3"/>
      <c r="L1026" s="113"/>
      <c r="M1026" s="113"/>
      <c r="N1026" s="113"/>
      <c r="O1026" s="113"/>
      <c r="P1026" s="347" t="s">
        <v>27</v>
      </c>
      <c r="Q1026" s="347"/>
      <c r="R1026" s="347"/>
      <c r="S1026" s="347"/>
      <c r="T1026" s="347"/>
      <c r="U1026" s="347"/>
      <c r="V1026" s="347"/>
      <c r="W1026" s="347"/>
      <c r="X1026" s="347"/>
      <c r="Y1026" s="344" t="s">
        <v>494</v>
      </c>
      <c r="Z1026" s="345"/>
      <c r="AA1026" s="345"/>
      <c r="AB1026" s="345"/>
      <c r="AC1026" s="276" t="s">
        <v>477</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3"/>
      <c r="L1059" s="113"/>
      <c r="M1059" s="113"/>
      <c r="N1059" s="113"/>
      <c r="O1059" s="113"/>
      <c r="P1059" s="347" t="s">
        <v>27</v>
      </c>
      <c r="Q1059" s="347"/>
      <c r="R1059" s="347"/>
      <c r="S1059" s="347"/>
      <c r="T1059" s="347"/>
      <c r="U1059" s="347"/>
      <c r="V1059" s="347"/>
      <c r="W1059" s="347"/>
      <c r="X1059" s="347"/>
      <c r="Y1059" s="344" t="s">
        <v>494</v>
      </c>
      <c r="Z1059" s="345"/>
      <c r="AA1059" s="345"/>
      <c r="AB1059" s="345"/>
      <c r="AC1059" s="276" t="s">
        <v>477</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3"/>
      <c r="L1092" s="113"/>
      <c r="M1092" s="113"/>
      <c r="N1092" s="113"/>
      <c r="O1092" s="113"/>
      <c r="P1092" s="347" t="s">
        <v>27</v>
      </c>
      <c r="Q1092" s="347"/>
      <c r="R1092" s="347"/>
      <c r="S1092" s="347"/>
      <c r="T1092" s="347"/>
      <c r="U1092" s="347"/>
      <c r="V1092" s="347"/>
      <c r="W1092" s="347"/>
      <c r="X1092" s="347"/>
      <c r="Y1092" s="344" t="s">
        <v>494</v>
      </c>
      <c r="Z1092" s="345"/>
      <c r="AA1092" s="345"/>
      <c r="AB1092" s="345"/>
      <c r="AC1092" s="276" t="s">
        <v>477</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3"/>
      <c r="L1125" s="113"/>
      <c r="M1125" s="113"/>
      <c r="N1125" s="113"/>
      <c r="O1125" s="113"/>
      <c r="P1125" s="347" t="s">
        <v>27</v>
      </c>
      <c r="Q1125" s="347"/>
      <c r="R1125" s="347"/>
      <c r="S1125" s="347"/>
      <c r="T1125" s="347"/>
      <c r="U1125" s="347"/>
      <c r="V1125" s="347"/>
      <c r="W1125" s="347"/>
      <c r="X1125" s="347"/>
      <c r="Y1125" s="344" t="s">
        <v>494</v>
      </c>
      <c r="Z1125" s="345"/>
      <c r="AA1125" s="345"/>
      <c r="AB1125" s="345"/>
      <c r="AC1125" s="276" t="s">
        <v>477</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3"/>
      <c r="L1158" s="113"/>
      <c r="M1158" s="113"/>
      <c r="N1158" s="113"/>
      <c r="O1158" s="113"/>
      <c r="P1158" s="347" t="s">
        <v>27</v>
      </c>
      <c r="Q1158" s="347"/>
      <c r="R1158" s="347"/>
      <c r="S1158" s="347"/>
      <c r="T1158" s="347"/>
      <c r="U1158" s="347"/>
      <c r="V1158" s="347"/>
      <c r="W1158" s="347"/>
      <c r="X1158" s="347"/>
      <c r="Y1158" s="344" t="s">
        <v>494</v>
      </c>
      <c r="Z1158" s="345"/>
      <c r="AA1158" s="345"/>
      <c r="AB1158" s="345"/>
      <c r="AC1158" s="276" t="s">
        <v>477</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3"/>
      <c r="L1191" s="113"/>
      <c r="M1191" s="113"/>
      <c r="N1191" s="113"/>
      <c r="O1191" s="113"/>
      <c r="P1191" s="347" t="s">
        <v>27</v>
      </c>
      <c r="Q1191" s="347"/>
      <c r="R1191" s="347"/>
      <c r="S1191" s="347"/>
      <c r="T1191" s="347"/>
      <c r="U1191" s="347"/>
      <c r="V1191" s="347"/>
      <c r="W1191" s="347"/>
      <c r="X1191" s="347"/>
      <c r="Y1191" s="344" t="s">
        <v>494</v>
      </c>
      <c r="Z1191" s="345"/>
      <c r="AA1191" s="345"/>
      <c r="AB1191" s="345"/>
      <c r="AC1191" s="276" t="s">
        <v>477</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3"/>
      <c r="L1224" s="113"/>
      <c r="M1224" s="113"/>
      <c r="N1224" s="113"/>
      <c r="O1224" s="113"/>
      <c r="P1224" s="347" t="s">
        <v>27</v>
      </c>
      <c r="Q1224" s="347"/>
      <c r="R1224" s="347"/>
      <c r="S1224" s="347"/>
      <c r="T1224" s="347"/>
      <c r="U1224" s="347"/>
      <c r="V1224" s="347"/>
      <c r="W1224" s="347"/>
      <c r="X1224" s="347"/>
      <c r="Y1224" s="344" t="s">
        <v>494</v>
      </c>
      <c r="Z1224" s="345"/>
      <c r="AA1224" s="345"/>
      <c r="AB1224" s="345"/>
      <c r="AC1224" s="276" t="s">
        <v>477</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3"/>
      <c r="L1257" s="113"/>
      <c r="M1257" s="113"/>
      <c r="N1257" s="113"/>
      <c r="O1257" s="113"/>
      <c r="P1257" s="347" t="s">
        <v>27</v>
      </c>
      <c r="Q1257" s="347"/>
      <c r="R1257" s="347"/>
      <c r="S1257" s="347"/>
      <c r="T1257" s="347"/>
      <c r="U1257" s="347"/>
      <c r="V1257" s="347"/>
      <c r="W1257" s="347"/>
      <c r="X1257" s="347"/>
      <c r="Y1257" s="344" t="s">
        <v>494</v>
      </c>
      <c r="Z1257" s="345"/>
      <c r="AA1257" s="345"/>
      <c r="AB1257" s="345"/>
      <c r="AC1257" s="276" t="s">
        <v>477</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3"/>
      <c r="L1290" s="113"/>
      <c r="M1290" s="113"/>
      <c r="N1290" s="113"/>
      <c r="O1290" s="113"/>
      <c r="P1290" s="347" t="s">
        <v>27</v>
      </c>
      <c r="Q1290" s="347"/>
      <c r="R1290" s="347"/>
      <c r="S1290" s="347"/>
      <c r="T1290" s="347"/>
      <c r="U1290" s="347"/>
      <c r="V1290" s="347"/>
      <c r="W1290" s="347"/>
      <c r="X1290" s="347"/>
      <c r="Y1290" s="344" t="s">
        <v>494</v>
      </c>
      <c r="Z1290" s="345"/>
      <c r="AA1290" s="345"/>
      <c r="AB1290" s="345"/>
      <c r="AC1290" s="276" t="s">
        <v>477</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2018-08-24T01:47:29Z</cp:lastPrinted>
  <dcterms:created xsi:type="dcterms:W3CDTF">2012-03-13T00:50:25Z</dcterms:created>
  <dcterms:modified xsi:type="dcterms:W3CDTF">2018-09-10T01:15:27Z</dcterms:modified>
</cp:coreProperties>
</file>