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<sst xmlns="http://schemas.openxmlformats.org/spreadsheetml/2006/main" count="3048" uniqueCount="647">
  <si>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</si>
  <si>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</si>
  <si>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</si>
  <si>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</si>
  <si>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</si>
  <si>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</si>
  <si>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</si>
  <si>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</si>
  <si>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</si>
  <si>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</si>
  <si>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</si>
  <si>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</si>
  <si>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</si>
  <si>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</si>
  <si>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</si>
  <si>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</si>
  <si>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</si>
  <si>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</si>
  <si>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</si>
  <si>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</si>
  <si>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</si>
  <si>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</si>
  <si>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</si>
  <si>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</si>
  <si>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</si>
  <si>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</si>
  <si>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</si>
  <si>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</si>
  <si>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</si>
  <si>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</si>
  <si>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</si>
  <si>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</si>
  <si>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</si>
  <si>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</si>
  <si>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</si>
  <si>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</si>
  <si>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</si>
  <si>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</si>
  <si>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</si>
  <si>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</si>
  <si>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</si>
  <si>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</si>
  <si>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</si>
  <si>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</si>
  <si>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</si>
  <si>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</si>
  <si>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</si>
  <si>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</si>
  <si>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</si>
  <si>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</si>
  <si>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</si>
  <si>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</si>
  <si>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</si>
  <si>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</si>
  <si>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</si>
  <si>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</si>
  <si>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</si>
  <si>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</si>
  <si>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</si>
  <si>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</si>
  <si>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</si>
  <si>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</si>
  <si>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</si>
  <si>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</si>
  <si>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</si>
  <si>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</si>
  <si>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</si>
  <si>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</si>
  <si>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</si>
  <si>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</si>
  <si>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</si>
  <si>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</si>
  <si>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</si>
  <si>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</si>
  <si>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</si>
  <si>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</si>
  <si>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</si>
  <si>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</si>
  <si>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</si>
  <si>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</si>
  <si>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</si>
  <si>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</si>
  <si>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</si>
  <si>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</si>
  <si>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</si>
  <si>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</si>
  <si>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</si>
  <si>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</si>
  <si>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</si>
  <si>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</si>
  <si>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</si>
  <si>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</si>
  <si>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</si>
  <si>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</si>
  <si>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</si>
  <si>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</si>
  <si>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</si>
  <si>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</si>
  <si>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</si>
  <si>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</si>
  <si>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</si>
  <si>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</si>
  <si>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</si>
  <si>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</si>
  <si>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</si>
  <si>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</si>
  <si>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</si>
  <si>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</si>
  <si>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</si>
  <si>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</si>
  <si>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</si>
  <si>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</si>
  <si>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</si>
  <si>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</si>
  <si>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</si>
  <si>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</si>
  <si>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</si>
  <si>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</si>
  <si>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</si>
  <si>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</si>
  <si>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</si>
  <si>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</si>
  <si>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</si>
  <si>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</si>
  <si>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</si>
  <si>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</si>
  <si>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</si>
  <si>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</si>
  <si>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</si>
  <si>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</si>
  <si>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</si>
  <si>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</si>
  <si>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</si>
  <si>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</si>
  <si>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</si>
  <si>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</si>
  <si>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</si>
  <si>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</si>
  <si>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</si>
  <si>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</si>
  <si>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</si>
  <si>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</si>
  <si>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</si>
  <si>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</si>
  <si>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</si>
  <si>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</si>
  <si>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</si>
  <si>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</si>
  <si>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</si>
  <si>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</si>
  <si>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</si>
  <si>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</si>
  <si>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</si>
  <si>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</si>
  <si>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</si>
  <si>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</si>
  <si>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</si>
  <si>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</si>
  <si>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</si>
  <si>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</si>
  <si>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</si>
  <si>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</si>
  <si>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</si>
  <si>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</si>
  <si>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</si>
  <si>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</si>
  <si>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</si>
  <si>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</si>
  <si>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</si>
  <si>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</si>
  <si>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</si>
  <si>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</si>
  <si>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</si>
  <si>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</si>
  <si>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</si>
  <si>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</si>
  <si>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</si>
  <si>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</si>
  <si>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</si>
  <si>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</si>
  <si>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</si>
  <si>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</si>
  <si>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</si>
  <si>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</si>
  <si>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</si>
  <si>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</si>
  <si>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</si>
  <si>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</si>
  <si>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</si>
  <si>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</si>
  <si>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</si>
  <si>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</si>
  <si>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</si>
  <si>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</si>
  <si>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</si>
  <si>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</si>
  <si>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</si>
  <si>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</si>
  <si>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</si>
  <si>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</si>
  <si>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</si>
  <si>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</si>
  <si>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</si>
  <si>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</si>
  <si>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</si>
  <si>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</si>
  <si>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</si>
  <si>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</si>
  <si>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</si>
  <si>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</si>
  <si>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</si>
  <si>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</si>
  <si>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</si>
  <si>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</si>
  <si>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</si>
  <si>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</si>
  <si>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</si>
  <si>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</si>
  <si>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</si>
  <si>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</si>
  <si>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</si>
  <si>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</si>
  <si>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</si>
  <si>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</si>
  <si>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</si>
  <si>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</si>
  <si>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</si>
  <si>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</si>
  <si>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</si>
  <si>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</si>
  <si>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</si>
  <si>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</si>
  <si>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</si>
  <si>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</si>
  <si>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</si>
  <si>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</si>
  <si>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</si>
  <si>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</si>
  <si>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</si>
  <si>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</si>
  <si>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</si>
  <si>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</si>
  <si>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</si>
  <si>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</si>
  <si>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</si>
  <si>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</si>
  <si>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</si>
  <si>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</si>
  <si>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</si>
  <si>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</si>
  <si>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</si>
  <si>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</si>
  <si>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</si>
  <si>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</si>
  <si>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</si>
  <si>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</si>
  <si>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</si>
  <si>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</si>
  <si>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</si>
  <si>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</si>
  <si>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</si>
  <si>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</si>
  <si>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</si>
  <si>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</si>
  <si>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</si>
  <si>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</si>
  <si>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</si>
  <si>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</si>
  <si>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</si>
  <si>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</si>
  <si>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</si>
  <si>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</si>
  <si>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</si>
  <si>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</si>
  <si>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</si>
  <si>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</si>
  <si>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</si>
  <si>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</si>
  <si>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</si>
  <si>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</si>
  <si>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</si>
  <si>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</si>
  <si>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</si>
  <si>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</si>
  <si>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</si>
  <si>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</si>
  <si>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</si>
  <si>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</si>
  <si>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</si>
  <si>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</si>
  <si>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</si>
  <si>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</si>
  <si>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</si>
  <si>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</si>
  <si>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</si>
  <si>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</si>
  <si>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</si>
  <si>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</si>
  <si>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</si>
  <si>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</si>
  <si>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</si>
  <si>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</si>
  <si>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</si>
  <si>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</si>
  <si>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</si>
  <si>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</si>
  <si>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</si>
  <si>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</si>
  <si>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</si>
  <si>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</si>
  <si>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</si>
  <si>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</si>
  <si>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</si>
  <si>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</si>
  <si>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</si>
  <si>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</si>
  <si>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</si>
  <si>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</si>
  <si>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</si>
  <si>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</si>
  <si>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</si>
  <si>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</si>
  <si>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</si>
  <si>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</si>
  <si>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</si>
  <si>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</si>
  <si>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</si>
  <si>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</si>
  <si>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</si>
  <si>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</si>
  <si>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</si>
  <si>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</si>
  <si>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</si>
  <si>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</si>
  <si>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</si>
  <si>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</si>
  <si>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</si>
  <si>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</si>
  <si>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</si>
  <si>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</si>
  <si>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</si>
  <si>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</si>
  <si>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</si>
  <si>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</si>
  <si>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</si>
  <si>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</si>
  <si>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</si>
  <si>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</si>
  <si>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</si>
  <si>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</si>
  <si>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</si>
  <si>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</si>
  <si>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</si>
  <si>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</si>
  <si>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</si>
  <si>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</si>
  <si>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</si>
  <si>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</si>
  <si>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</si>
  <si>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</si>
  <si>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</si>
  <si>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</si>
  <si>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</si>
  <si>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</si>
  <si>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</si>
  <si>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</si>
  <si>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</si>
  <si>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</si>
  <si>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</si>
  <si>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</si>
  <si>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</si>
  <si>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</si>
  <si>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</si>
  <si>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</si>
  <si>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</si>
  <si>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</si>
  <si>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</si>
  <si>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</si>
  <si>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</si>
  <si>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</si>
  <si>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</si>
  <si>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</si>
  <si>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</si>
  <si>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</si>
  <si>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</si>
  <si>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</si>
  <si>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</si>
  <si>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</si>
  <si>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</si>
  <si>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</si>
  <si>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</si>
  <si>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</si>
  <si>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</si>
  <si>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</si>
  <si>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</si>
  <si>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</si>
  <si>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</si>
  <si>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</si>
  <si>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</si>
  <si>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</si>
  <si>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</si>
  <si>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</si>
  <si>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</si>
  <si>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</si>
  <si>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</si>
  <si>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</si>
  <si>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</si>
  <si>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</si>
  <si>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</si>
  <si>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</si>
  <si>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</si>
  <si>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</si>
  <si>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</si>
  <si>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</si>
  <si>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</si>
  <si>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</si>
  <si>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</si>
  <si>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</si>
  <si>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</si>
  <si>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</si>
  <si>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</si>
  <si>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</si>
  <si>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</si>
  <si>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</si>
  <si>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</si>
  <si>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</si>
  <si>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</si>
  <si>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</si>
  <si>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</si>
  <si>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</si>
  <si>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</si>
  <si>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</si>
  <si>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</si>
  <si>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</si>
  <si>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</si>
  <si>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</si>
  <si>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</si>
  <si>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</si>
  <si>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</si>
  <si>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</si>
  <si>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</si>
  <si>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</si>
  <si>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</si>
  <si>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</si>
  <si>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</si>
  <si>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</si>
  <si>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</si>
  <si>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</si>
  <si>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</si>
  <si>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</si>
  <si>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</si>
  <si>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</si>
  <si>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</si>
  <si>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</si>
  <si>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</si>
  <si>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</si>
  <si>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</si>
  <si>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</si>
  <si>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</si>
  <si>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</si>
  <si>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</si>
  <si>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</si>
  <si>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</si>
  <si>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</si>
  <si>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</si>
  <si>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</si>
  <si>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</si>
  <si>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</si>
  <si>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</si>
  <si>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</si>
  <si>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</si>
  <si>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</si>
  <si>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</si>
  <si>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</si>
  <si>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</si>
  <si>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</si>
  <si>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</si>
  <si>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</si>
  <si>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</si>
  <si>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</si>
  <si>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</si>
  <si>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</si>
  <si>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</si>
  <si>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</si>
  <si>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</si>
  <si>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</si>
  <si>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</si>
  <si>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</si>
  <si>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</si>
  <si>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</si>
  <si>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</si>
  <si>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</si>
  <si>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</si>
  <si>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</si>
  <si>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</si>
  <si>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</si>
  <si>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</si>
  <si>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</si>
  <si>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</si>
  <si>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</si>
  <si>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</si>
  <si>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</si>
  <si>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</si>
  <si>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</si>
  <si>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</si>
  <si>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</si>
  <si>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</si>
  <si>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</si>
  <si>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</si>
  <si>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</si>
  <si>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</si>
  <si>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</si>
  <si>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</si>
  <si>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</si>
  <si>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</si>
  <si>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</si>
  <si>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</si>
  <si>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</si>
  <si>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</si>
  <si>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</si>
  <si>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</si>
  <si>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</si>
  <si>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</si>
  <si>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</si>
  <si>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</si>
  <si>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</si>
  <si>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</si>
  <si>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</si>
  <si>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</si>
  <si>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</si>
  <si>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</si>
  <si>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</si>
  <si>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</si>
  <si>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</si>
  <si>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</si>
  <si>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</si>
  <si>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</si>
  <si>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</si>
  <si>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</si>
  <si>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</si>
  <si>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</si>
  <si>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</si>
  <si>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</si>
  <si>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</si>
  <si>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</si>
  <si>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</si>
  <si>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</si>
  <si>
    <t>-</t>
  </si>
  <si>
    <t>-</t>
    <phoneticPr fontId="5"/>
  </si>
  <si>
    <t>-</t>
    <phoneticPr fontId="5"/>
  </si>
  <si>
    <t>雇用安定等給付金</t>
    <rPh sb="0" eb="2">
      <t>コヨウ</t>
    </rPh>
    <rPh sb="2" eb="4">
      <t>アンテイ</t>
    </rPh>
    <rPh sb="4" eb="8">
      <t>トウキュウフキン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</si>
  <si>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</si>
  <si>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</si>
  <si>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</si>
  <si>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</si>
  <si>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</si>
  <si>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</si>
  <si>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</si>
  <si>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</si>
  <si>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</si>
  <si>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</si>
  <si>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</si>
  <si>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</si>
  <si>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</si>
  <si>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新28－0023</t>
    <rPh sb="0" eb="1">
      <t>シン</t>
    </rPh>
    <phoneticPr fontId="5"/>
  </si>
  <si>
    <t>-</t>
    <phoneticPr fontId="5"/>
  </si>
  <si>
    <t>地域雇用開発助成金(地域雇用開発コース）</t>
    <phoneticPr fontId="5"/>
  </si>
  <si>
    <t>地域雇用開発助成金(沖縄若年者雇用促進コース）</t>
    <phoneticPr fontId="5"/>
  </si>
  <si>
    <t>点検対象外</t>
    <rPh sb="0" eb="5">
      <t>テ</t>
    </rPh>
    <phoneticPr fontId="5"/>
  </si>
  <si>
    <t>職業安定局</t>
    <rPh sb="0" eb="2">
      <t>ショクギョウ</t>
    </rPh>
    <rPh sb="2" eb="4">
      <t>アンテイ</t>
    </rPh>
    <rPh sb="4" eb="5">
      <t>キョク</t>
    </rPh>
    <phoneticPr fontId="5"/>
  </si>
  <si>
    <t>雇用開発企画課
労働移動支援室
地域雇用対策課</t>
    <rPh sb="0" eb="2">
      <t>コヨウ</t>
    </rPh>
    <rPh sb="2" eb="4">
      <t>カイハツ</t>
    </rPh>
    <rPh sb="4" eb="7">
      <t>キカクカ</t>
    </rPh>
    <rPh sb="8" eb="10">
      <t>ロウドウ</t>
    </rPh>
    <rPh sb="10" eb="12">
      <t>イドウ</t>
    </rPh>
    <rPh sb="12" eb="15">
      <t>シエンシツ</t>
    </rPh>
    <rPh sb="16" eb="18">
      <t>チイキ</t>
    </rPh>
    <rPh sb="18" eb="20">
      <t>コヨウ</t>
    </rPh>
    <rPh sb="20" eb="22">
      <t>タイサク</t>
    </rPh>
    <rPh sb="22" eb="23">
      <t>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</si>
  <si>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</si>
  <si>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</si>
  <si>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</si>
  <si>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</si>
  <si>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</si>
  <si>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</si>
  <si>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</si>
  <si>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</si>
  <si>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</si>
  <si>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支給対象事業所数
（中途採用拡大コース）</t>
    <rPh sb="0" eb="2">
      <t>シキュウ</t>
    </rPh>
    <rPh sb="2" eb="4">
      <t>タイショウ</t>
    </rPh>
    <rPh sb="4" eb="7">
      <t>ジギョウショ</t>
    </rPh>
    <rPh sb="7" eb="8">
      <t>スウ</t>
    </rPh>
    <rPh sb="10" eb="12">
      <t>チュウト</t>
    </rPh>
    <rPh sb="12" eb="14">
      <t>サイヨウ</t>
    </rPh>
    <rPh sb="14" eb="16">
      <t>カクダイ</t>
    </rPh>
    <phoneticPr fontId="5"/>
  </si>
  <si>
    <t>件</t>
    <rPh sb="0" eb="1">
      <t>ケン</t>
    </rPh>
    <phoneticPr fontId="5"/>
  </si>
  <si>
    <t>事業所</t>
    <rPh sb="0" eb="3">
      <t>ジギョウショ</t>
    </rPh>
    <phoneticPr fontId="5"/>
  </si>
  <si>
    <t>-</t>
    <phoneticPr fontId="5"/>
  </si>
  <si>
    <t>-</t>
    <phoneticPr fontId="5"/>
  </si>
  <si>
    <t>（中途採用拡大コース）
単位当たりコスト＝　X　/  Y　　
X ： 総支給額（千円）
Y ： 支給対象事業所数（事業所）　　　　　　　　　　　</t>
    <rPh sb="1" eb="3">
      <t>チュウト</t>
    </rPh>
    <rPh sb="3" eb="5">
      <t>サイヨウ</t>
    </rPh>
    <rPh sb="5" eb="7">
      <t>カクダイ</t>
    </rPh>
    <rPh sb="12" eb="15">
      <t>タンイア</t>
    </rPh>
    <rPh sb="35" eb="36">
      <t>ソウ</t>
    </rPh>
    <rPh sb="36" eb="39">
      <t>シキュウガク</t>
    </rPh>
    <rPh sb="40" eb="42">
      <t>センエン</t>
    </rPh>
    <rPh sb="48" eb="50">
      <t>シキュウ</t>
    </rPh>
    <rPh sb="50" eb="52">
      <t>タイショウ</t>
    </rPh>
    <rPh sb="52" eb="55">
      <t>ジギョウショ</t>
    </rPh>
    <rPh sb="55" eb="56">
      <t>カズ</t>
    </rPh>
    <rPh sb="57" eb="60">
      <t>ジギョウショ</t>
    </rPh>
    <phoneticPr fontId="5"/>
  </si>
  <si>
    <t>-</t>
    <phoneticPr fontId="5"/>
  </si>
  <si>
    <t>-</t>
    <phoneticPr fontId="5"/>
  </si>
  <si>
    <t>雇用機会を創出するとともに雇用の安定を図ること（Ⅴ－２）</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</si>
  <si>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地域、中小企業、産業の特性に応じ、雇用の創出及び雇用の安定を図ること（Ⅴ－２－１）</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</si>
  <si>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中途採用等支援助成金（仮称）</t>
    <rPh sb="0" eb="2">
      <t>チュウト</t>
    </rPh>
    <rPh sb="2" eb="4">
      <t>サイヨウ</t>
    </rPh>
    <rPh sb="4" eb="5">
      <t>トウ</t>
    </rPh>
    <rPh sb="5" eb="7">
      <t>シエン</t>
    </rPh>
    <rPh sb="7" eb="10">
      <t>ジョセイキン</t>
    </rPh>
    <rPh sb="11" eb="13">
      <t>カショウ</t>
    </rPh>
    <phoneticPr fontId="5"/>
  </si>
  <si>
    <t>予算編成過程において検討
（ＵＩＪターンコース）</t>
    <rPh sb="0" eb="2">
      <t>ヨサン</t>
    </rPh>
    <rPh sb="2" eb="4">
      <t>ヘンセイ</t>
    </rPh>
    <rPh sb="4" eb="6">
      <t>カテイ</t>
    </rPh>
    <rPh sb="10" eb="12">
      <t>ケントウ</t>
    </rPh>
    <phoneticPr fontId="5"/>
  </si>
  <si>
    <t>「労働移動支援助成金」の中途採用拡大コース、「生涯現役起業支援助成金」からの組み替え</t>
    <rPh sb="1" eb="3">
      <t>ロウドウ</t>
    </rPh>
    <rPh sb="3" eb="5">
      <t>イドウ</t>
    </rPh>
    <rPh sb="5" eb="7">
      <t>シエン</t>
    </rPh>
    <rPh sb="7" eb="10">
      <t>ジョセイキン</t>
    </rPh>
    <rPh sb="12" eb="14">
      <t>チュウト</t>
    </rPh>
    <rPh sb="14" eb="16">
      <t>サイヨウ</t>
    </rPh>
    <rPh sb="16" eb="18">
      <t>カクダイ</t>
    </rPh>
    <rPh sb="23" eb="31">
      <t>ショウガイゲンエキキギョウシエン</t>
    </rPh>
    <rPh sb="31" eb="34">
      <t>ジョセイキン</t>
    </rPh>
    <rPh sb="38" eb="39">
      <t>ク</t>
    </rPh>
    <rPh sb="40" eb="41">
      <t>カ</t>
    </rPh>
    <phoneticPr fontId="5"/>
  </si>
  <si>
    <t>雇用開発企画課長
河野恭子
労働移動支援室長
木原憲一
地域雇用対策課長
上田国士</t>
    <rPh sb="0" eb="2">
      <t>コヨウ</t>
    </rPh>
    <rPh sb="2" eb="4">
      <t>カイハツ</t>
    </rPh>
    <rPh sb="4" eb="6">
      <t>キカク</t>
    </rPh>
    <rPh sb="6" eb="8">
      <t>カチョウ</t>
    </rPh>
    <rPh sb="9" eb="11">
      <t>カワノ</t>
    </rPh>
    <rPh sb="11" eb="13">
      <t>キョウコ</t>
    </rPh>
    <rPh sb="14" eb="16">
      <t>ロウドウ</t>
    </rPh>
    <rPh sb="16" eb="18">
      <t>イドウ</t>
    </rPh>
    <rPh sb="18" eb="20">
      <t>シエン</t>
    </rPh>
    <rPh sb="20" eb="22">
      <t>シツチョウ</t>
    </rPh>
    <rPh sb="23" eb="25">
      <t>キハラ</t>
    </rPh>
    <rPh sb="25" eb="27">
      <t>ケンイチ</t>
    </rPh>
    <rPh sb="28" eb="30">
      <t>チイキ</t>
    </rPh>
    <rPh sb="30" eb="32">
      <t>コヨウ</t>
    </rPh>
    <rPh sb="32" eb="34">
      <t>タイサク</t>
    </rPh>
    <rPh sb="34" eb="36">
      <t>カチョウ</t>
    </rPh>
    <rPh sb="37" eb="39">
      <t>ウエダ</t>
    </rPh>
    <rPh sb="39" eb="40">
      <t>クニ</t>
    </rPh>
    <rPh sb="40" eb="41">
      <t>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</si>
  <si>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</si>
  <si>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</si>
  <si>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</si>
  <si>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</si>
  <si>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</si>
  <si>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</si>
  <si>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</si>
  <si>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</si>
  <si>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</si>
  <si>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</si>
  <si>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（ＵＩＪターンコース）
-</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</si>
  <si>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</si>
  <si>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</si>
  <si>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</si>
  <si>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</si>
  <si>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</si>
  <si>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</si>
  <si>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</si>
  <si>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</si>
  <si>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</si>
  <si>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B.．</t>
    <phoneticPr fontId="5"/>
  </si>
  <si>
    <t>A.．</t>
    <phoneticPr fontId="5"/>
  </si>
  <si>
    <t>C．</t>
    <phoneticPr fontId="5"/>
  </si>
  <si>
    <t>D．</t>
    <phoneticPr fontId="5"/>
  </si>
  <si>
    <t>-</t>
    <phoneticPr fontId="5"/>
  </si>
  <si>
    <t>-</t>
    <phoneticPr fontId="5"/>
  </si>
  <si>
    <t>人</t>
    <rPh sb="0" eb="1">
      <t>ニン</t>
    </rPh>
    <phoneticPr fontId="5"/>
  </si>
  <si>
    <t>-</t>
    <phoneticPr fontId="5"/>
  </si>
  <si>
    <t>助成金の支給決定件数
（生涯現役起業支援コース）</t>
    <rPh sb="0" eb="3">
      <t>ジョセイキン</t>
    </rPh>
    <rPh sb="4" eb="6">
      <t>シキュウ</t>
    </rPh>
    <rPh sb="6" eb="8">
      <t>ケッテイ</t>
    </rPh>
    <rPh sb="8" eb="10">
      <t>ケンスウ</t>
    </rPh>
    <rPh sb="12" eb="14">
      <t>ショウガイ</t>
    </rPh>
    <rPh sb="14" eb="16">
      <t>ゲンエキ</t>
    </rPh>
    <rPh sb="16" eb="18">
      <t>キギョウ</t>
    </rPh>
    <rPh sb="18" eb="20">
      <t>シエン</t>
    </rPh>
    <phoneticPr fontId="5"/>
  </si>
  <si>
    <t>中高年齢者等の多様な就労機会の確保や労働生産性の向上に資するため、中途採用の拡大等を行う事業主に対して助成し、転職・再就職者の採用機会の拡大及び人材移動の促進を図るとともに、生涯現役社会の実現を推進する。</t>
    <rPh sb="0" eb="5">
      <t>チュウコウネンレイシャ</t>
    </rPh>
    <rPh sb="5" eb="6">
      <t>トウ</t>
    </rPh>
    <rPh sb="7" eb="9">
      <t>タヨウ</t>
    </rPh>
    <rPh sb="10" eb="12">
      <t>シュウロウ</t>
    </rPh>
    <rPh sb="12" eb="14">
      <t>キカイ</t>
    </rPh>
    <rPh sb="15" eb="17">
      <t>カクホ</t>
    </rPh>
    <rPh sb="18" eb="20">
      <t>ロウドウ</t>
    </rPh>
    <rPh sb="20" eb="23">
      <t>セイサンセイ</t>
    </rPh>
    <rPh sb="24" eb="26">
      <t>コウジョウ</t>
    </rPh>
    <rPh sb="27" eb="28">
      <t>シ</t>
    </rPh>
    <rPh sb="33" eb="35">
      <t>チュウト</t>
    </rPh>
    <rPh sb="35" eb="37">
      <t>サイヨウ</t>
    </rPh>
    <rPh sb="38" eb="40">
      <t>カクダイ</t>
    </rPh>
    <rPh sb="40" eb="41">
      <t>トウ</t>
    </rPh>
    <rPh sb="42" eb="43">
      <t>オコナ</t>
    </rPh>
    <rPh sb="44" eb="47">
      <t>ジギョウヌシ</t>
    </rPh>
    <rPh sb="48" eb="49">
      <t>タイ</t>
    </rPh>
    <rPh sb="51" eb="53">
      <t>ジョセイ</t>
    </rPh>
    <rPh sb="55" eb="57">
      <t>テンショク</t>
    </rPh>
    <rPh sb="58" eb="62">
      <t>サイシュウショクシャ</t>
    </rPh>
    <rPh sb="63" eb="65">
      <t>サイヨウ</t>
    </rPh>
    <rPh sb="65" eb="67">
      <t>キカイ</t>
    </rPh>
    <rPh sb="68" eb="70">
      <t>カクダイ</t>
    </rPh>
    <rPh sb="70" eb="71">
      <t>オヨ</t>
    </rPh>
    <rPh sb="72" eb="74">
      <t>ジンザイ</t>
    </rPh>
    <rPh sb="74" eb="76">
      <t>イドウ</t>
    </rPh>
    <rPh sb="77" eb="79">
      <t>ソクシン</t>
    </rPh>
    <rPh sb="80" eb="81">
      <t>ハカ</t>
    </rPh>
    <rPh sb="87" eb="89">
      <t>ショウガイ</t>
    </rPh>
    <rPh sb="89" eb="91">
      <t>ゲンエキ</t>
    </rPh>
    <rPh sb="91" eb="93">
      <t>シャカイ</t>
    </rPh>
    <rPh sb="94" eb="96">
      <t>ジツゲン</t>
    </rPh>
    <rPh sb="97" eb="99">
      <t>スイシン</t>
    </rPh>
    <phoneticPr fontId="5"/>
  </si>
  <si>
    <t>-</t>
    <phoneticPr fontId="5"/>
  </si>
  <si>
    <t>-</t>
    <phoneticPr fontId="5"/>
  </si>
  <si>
    <t>-</t>
    <phoneticPr fontId="5"/>
  </si>
  <si>
    <t>-</t>
    <phoneticPr fontId="5"/>
  </si>
  <si>
    <t>-</t>
    <phoneticPr fontId="5"/>
  </si>
  <si>
    <t>-</t>
    <phoneticPr fontId="5"/>
  </si>
  <si>
    <t>-</t>
    <phoneticPr fontId="5"/>
  </si>
  <si>
    <t>-</t>
    <phoneticPr fontId="5"/>
  </si>
  <si>
    <t>千円/事業所</t>
    <rPh sb="0" eb="2">
      <t>センエン</t>
    </rPh>
    <rPh sb="3" eb="6">
      <t>ジギョウショ</t>
    </rPh>
    <phoneticPr fontId="5"/>
  </si>
  <si>
    <t>千円/件数</t>
    <rPh sb="0" eb="2">
      <t>センエン</t>
    </rPh>
    <rPh sb="3" eb="5">
      <t>ケンスウ</t>
    </rPh>
    <phoneticPr fontId="5"/>
  </si>
  <si>
    <t>雇用保険法第62条第1項第2号、3号及び第6号
雇用保険法施行規則第102条の4、119条</t>
    <rPh sb="0" eb="2">
      <t>コヨウ</t>
    </rPh>
    <rPh sb="2" eb="4">
      <t>ホケン</t>
    </rPh>
    <rPh sb="4" eb="5">
      <t>ホウ</t>
    </rPh>
    <rPh sb="5" eb="6">
      <t>ダイ</t>
    </rPh>
    <rPh sb="8" eb="9">
      <t>ジョウ</t>
    </rPh>
    <rPh sb="9" eb="10">
      <t>ダイ</t>
    </rPh>
    <rPh sb="11" eb="13">
      <t>コウダイ</t>
    </rPh>
    <rPh sb="14" eb="15">
      <t>ゴウ</t>
    </rPh>
    <rPh sb="17" eb="18">
      <t>ゴウ</t>
    </rPh>
    <rPh sb="18" eb="19">
      <t>オヨ</t>
    </rPh>
    <rPh sb="20" eb="21">
      <t>ダイ</t>
    </rPh>
    <rPh sb="22" eb="23">
      <t>ゴウ</t>
    </rPh>
    <rPh sb="24" eb="26">
      <t>コヨウ</t>
    </rPh>
    <rPh sb="26" eb="28">
      <t>ホケン</t>
    </rPh>
    <rPh sb="28" eb="29">
      <t>ホウ</t>
    </rPh>
    <rPh sb="29" eb="31">
      <t>セコウ</t>
    </rPh>
    <rPh sb="31" eb="33">
      <t>キソク</t>
    </rPh>
    <rPh sb="33" eb="34">
      <t>ダイ</t>
    </rPh>
    <rPh sb="37" eb="38">
      <t>ジョウ</t>
    </rPh>
    <rPh sb="44" eb="45">
      <t>ジョウ</t>
    </rPh>
    <phoneticPr fontId="5"/>
  </si>
  <si>
    <t>・中途採用者の雇用管理制度を整備した上で、生産性を向上させるため、中途採用者の採用を拡大を図った事業主に対して一定額を助成する（中途採用拡大コース）。
※「労働移動支援助成金（中途採用拡大コース）」から組み替え
・地方公共団体が実施する移住支援施策を利用したＵＩＪターン者を採用した中小企業等に対し、その採用活動に要した経費の一部を助成する（UIJターンコース）。
・中高年齢者等が起業し、事業運営のために必要となる従業員（中高年齢者等）の受入を行う際に要する募集・採用や教育訓練の実施といった雇用創出措置に係る費用の一部を助成する。（生涯現役起業支援コース）。
※「生涯現役起業支援助成金」から組み替え</t>
    <rPh sb="1" eb="3">
      <t>チュウト</t>
    </rPh>
    <rPh sb="3" eb="6">
      <t>サイヨウシャ</t>
    </rPh>
    <rPh sb="7" eb="9">
      <t>コヨウ</t>
    </rPh>
    <rPh sb="9" eb="11">
      <t>カンリ</t>
    </rPh>
    <rPh sb="11" eb="13">
      <t>セイド</t>
    </rPh>
    <rPh sb="14" eb="16">
      <t>セイビ</t>
    </rPh>
    <rPh sb="18" eb="19">
      <t>ウエ</t>
    </rPh>
    <rPh sb="33" eb="35">
      <t>チュウト</t>
    </rPh>
    <rPh sb="35" eb="38">
      <t>サイヨウシャ</t>
    </rPh>
    <rPh sb="39" eb="41">
      <t>サイヨウ</t>
    </rPh>
    <rPh sb="42" eb="44">
      <t>カクダイ</t>
    </rPh>
    <rPh sb="45" eb="46">
      <t>ハカ</t>
    </rPh>
    <rPh sb="48" eb="51">
      <t>ジギョウヌシ</t>
    </rPh>
    <rPh sb="52" eb="53">
      <t>タイ</t>
    </rPh>
    <rPh sb="55" eb="58">
      <t>イッテイガク</t>
    </rPh>
    <rPh sb="59" eb="61">
      <t>ジョセイ</t>
    </rPh>
    <rPh sb="64" eb="66">
      <t>チュウト</t>
    </rPh>
    <rPh sb="66" eb="68">
      <t>サイヨウ</t>
    </rPh>
    <rPh sb="68" eb="70">
      <t>カクダイ</t>
    </rPh>
    <rPh sb="78" eb="80">
      <t>ロウドウ</t>
    </rPh>
    <rPh sb="80" eb="82">
      <t>イドウ</t>
    </rPh>
    <rPh sb="82" eb="84">
      <t>シエン</t>
    </rPh>
    <rPh sb="84" eb="87">
      <t>ジョセイキン</t>
    </rPh>
    <rPh sb="88" eb="90">
      <t>チュウト</t>
    </rPh>
    <rPh sb="90" eb="92">
      <t>サイヨウ</t>
    </rPh>
    <rPh sb="92" eb="94">
      <t>カクダイ</t>
    </rPh>
    <rPh sb="101" eb="102">
      <t>ク</t>
    </rPh>
    <rPh sb="103" eb="104">
      <t>カ</t>
    </rPh>
    <rPh sb="184" eb="189">
      <t>チュウコウネンレイシャ</t>
    </rPh>
    <rPh sb="189" eb="190">
      <t>トウ</t>
    </rPh>
    <rPh sb="191" eb="193">
      <t>キギョウ</t>
    </rPh>
    <rPh sb="195" eb="197">
      <t>ジギョウ</t>
    </rPh>
    <rPh sb="197" eb="199">
      <t>ウンエイ</t>
    </rPh>
    <rPh sb="203" eb="205">
      <t>ヒツヨウ</t>
    </rPh>
    <rPh sb="208" eb="211">
      <t>ジュウギョウイン</t>
    </rPh>
    <rPh sb="212" eb="214">
      <t>チュウコウ</t>
    </rPh>
    <rPh sb="214" eb="216">
      <t>ネンレイ</t>
    </rPh>
    <rPh sb="216" eb="218">
      <t>シャトウ</t>
    </rPh>
    <rPh sb="220" eb="222">
      <t>ウケイレ</t>
    </rPh>
    <rPh sb="223" eb="224">
      <t>オコナ</t>
    </rPh>
    <rPh sb="225" eb="226">
      <t>サイ</t>
    </rPh>
    <rPh sb="227" eb="228">
      <t>ヨウ</t>
    </rPh>
    <rPh sb="230" eb="232">
      <t>ボシュウ</t>
    </rPh>
    <rPh sb="233" eb="235">
      <t>サイヨウ</t>
    </rPh>
    <rPh sb="236" eb="238">
      <t>キョウイク</t>
    </rPh>
    <rPh sb="238" eb="240">
      <t>クンレン</t>
    </rPh>
    <rPh sb="241" eb="243">
      <t>ジッシ</t>
    </rPh>
    <rPh sb="247" eb="251">
      <t>コヨウソウシュツ</t>
    </rPh>
    <rPh sb="251" eb="253">
      <t>ソチ</t>
    </rPh>
    <rPh sb="254" eb="255">
      <t>カカ</t>
    </rPh>
    <rPh sb="256" eb="258">
      <t>ヒヨウ</t>
    </rPh>
    <rPh sb="259" eb="261">
      <t>イチブ</t>
    </rPh>
    <rPh sb="262" eb="264">
      <t>ジョセイ</t>
    </rPh>
    <rPh sb="268" eb="270">
      <t>ショウガイ</t>
    </rPh>
    <rPh sb="270" eb="272">
      <t>ゲンエキ</t>
    </rPh>
    <rPh sb="272" eb="274">
      <t>キギョウ</t>
    </rPh>
    <rPh sb="274" eb="276">
      <t>シエン</t>
    </rPh>
    <rPh sb="284" eb="286">
      <t>ショウガイ</t>
    </rPh>
    <rPh sb="286" eb="288">
      <t>ゲンエキ</t>
    </rPh>
    <rPh sb="288" eb="290">
      <t>キギョウ</t>
    </rPh>
    <rPh sb="290" eb="292">
      <t>シエン</t>
    </rPh>
    <rPh sb="292" eb="295">
      <t>ジョセイキン</t>
    </rPh>
    <rPh sb="298" eb="299">
      <t>ク</t>
    </rPh>
    <rPh sb="300" eb="301">
      <t>カ</t>
    </rPh>
    <phoneticPr fontId="5"/>
  </si>
  <si>
    <t>中高年齢者等の就業機会や雇用機会の確保、あるいは地方における人手不足に悩む中小企業等の人材確保に資する事業であることから、国民や社会のニーズに合致している。</t>
    <rPh sb="0" eb="4">
      <t>チュウコウネンレイ</t>
    </rPh>
    <rPh sb="4" eb="6">
      <t>シャナド</t>
    </rPh>
    <rPh sb="7" eb="9">
      <t>シュウギョウ</t>
    </rPh>
    <rPh sb="9" eb="11">
      <t>キカイ</t>
    </rPh>
    <rPh sb="12" eb="14">
      <t>コヨウ</t>
    </rPh>
    <rPh sb="14" eb="16">
      <t>キカイ</t>
    </rPh>
    <rPh sb="17" eb="19">
      <t>カクホ</t>
    </rPh>
    <rPh sb="24" eb="26">
      <t>チホウ</t>
    </rPh>
    <rPh sb="30" eb="32">
      <t>ヒトデ</t>
    </rPh>
    <rPh sb="32" eb="34">
      <t>ブソク</t>
    </rPh>
    <rPh sb="35" eb="36">
      <t>ナヤ</t>
    </rPh>
    <phoneticPr fontId="5"/>
  </si>
  <si>
    <t>中途採用の拡大については「働き方改革実行計画」に、ＵＩＪターンによる就業の促進については「まち・ひと・しごと創生基本方針」に盛り込まれており、国が積極的に施策を講じる必要がある。
また、生涯現役起業支援コースは中高年齢者の起業及びそれによる雇用創出を促進する目的があるが、公共職業安定所等において実施される新規事業主への雇用保険等説明会等と一体的に実施することが効率的である。</t>
    <phoneticPr fontId="5"/>
  </si>
  <si>
    <t>中高年齢者の就業機会及び雇用機会の確保、あるいは地方における人手不足に悩む中小企業等の人材確保は重要であり、中途採用の拡大については「働き方改革実行計画」に、ＵＩＪターンによる就業の促進については「まち・ひと・しごと創生基本方針」に盛り込まれていることから、優先度の高い事業である。</t>
    <phoneticPr fontId="5"/>
  </si>
  <si>
    <t>以下の施策を実施することにより、施策目標の達成に寄与するものと考えられる。
（中途採用拡大コース）
中途採用者の雇用管理制度を整備した上で中途採用の拡大を図り生産性を向上させた事業主に対して一定額を助成することにより、転職・再就職者の採用機会の拡大及び人材移動の促進が図られる。
（ＵＩＪターンコース）
地方公共団体が実施する移住支援施策を利用したＵＩＪターン者を採用した中小企業等に対し、その採用活動に要した経費の一部を助成することにより、ＵＩＪターンによる地方における就業の促進及び地方における人手不足に悩む中小企業等の人材確保が図られる。
（生涯現役起業支援コース）
中高年齢者等が起業によって自らの就業機会の創出を促進するとともに、事業運営のために必要となる従業員（中高年齢者等）の雇入れに要した経費に対し助成することにより、雇用機会の拡大が図られる。</t>
    <rPh sb="0" eb="2">
      <t>イカ</t>
    </rPh>
    <rPh sb="3" eb="5">
      <t>セサク</t>
    </rPh>
    <rPh sb="6" eb="8">
      <t>ジッシ</t>
    </rPh>
    <rPh sb="16" eb="18">
      <t>セサク</t>
    </rPh>
    <rPh sb="18" eb="20">
      <t>モクヒョウ</t>
    </rPh>
    <rPh sb="21" eb="23">
      <t>タッセイ</t>
    </rPh>
    <rPh sb="24" eb="26">
      <t>キヨ</t>
    </rPh>
    <rPh sb="31" eb="32">
      <t>カンガ</t>
    </rPh>
    <rPh sb="39" eb="41">
      <t>チュウト</t>
    </rPh>
    <rPh sb="41" eb="43">
      <t>サイヨウ</t>
    </rPh>
    <rPh sb="43" eb="45">
      <t>カクダイ</t>
    </rPh>
    <rPh sb="50" eb="52">
      <t>チュウト</t>
    </rPh>
    <rPh sb="52" eb="55">
      <t>サイヨウシャ</t>
    </rPh>
    <rPh sb="56" eb="58">
      <t>コヨウ</t>
    </rPh>
    <rPh sb="58" eb="60">
      <t>カンリ</t>
    </rPh>
    <rPh sb="60" eb="62">
      <t>セイド</t>
    </rPh>
    <rPh sb="63" eb="65">
      <t>セイビ</t>
    </rPh>
    <rPh sb="67" eb="68">
      <t>ウエ</t>
    </rPh>
    <rPh sb="69" eb="71">
      <t>チュウト</t>
    </rPh>
    <rPh sb="71" eb="73">
      <t>サイヨウ</t>
    </rPh>
    <rPh sb="74" eb="76">
      <t>カクダイ</t>
    </rPh>
    <rPh sb="77" eb="78">
      <t>ハカ</t>
    </rPh>
    <rPh sb="79" eb="82">
      <t>セイサンセイ</t>
    </rPh>
    <rPh sb="83" eb="85">
      <t>コウジョウ</t>
    </rPh>
    <rPh sb="88" eb="91">
      <t>ジギョウヌシ</t>
    </rPh>
    <rPh sb="92" eb="93">
      <t>タイ</t>
    </rPh>
    <rPh sb="95" eb="98">
      <t>イッテイガク</t>
    </rPh>
    <rPh sb="99" eb="101">
      <t>ジョセイ</t>
    </rPh>
    <rPh sb="109" eb="111">
      <t>テンショク</t>
    </rPh>
    <rPh sb="112" eb="115">
      <t>サイシュウショク</t>
    </rPh>
    <rPh sb="115" eb="116">
      <t>シャ</t>
    </rPh>
    <rPh sb="117" eb="119">
      <t>サイヨウ</t>
    </rPh>
    <rPh sb="119" eb="121">
      <t>キカイ</t>
    </rPh>
    <rPh sb="122" eb="124">
      <t>カクダイ</t>
    </rPh>
    <rPh sb="124" eb="125">
      <t>オヨ</t>
    </rPh>
    <rPh sb="126" eb="128">
      <t>ジンザイ</t>
    </rPh>
    <rPh sb="128" eb="130">
      <t>イドウ</t>
    </rPh>
    <rPh sb="131" eb="133">
      <t>ソクシン</t>
    </rPh>
    <rPh sb="134" eb="135">
      <t>ハカ</t>
    </rPh>
    <rPh sb="274" eb="276">
      <t>ショウガイ</t>
    </rPh>
    <rPh sb="276" eb="282">
      <t>ゲンエキキギョウシエン</t>
    </rPh>
    <rPh sb="292" eb="293">
      <t>トウ</t>
    </rPh>
    <rPh sb="375" eb="376">
      <t>ハカ</t>
    </rPh>
    <phoneticPr fontId="5"/>
  </si>
  <si>
    <t>（生涯現役起業支援コース）
単位当たりコスト＝Ｘ／Ｙ
Ｘ：実績額（千円）
Ｙ：支給決定件数　　　　　　　　　　　　　　</t>
    <rPh sb="1" eb="3">
      <t>ショウガイ</t>
    </rPh>
    <rPh sb="3" eb="5">
      <t>ゲンエキ</t>
    </rPh>
    <rPh sb="5" eb="7">
      <t>キギョウ</t>
    </rPh>
    <rPh sb="7" eb="9">
      <t>シエン</t>
    </rPh>
    <rPh sb="14" eb="16">
      <t>タンイ</t>
    </rPh>
    <rPh sb="16" eb="17">
      <t>ア</t>
    </rPh>
    <rPh sb="29" eb="32">
      <t>ジッセキガク</t>
    </rPh>
    <rPh sb="33" eb="35">
      <t>センエン</t>
    </rPh>
    <rPh sb="39" eb="41">
      <t>シキュウ</t>
    </rPh>
    <rPh sb="41" eb="43">
      <t>ケッテイ</t>
    </rPh>
    <rPh sb="43" eb="45">
      <t>ケンスウ</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</si>
  <si>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</si>
  <si>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「働き方改革実行計画」（平成29年３月28日働き方改革実現会議決定）
「新しい経済政策パッケージ」（平成29年12月8日閣議決定）
「産業競争力の強化に関する実行計画」（平成30年2月6日閣議決定）
「経済財政運営と改革の基本方針2018」（平成30年6月15日閣議決定）
「まち・ひと・しごと創生基本方針2018」（平成30年6月15日閣議決定）
「未来投資戦略2018」（平成30年6月15日閣議決定）</t>
    <rPh sb="1" eb="2">
      <t>ハタラ</t>
    </rPh>
    <rPh sb="3" eb="4">
      <t>カタ</t>
    </rPh>
    <rPh sb="4" eb="6">
      <t>カイカク</t>
    </rPh>
    <rPh sb="6" eb="8">
      <t>ジッコウ</t>
    </rPh>
    <rPh sb="8" eb="10">
      <t>ケイカク</t>
    </rPh>
    <rPh sb="12" eb="14">
      <t>ヘイセイ</t>
    </rPh>
    <rPh sb="16" eb="17">
      <t>ネン</t>
    </rPh>
    <rPh sb="18" eb="19">
      <t>ガツ</t>
    </rPh>
    <rPh sb="21" eb="22">
      <t>ニチ</t>
    </rPh>
    <rPh sb="22" eb="23">
      <t>ハタラ</t>
    </rPh>
    <rPh sb="24" eb="25">
      <t>カタ</t>
    </rPh>
    <rPh sb="25" eb="27">
      <t>カイカク</t>
    </rPh>
    <rPh sb="27" eb="29">
      <t>ジツゲン</t>
    </rPh>
    <rPh sb="29" eb="31">
      <t>カイギ</t>
    </rPh>
    <rPh sb="31" eb="33">
      <t>ケッテイ</t>
    </rPh>
    <rPh sb="36" eb="37">
      <t>アタラ</t>
    </rPh>
    <rPh sb="39" eb="41">
      <t>ケイザイ</t>
    </rPh>
    <rPh sb="41" eb="43">
      <t>セイサク</t>
    </rPh>
    <rPh sb="50" eb="52">
      <t>ヘイセイ</t>
    </rPh>
    <rPh sb="54" eb="55">
      <t>ネン</t>
    </rPh>
    <rPh sb="57" eb="58">
      <t>ツキ</t>
    </rPh>
    <rPh sb="59" eb="60">
      <t>ニチ</t>
    </rPh>
    <rPh sb="60" eb="62">
      <t>カクギ</t>
    </rPh>
    <rPh sb="62" eb="64">
      <t>ケッテイ</t>
    </rPh>
    <rPh sb="67" eb="69">
      <t>サンギョウ</t>
    </rPh>
    <rPh sb="69" eb="72">
      <t>キョウソウリョク</t>
    </rPh>
    <rPh sb="73" eb="75">
      <t>キョウカ</t>
    </rPh>
    <rPh sb="76" eb="77">
      <t>カン</t>
    </rPh>
    <rPh sb="79" eb="81">
      <t>ジッコウ</t>
    </rPh>
    <rPh sb="81" eb="83">
      <t>ケイカク</t>
    </rPh>
    <rPh sb="85" eb="87">
      <t>ヘイセイ</t>
    </rPh>
    <rPh sb="89" eb="90">
      <t>ネン</t>
    </rPh>
    <rPh sb="91" eb="92">
      <t>ツキ</t>
    </rPh>
    <rPh sb="93" eb="94">
      <t>ヒ</t>
    </rPh>
    <rPh sb="94" eb="96">
      <t>カクギ</t>
    </rPh>
    <rPh sb="96" eb="98">
      <t>ケッテイ</t>
    </rPh>
    <rPh sb="101" eb="103">
      <t>ケイザイ</t>
    </rPh>
    <rPh sb="103" eb="105">
      <t>ザイセイ</t>
    </rPh>
    <rPh sb="105" eb="107">
      <t>ウンエイ</t>
    </rPh>
    <rPh sb="108" eb="110">
      <t>カイカク</t>
    </rPh>
    <rPh sb="111" eb="113">
      <t>キホン</t>
    </rPh>
    <rPh sb="113" eb="115">
      <t>ホウシン</t>
    </rPh>
    <rPh sb="121" eb="123">
      <t>ヘイセイ</t>
    </rPh>
    <rPh sb="125" eb="126">
      <t>ネン</t>
    </rPh>
    <rPh sb="127" eb="128">
      <t>ツキ</t>
    </rPh>
    <rPh sb="130" eb="131">
      <t>ヒ</t>
    </rPh>
    <rPh sb="131" eb="133">
      <t>カクギ</t>
    </rPh>
    <rPh sb="133" eb="135">
      <t>ケッテイ</t>
    </rPh>
    <rPh sb="147" eb="149">
      <t>ソウセイ</t>
    </rPh>
    <rPh sb="149" eb="151">
      <t>キホン</t>
    </rPh>
    <rPh sb="151" eb="153">
      <t>ホウシン</t>
    </rPh>
    <rPh sb="159" eb="161">
      <t>ヘイセイ</t>
    </rPh>
    <rPh sb="163" eb="164">
      <t>ネン</t>
    </rPh>
    <rPh sb="165" eb="166">
      <t>ツキ</t>
    </rPh>
    <rPh sb="168" eb="169">
      <t>ヒ</t>
    </rPh>
    <rPh sb="169" eb="171">
      <t>カクギ</t>
    </rPh>
    <rPh sb="171" eb="173">
      <t>ケッテイ</t>
    </rPh>
    <rPh sb="176" eb="178">
      <t>ミライ</t>
    </rPh>
    <rPh sb="178" eb="180">
      <t>トウシ</t>
    </rPh>
    <rPh sb="180" eb="182">
      <t>センリャク</t>
    </rPh>
    <rPh sb="188" eb="190">
      <t>ヘイセイ</t>
    </rPh>
    <rPh sb="192" eb="193">
      <t>ネン</t>
    </rPh>
    <rPh sb="194" eb="195">
      <t>ガツ</t>
    </rPh>
    <rPh sb="197" eb="198">
      <t>ニチ</t>
    </rPh>
    <rPh sb="198" eb="200">
      <t>カクギ</t>
    </rPh>
    <rPh sb="200" eb="202">
      <t>ケッテイ</t>
    </rPh>
    <phoneticPr fontId="5"/>
  </si>
  <si>
    <t>　地域雇用開発助成金（地域雇用開発コース）は、雇用機会が特に不足している地域の事業主が、事業所の設置・整備を行い、併せてその地域に居住する求職者等を雇い入れる場合、設置整備費用及び対象労働者の増加数に応じ助成することを目的としている。
　また、地域雇用開発助成金（沖縄若年者雇用促進コース）は、全国的にみても特に雇用情勢が厳しい沖縄県において、事業所の設置又は整備を行い、県内に居住する35歳未満の若年者を雇い入れた場合、地域雇用開発助成金（地域雇用開発コース）に上乗せ助成できる仕組みとなっている。
　これらに対して、本助成金の「生涯現役起業支援コース」は、地域などを限定せずに、40歳以上の中高年齢者等が起業によって自らの就業機会の創出を促進するとともに、事業運営のために必要となる従業員の雇い入れに要した費用に対して助成を行うことにより、雇用機会の拡大を支援することを目的としている。</t>
    <rPh sb="1" eb="3">
      <t>チイキ</t>
    </rPh>
    <rPh sb="3" eb="5">
      <t>コヨウ</t>
    </rPh>
    <rPh sb="5" eb="7">
      <t>カイハツ</t>
    </rPh>
    <rPh sb="7" eb="10">
      <t>ジョセイキン</t>
    </rPh>
    <rPh sb="11" eb="13">
      <t>チイキ</t>
    </rPh>
    <rPh sb="13" eb="15">
      <t>コヨウ</t>
    </rPh>
    <rPh sb="15" eb="17">
      <t>カイハツ</t>
    </rPh>
    <rPh sb="23" eb="25">
      <t>コヨウ</t>
    </rPh>
    <rPh sb="25" eb="27">
      <t>キカイ</t>
    </rPh>
    <rPh sb="28" eb="29">
      <t>トク</t>
    </rPh>
    <rPh sb="30" eb="32">
      <t>フソク</t>
    </rPh>
    <rPh sb="36" eb="38">
      <t>チイキ</t>
    </rPh>
    <rPh sb="39" eb="42">
      <t>ジギョウヌシ</t>
    </rPh>
    <rPh sb="44" eb="47">
      <t>ジギョウショ</t>
    </rPh>
    <rPh sb="48" eb="50">
      <t>セッチ</t>
    </rPh>
    <rPh sb="51" eb="53">
      <t>セイビ</t>
    </rPh>
    <rPh sb="54" eb="55">
      <t>オコナ</t>
    </rPh>
    <rPh sb="57" eb="58">
      <t>アワ</t>
    </rPh>
    <rPh sb="62" eb="64">
      <t>チイキ</t>
    </rPh>
    <rPh sb="65" eb="67">
      <t>キョジュウ</t>
    </rPh>
    <rPh sb="69" eb="73">
      <t>キュウショクシャトウ</t>
    </rPh>
    <rPh sb="74" eb="77">
      <t>ヤトイイ</t>
    </rPh>
    <rPh sb="79" eb="81">
      <t>バアイ</t>
    </rPh>
    <rPh sb="82" eb="84">
      <t>セッチ</t>
    </rPh>
    <rPh sb="84" eb="86">
      <t>セイビ</t>
    </rPh>
    <rPh sb="86" eb="88">
      <t>ヒヨウ</t>
    </rPh>
    <rPh sb="88" eb="89">
      <t>オヨ</t>
    </rPh>
    <rPh sb="90" eb="92">
      <t>タイショウ</t>
    </rPh>
    <rPh sb="92" eb="95">
      <t>ロウドウシャ</t>
    </rPh>
    <rPh sb="96" eb="99">
      <t>ゾウカスウ</t>
    </rPh>
    <rPh sb="100" eb="101">
      <t>オウ</t>
    </rPh>
    <rPh sb="102" eb="104">
      <t>ジョセイ</t>
    </rPh>
    <rPh sb="109" eb="111">
      <t>モクテキ</t>
    </rPh>
    <rPh sb="122" eb="124">
      <t>チイキ</t>
    </rPh>
    <rPh sb="124" eb="126">
      <t>コヨウ</t>
    </rPh>
    <rPh sb="126" eb="128">
      <t>カイハツ</t>
    </rPh>
    <rPh sb="128" eb="131">
      <t>ジョセイキン</t>
    </rPh>
    <rPh sb="132" eb="134">
      <t>オキナワ</t>
    </rPh>
    <rPh sb="134" eb="137">
      <t>ジャクネンシャ</t>
    </rPh>
    <rPh sb="137" eb="139">
      <t>コヨウ</t>
    </rPh>
    <rPh sb="139" eb="141">
      <t>ソクシン</t>
    </rPh>
    <rPh sb="147" eb="150">
      <t>ゼンコクテキ</t>
    </rPh>
    <rPh sb="154" eb="155">
      <t>トク</t>
    </rPh>
    <rPh sb="156" eb="158">
      <t>コヨウ</t>
    </rPh>
    <rPh sb="158" eb="160">
      <t>ジョウセイ</t>
    </rPh>
    <rPh sb="161" eb="162">
      <t>キビ</t>
    </rPh>
    <rPh sb="164" eb="167">
      <t>オキナワケン</t>
    </rPh>
    <rPh sb="172" eb="175">
      <t>ジギョウショ</t>
    </rPh>
    <rPh sb="176" eb="178">
      <t>セッチ</t>
    </rPh>
    <rPh sb="178" eb="179">
      <t>マタ</t>
    </rPh>
    <rPh sb="180" eb="182">
      <t>セイビ</t>
    </rPh>
    <rPh sb="183" eb="184">
      <t>オコナ</t>
    </rPh>
    <rPh sb="186" eb="188">
      <t>ケンナイ</t>
    </rPh>
    <rPh sb="189" eb="191">
      <t>キョジュウ</t>
    </rPh>
    <rPh sb="195" eb="196">
      <t>サイ</t>
    </rPh>
    <rPh sb="196" eb="198">
      <t>ミマン</t>
    </rPh>
    <rPh sb="199" eb="202">
      <t>ジャクネンシャ</t>
    </rPh>
    <rPh sb="203" eb="206">
      <t>ヤトイイ</t>
    </rPh>
    <rPh sb="208" eb="210">
      <t>バアイ</t>
    </rPh>
    <rPh sb="232" eb="234">
      <t>ウワノ</t>
    </rPh>
    <rPh sb="235" eb="237">
      <t>ジョセイ</t>
    </rPh>
    <rPh sb="240" eb="242">
      <t>シク</t>
    </rPh>
    <rPh sb="256" eb="257">
      <t>タイ</t>
    </rPh>
    <rPh sb="260" eb="261">
      <t>ホン</t>
    </rPh>
    <rPh sb="261" eb="264">
      <t>ジョセイキン</t>
    </rPh>
    <rPh sb="266" eb="268">
      <t>ショウガイ</t>
    </rPh>
    <rPh sb="268" eb="270">
      <t>ゲンエキ</t>
    </rPh>
    <rPh sb="270" eb="272">
      <t>キギョウ</t>
    </rPh>
    <rPh sb="272" eb="274">
      <t>シエン</t>
    </rPh>
    <rPh sb="280" eb="282">
      <t>チイキ</t>
    </rPh>
    <rPh sb="285" eb="287">
      <t>ゲンテイ</t>
    </rPh>
    <rPh sb="293" eb="294">
      <t>サイ</t>
    </rPh>
    <rPh sb="294" eb="296">
      <t>イジョウ</t>
    </rPh>
    <rPh sb="297" eb="302">
      <t>チュウコウネンレイシャ</t>
    </rPh>
    <rPh sb="302" eb="303">
      <t>トウ</t>
    </rPh>
    <rPh sb="304" eb="306">
      <t>キギョウ</t>
    </rPh>
    <rPh sb="310" eb="311">
      <t>ミズカ</t>
    </rPh>
    <rPh sb="313" eb="315">
      <t>シュウギョウ</t>
    </rPh>
    <rPh sb="315" eb="317">
      <t>キカイ</t>
    </rPh>
    <rPh sb="318" eb="320">
      <t>ソウシュツ</t>
    </rPh>
    <rPh sb="321" eb="323">
      <t>ソクシン</t>
    </rPh>
    <rPh sb="330" eb="332">
      <t>ジギョウ</t>
    </rPh>
    <rPh sb="332" eb="334">
      <t>ウンエイ</t>
    </rPh>
    <rPh sb="338" eb="340">
      <t>ヒツヨウ</t>
    </rPh>
    <rPh sb="343" eb="346">
      <t>ジュウギョウイン</t>
    </rPh>
    <rPh sb="347" eb="350">
      <t>ヤトイイ</t>
    </rPh>
    <rPh sb="352" eb="353">
      <t>ヨウ</t>
    </rPh>
    <rPh sb="355" eb="357">
      <t>ヒヨウ</t>
    </rPh>
    <rPh sb="358" eb="359">
      <t>タイ</t>
    </rPh>
    <rPh sb="361" eb="363">
      <t>ジョセイ</t>
    </rPh>
    <rPh sb="364" eb="365">
      <t>オコナ</t>
    </rPh>
    <rPh sb="372" eb="374">
      <t>コヨウ</t>
    </rPh>
    <rPh sb="374" eb="376">
      <t>キカイ</t>
    </rPh>
    <rPh sb="377" eb="379">
      <t>カクダイ</t>
    </rPh>
    <rPh sb="380" eb="382">
      <t>シエン</t>
    </rPh>
    <rPh sb="387" eb="389">
      <t>モクテキ</t>
    </rPh>
    <phoneticPr fontId="5"/>
  </si>
  <si>
    <t>-</t>
    <phoneticPr fontId="5"/>
  </si>
  <si>
    <t>-</t>
    <phoneticPr fontId="5"/>
  </si>
  <si>
    <t>既存の助成金の組み替え等により新たに創設する助成金であり、予算編成の過程も踏まえて今後検討。</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</si>
</sst>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4552</xdr:colOff>
      <xdr:row>741</xdr:row>
      <xdr:rowOff>33618</xdr:rowOff>
    </xdr:from>
    <xdr:to>
      <xdr:col>43</xdr:col>
      <xdr:colOff>4552</xdr:colOff>
      <xdr:row>748</xdr:row>
      <xdr:rowOff>257175</xdr:rowOff>
    </xdr:to>
    <xdr:sp macro="" textlink="">
      <xdr:nvSpPr>
        <xdr:cNvPr id="3" name="正方形/長方形 2"/>
        <xdr:cNvSpPr/>
      </xdr:nvSpPr>
      <xdr:spPr>
        <a:xfrm>
          <a:off x="2838240" y="65351306"/>
          <a:ext cx="5869781" cy="268219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123265</xdr:colOff>
      <xdr:row>741</xdr:row>
      <xdr:rowOff>246529</xdr:rowOff>
    </xdr:from>
    <xdr:to>
      <xdr:col>40</xdr:col>
      <xdr:colOff>168089</xdr:colOff>
      <xdr:row>743</xdr:row>
      <xdr:rowOff>257734</xdr:rowOff>
    </xdr:to>
    <xdr:sp macro="" textlink="">
      <xdr:nvSpPr>
        <xdr:cNvPr id="6" name="正方形/長方形 5"/>
        <xdr:cNvSpPr/>
      </xdr:nvSpPr>
      <xdr:spPr>
        <a:xfrm>
          <a:off x="3350559" y="46728529"/>
          <a:ext cx="4885765" cy="70597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厚　生　労　働　省</a:t>
          </a:r>
          <a:endParaRPr kumimoji="1" lang="en-US" altLang="ja-JP" sz="1800"/>
        </a:p>
        <a:p>
          <a:pPr algn="ctr"/>
          <a:r>
            <a:rPr kumimoji="1" lang="en-US" altLang="ja-JP" sz="1800"/>
            <a:t>2,454</a:t>
          </a:r>
          <a:r>
            <a:rPr kumimoji="1" lang="ja-JP" altLang="en-US" sz="1800"/>
            <a:t>百万円</a:t>
          </a:r>
          <a:endParaRPr kumimoji="1" lang="en-US" altLang="ja-JP" sz="1800"/>
        </a:p>
      </xdr:txBody>
    </xdr:sp>
    <xdr:clientData/>
  </xdr:twoCellAnchor>
  <xdr:twoCellAnchor>
    <xdr:from>
      <xdr:col>16</xdr:col>
      <xdr:colOff>123265</xdr:colOff>
      <xdr:row>745</xdr:row>
      <xdr:rowOff>201706</xdr:rowOff>
    </xdr:from>
    <xdr:to>
      <xdr:col>40</xdr:col>
      <xdr:colOff>168089</xdr:colOff>
      <xdr:row>747</xdr:row>
      <xdr:rowOff>212911</xdr:rowOff>
    </xdr:to>
    <xdr:sp macro="" textlink="">
      <xdr:nvSpPr>
        <xdr:cNvPr id="7" name="正方形/長方形 6"/>
        <xdr:cNvSpPr/>
      </xdr:nvSpPr>
      <xdr:spPr>
        <a:xfrm>
          <a:off x="3350559" y="48073235"/>
          <a:ext cx="4885765" cy="70597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a:t>Ａ．都道府県労働局</a:t>
          </a:r>
          <a:endParaRPr kumimoji="1" lang="en-US" altLang="ja-JP" sz="1600"/>
        </a:p>
        <a:p>
          <a:pPr algn="ctr"/>
          <a:r>
            <a:rPr kumimoji="1" lang="en-US" altLang="ja-JP" sz="1600"/>
            <a:t>2,454</a:t>
          </a:r>
          <a:r>
            <a:rPr kumimoji="1" lang="ja-JP" altLang="en-US" sz="1600"/>
            <a:t>百万円</a:t>
          </a:r>
          <a:endParaRPr kumimoji="1" lang="en-US" altLang="ja-JP" sz="1600"/>
        </a:p>
        <a:p>
          <a:pPr algn="ctr"/>
          <a:endParaRPr kumimoji="1" lang="en-US" altLang="ja-JP" sz="1800"/>
        </a:p>
        <a:p>
          <a:pPr algn="ctr"/>
          <a:endParaRPr kumimoji="1" lang="ja-JP" altLang="en-US" sz="1800"/>
        </a:p>
      </xdr:txBody>
    </xdr:sp>
    <xdr:clientData/>
  </xdr:twoCellAnchor>
  <xdr:twoCellAnchor>
    <xdr:from>
      <xdr:col>26</xdr:col>
      <xdr:colOff>44822</xdr:colOff>
      <xdr:row>744</xdr:row>
      <xdr:rowOff>22411</xdr:rowOff>
    </xdr:from>
    <xdr:to>
      <xdr:col>30</xdr:col>
      <xdr:colOff>201705</xdr:colOff>
      <xdr:row>745</xdr:row>
      <xdr:rowOff>112058</xdr:rowOff>
    </xdr:to>
    <xdr:sp macro="" textlink="">
      <xdr:nvSpPr>
        <xdr:cNvPr id="8" name="下矢印 7"/>
        <xdr:cNvSpPr/>
      </xdr:nvSpPr>
      <xdr:spPr>
        <a:xfrm>
          <a:off x="5289175" y="47546558"/>
          <a:ext cx="963706" cy="43702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33620</xdr:colOff>
      <xdr:row>741</xdr:row>
      <xdr:rowOff>33616</xdr:rowOff>
    </xdr:from>
    <xdr:to>
      <xdr:col>16</xdr:col>
      <xdr:colOff>123266</xdr:colOff>
      <xdr:row>742</xdr:row>
      <xdr:rowOff>44823</xdr:rowOff>
    </xdr:to>
    <xdr:sp macro="" textlink="">
      <xdr:nvSpPr>
        <xdr:cNvPr id="9" name="正方形/長方形 8"/>
        <xdr:cNvSpPr/>
      </xdr:nvSpPr>
      <xdr:spPr>
        <a:xfrm>
          <a:off x="2857502" y="46515616"/>
          <a:ext cx="493058" cy="35858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国</a:t>
          </a:r>
          <a:endParaRPr kumimoji="1" lang="en-US" altLang="ja-JP" sz="1400"/>
        </a:p>
        <a:p>
          <a:pPr algn="ctr"/>
          <a:endParaRPr kumimoji="1" lang="en-US" altLang="ja-JP" sz="1400"/>
        </a:p>
        <a:p>
          <a:pPr algn="ctr"/>
          <a:endParaRPr kumimoji="1" lang="ja-JP" altLang="en-US" sz="1400"/>
        </a:p>
      </xdr:txBody>
    </xdr:sp>
    <xdr:clientData/>
  </xdr:twoCellAnchor>
  <xdr:twoCellAnchor>
    <xdr:from>
      <xdr:col>16</xdr:col>
      <xdr:colOff>156884</xdr:colOff>
      <xdr:row>743</xdr:row>
      <xdr:rowOff>270060</xdr:rowOff>
    </xdr:from>
    <xdr:to>
      <xdr:col>23</xdr:col>
      <xdr:colOff>161925</xdr:colOff>
      <xdr:row>744</xdr:row>
      <xdr:rowOff>214033</xdr:rowOff>
    </xdr:to>
    <xdr:sp macro="" textlink="">
      <xdr:nvSpPr>
        <xdr:cNvPr id="10" name="正方形/長方形 9"/>
        <xdr:cNvSpPr/>
      </xdr:nvSpPr>
      <xdr:spPr>
        <a:xfrm>
          <a:off x="3357284" y="48876135"/>
          <a:ext cx="1405216" cy="2963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200"/>
            <a:t>【 </a:t>
          </a:r>
          <a:r>
            <a:rPr kumimoji="1" lang="ja-JP" altLang="en-US" sz="1200"/>
            <a:t>予 算 示 達 </a:t>
          </a:r>
          <a:r>
            <a:rPr kumimoji="1" lang="en-US" altLang="ja-JP" sz="1200"/>
            <a:t>】</a:t>
          </a:r>
        </a:p>
        <a:p>
          <a:pPr algn="ctr"/>
          <a:endParaRPr kumimoji="1" lang="en-US" altLang="ja-JP" sz="1200"/>
        </a:p>
        <a:p>
          <a:pPr algn="ctr"/>
          <a:endParaRPr kumimoji="1" lang="ja-JP" altLang="en-US" sz="1200"/>
        </a:p>
      </xdr:txBody>
    </xdr:sp>
    <xdr:clientData/>
  </xdr:twoCellAnchor>
  <xdr:twoCellAnchor>
    <xdr:from>
      <xdr:col>11</xdr:col>
      <xdr:colOff>48745</xdr:colOff>
      <xdr:row>753</xdr:row>
      <xdr:rowOff>0</xdr:rowOff>
    </xdr:from>
    <xdr:to>
      <xdr:col>20</xdr:col>
      <xdr:colOff>190500</xdr:colOff>
      <xdr:row>755</xdr:row>
      <xdr:rowOff>95249</xdr:rowOff>
    </xdr:to>
    <xdr:sp macro="" textlink="">
      <xdr:nvSpPr>
        <xdr:cNvPr id="11" name="正方形/長方形 10"/>
        <xdr:cNvSpPr/>
      </xdr:nvSpPr>
      <xdr:spPr>
        <a:xfrm>
          <a:off x="2260662" y="60885917"/>
          <a:ext cx="1951505" cy="793749"/>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a:t>Ｂ．事業主</a:t>
          </a:r>
          <a:endParaRPr kumimoji="1" lang="en-US" altLang="ja-JP" sz="1600"/>
        </a:p>
        <a:p>
          <a:pPr algn="ctr"/>
          <a:r>
            <a:rPr kumimoji="1" lang="en-US" altLang="ja-JP" sz="1600"/>
            <a:t>2,277</a:t>
          </a:r>
          <a:r>
            <a:rPr kumimoji="1" lang="ja-JP" altLang="en-US" sz="1600"/>
            <a:t>百万円</a:t>
          </a:r>
          <a:endParaRPr kumimoji="1" lang="en-US" altLang="ja-JP" sz="1600"/>
        </a:p>
      </xdr:txBody>
    </xdr:sp>
    <xdr:clientData/>
  </xdr:twoCellAnchor>
  <xdr:twoCellAnchor>
    <xdr:from>
      <xdr:col>18</xdr:col>
      <xdr:colOff>61633</xdr:colOff>
      <xdr:row>747</xdr:row>
      <xdr:rowOff>203385</xdr:rowOff>
    </xdr:from>
    <xdr:to>
      <xdr:col>39</xdr:col>
      <xdr:colOff>95249</xdr:colOff>
      <xdr:row>748</xdr:row>
      <xdr:rowOff>147358</xdr:rowOff>
    </xdr:to>
    <xdr:sp macro="" textlink="">
      <xdr:nvSpPr>
        <xdr:cNvPr id="16" name="正方形/長方形 15"/>
        <xdr:cNvSpPr/>
      </xdr:nvSpPr>
      <xdr:spPr>
        <a:xfrm>
          <a:off x="3662083" y="50219160"/>
          <a:ext cx="4234141" cy="2963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200"/>
            <a:t>【 </a:t>
          </a:r>
          <a:r>
            <a:rPr kumimoji="1" lang="ja-JP" altLang="en-US" sz="1200"/>
            <a:t>助 成 金 審 査 及 び 支 給 事 務 実 施 主 体 </a:t>
          </a:r>
          <a:r>
            <a:rPr kumimoji="1" lang="en-US" altLang="ja-JP" sz="1200"/>
            <a:t>】</a:t>
          </a:r>
        </a:p>
        <a:p>
          <a:pPr algn="ctr"/>
          <a:endParaRPr kumimoji="1" lang="en-US" altLang="ja-JP" sz="1200"/>
        </a:p>
        <a:p>
          <a:pPr algn="ctr"/>
          <a:endParaRPr kumimoji="1" lang="ja-JP" altLang="en-US" sz="1200"/>
        </a:p>
      </xdr:txBody>
    </xdr:sp>
    <xdr:clientData/>
  </xdr:twoCellAnchor>
  <xdr:twoCellAnchor>
    <xdr:from>
      <xdr:col>35</xdr:col>
      <xdr:colOff>66262</xdr:colOff>
      <xdr:row>757</xdr:row>
      <xdr:rowOff>134201</xdr:rowOff>
    </xdr:from>
    <xdr:to>
      <xdr:col>49</xdr:col>
      <xdr:colOff>30646</xdr:colOff>
      <xdr:row>764</xdr:row>
      <xdr:rowOff>24849</xdr:rowOff>
    </xdr:to>
    <xdr:sp macro="" textlink="">
      <xdr:nvSpPr>
        <xdr:cNvPr id="17" name="正方形/長方形 16"/>
        <xdr:cNvSpPr/>
      </xdr:nvSpPr>
      <xdr:spPr>
        <a:xfrm>
          <a:off x="7023653" y="70776571"/>
          <a:ext cx="2747341" cy="4124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a:t>［募集・採用経費等の費用に充当］</a:t>
          </a:r>
          <a:endParaRPr kumimoji="1" lang="en-US" altLang="ja-JP" sz="1200"/>
        </a:p>
        <a:p>
          <a:pPr algn="ctr"/>
          <a:endParaRPr kumimoji="1" lang="en-US" altLang="ja-JP" sz="1200"/>
        </a:p>
        <a:p>
          <a:pPr algn="ctr"/>
          <a:endParaRPr kumimoji="1" lang="ja-JP" altLang="en-US" sz="1200"/>
        </a:p>
      </xdr:txBody>
    </xdr:sp>
    <xdr:clientData/>
  </xdr:twoCellAnchor>
  <xdr:twoCellAnchor>
    <xdr:from>
      <xdr:col>24</xdr:col>
      <xdr:colOff>29695</xdr:colOff>
      <xdr:row>752</xdr:row>
      <xdr:rowOff>349249</xdr:rowOff>
    </xdr:from>
    <xdr:to>
      <xdr:col>33</xdr:col>
      <xdr:colOff>171450</xdr:colOff>
      <xdr:row>755</xdr:row>
      <xdr:rowOff>105832</xdr:rowOff>
    </xdr:to>
    <xdr:sp macro="" textlink="">
      <xdr:nvSpPr>
        <xdr:cNvPr id="14" name="正方形/長方形 13"/>
        <xdr:cNvSpPr/>
      </xdr:nvSpPr>
      <xdr:spPr>
        <a:xfrm>
          <a:off x="4855695" y="60885916"/>
          <a:ext cx="1951505" cy="80433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a:t>Ｃ．事業主</a:t>
          </a:r>
          <a:endParaRPr kumimoji="1" lang="en-US" altLang="ja-JP" sz="1600"/>
        </a:p>
        <a:p>
          <a:pPr algn="ctr"/>
          <a:r>
            <a:rPr kumimoji="1" lang="en-US" altLang="ja-JP" sz="1600"/>
            <a:t>110</a:t>
          </a:r>
          <a:r>
            <a:rPr kumimoji="1" lang="ja-JP" altLang="en-US" sz="1600"/>
            <a:t>百万円</a:t>
          </a:r>
          <a:endParaRPr kumimoji="1" lang="en-US" altLang="ja-JP" sz="1800"/>
        </a:p>
        <a:p>
          <a:pPr algn="ctr"/>
          <a:endParaRPr kumimoji="1" lang="ja-JP" altLang="en-US" sz="1800"/>
        </a:p>
      </xdr:txBody>
    </xdr:sp>
    <xdr:clientData/>
  </xdr:twoCellAnchor>
  <xdr:twoCellAnchor>
    <xdr:from>
      <xdr:col>37</xdr:col>
      <xdr:colOff>29695</xdr:colOff>
      <xdr:row>753</xdr:row>
      <xdr:rowOff>8282</xdr:rowOff>
    </xdr:from>
    <xdr:to>
      <xdr:col>46</xdr:col>
      <xdr:colOff>171450</xdr:colOff>
      <xdr:row>755</xdr:row>
      <xdr:rowOff>84665</xdr:rowOff>
    </xdr:to>
    <xdr:sp macro="" textlink="">
      <xdr:nvSpPr>
        <xdr:cNvPr id="15" name="正方形/長方形 14"/>
        <xdr:cNvSpPr/>
      </xdr:nvSpPr>
      <xdr:spPr>
        <a:xfrm>
          <a:off x="7469778" y="60894199"/>
          <a:ext cx="1951505" cy="77488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a:t>Ｄ．事業主</a:t>
          </a:r>
          <a:endParaRPr kumimoji="1" lang="en-US" altLang="ja-JP" sz="1600"/>
        </a:p>
        <a:p>
          <a:pPr algn="ctr"/>
          <a:r>
            <a:rPr kumimoji="1" lang="en-US" altLang="ja-JP" sz="1600"/>
            <a:t>68</a:t>
          </a:r>
          <a:r>
            <a:rPr kumimoji="1" lang="ja-JP" altLang="en-US" sz="1600"/>
            <a:t>百万円</a:t>
          </a:r>
          <a:endParaRPr kumimoji="1" lang="en-US" altLang="ja-JP" sz="1600"/>
        </a:p>
      </xdr:txBody>
    </xdr:sp>
    <xdr:clientData/>
  </xdr:twoCellAnchor>
  <xdr:twoCellAnchor>
    <xdr:from>
      <xdr:col>28</xdr:col>
      <xdr:colOff>178454</xdr:colOff>
      <xdr:row>748</xdr:row>
      <xdr:rowOff>147358</xdr:rowOff>
    </xdr:from>
    <xdr:to>
      <xdr:col>28</xdr:col>
      <xdr:colOff>180975</xdr:colOff>
      <xdr:row>751</xdr:row>
      <xdr:rowOff>180975</xdr:rowOff>
    </xdr:to>
    <xdr:cxnSp macro="">
      <xdr:nvCxnSpPr>
        <xdr:cNvPr id="4" name="直線矢印コネクタ 3"/>
        <xdr:cNvCxnSpPr>
          <a:stCxn id="16" idx="2"/>
        </xdr:cNvCxnSpPr>
      </xdr:nvCxnSpPr>
      <xdr:spPr>
        <a:xfrm>
          <a:off x="5779154" y="67803433"/>
          <a:ext cx="2521" cy="1090892"/>
        </a:xfrm>
        <a:prstGeom prst="straightConnector1">
          <a:avLst/>
        </a:prstGeom>
        <a:ln w="254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750</xdr:row>
      <xdr:rowOff>196453</xdr:rowOff>
    </xdr:from>
    <xdr:to>
      <xdr:col>42</xdr:col>
      <xdr:colOff>76200</xdr:colOff>
      <xdr:row>750</xdr:row>
      <xdr:rowOff>200025</xdr:rowOff>
    </xdr:to>
    <xdr:cxnSp macro="">
      <xdr:nvCxnSpPr>
        <xdr:cNvPr id="18" name="直線コネクタ 17"/>
        <xdr:cNvCxnSpPr/>
      </xdr:nvCxnSpPr>
      <xdr:spPr>
        <a:xfrm>
          <a:off x="3238500" y="68675250"/>
          <a:ext cx="5338763" cy="3572"/>
        </a:xfrm>
        <a:prstGeom prst="line">
          <a:avLst/>
        </a:prstGeom>
        <a:ln w="254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5953</xdr:colOff>
      <xdr:row>750</xdr:row>
      <xdr:rowOff>214312</xdr:rowOff>
    </xdr:from>
    <xdr:to>
      <xdr:col>16</xdr:col>
      <xdr:colOff>11906</xdr:colOff>
      <xdr:row>751</xdr:row>
      <xdr:rowOff>214313</xdr:rowOff>
    </xdr:to>
    <xdr:cxnSp macro="">
      <xdr:nvCxnSpPr>
        <xdr:cNvPr id="20" name="直線矢印コネクタ 19"/>
        <xdr:cNvCxnSpPr/>
      </xdr:nvCxnSpPr>
      <xdr:spPr>
        <a:xfrm>
          <a:off x="3244453" y="68693109"/>
          <a:ext cx="5953" cy="35123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77390</xdr:colOff>
      <xdr:row>750</xdr:row>
      <xdr:rowOff>196453</xdr:rowOff>
    </xdr:from>
    <xdr:to>
      <xdr:col>42</xdr:col>
      <xdr:colOff>77390</xdr:colOff>
      <xdr:row>751</xdr:row>
      <xdr:rowOff>232172</xdr:rowOff>
    </xdr:to>
    <xdr:cxnSp macro="">
      <xdr:nvCxnSpPr>
        <xdr:cNvPr id="29" name="直線矢印コネクタ 28"/>
        <xdr:cNvCxnSpPr/>
      </xdr:nvCxnSpPr>
      <xdr:spPr>
        <a:xfrm>
          <a:off x="8578453" y="68675250"/>
          <a:ext cx="0" cy="386953"/>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7869</xdr:colOff>
      <xdr:row>757</xdr:row>
      <xdr:rowOff>101069</xdr:rowOff>
    </xdr:from>
    <xdr:to>
      <xdr:col>23</xdr:col>
      <xdr:colOff>157371</xdr:colOff>
      <xdr:row>763</xdr:row>
      <xdr:rowOff>49695</xdr:rowOff>
    </xdr:to>
    <xdr:sp macro="" textlink="">
      <xdr:nvSpPr>
        <xdr:cNvPr id="32" name="正方形/長方形 31"/>
        <xdr:cNvSpPr/>
      </xdr:nvSpPr>
      <xdr:spPr>
        <a:xfrm>
          <a:off x="1399347" y="70743439"/>
          <a:ext cx="3330024" cy="4124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a:t>［中途採用の拡大実施に係る費用に充当］</a:t>
          </a:r>
          <a:endParaRPr kumimoji="1" lang="en-US" altLang="ja-JP" sz="1200"/>
        </a:p>
        <a:p>
          <a:pPr algn="ctr"/>
          <a:endParaRPr kumimoji="1" lang="en-US" altLang="ja-JP" sz="1200"/>
        </a:p>
        <a:p>
          <a:pPr algn="ctr"/>
          <a:endParaRPr kumimoji="1" lang="ja-JP" altLang="en-US" sz="1200"/>
        </a:p>
      </xdr:txBody>
    </xdr:sp>
    <xdr:clientData/>
  </xdr:twoCellAnchor>
  <xdr:twoCellAnchor>
    <xdr:from>
      <xdr:col>11</xdr:col>
      <xdr:colOff>59634</xdr:colOff>
      <xdr:row>751</xdr:row>
      <xdr:rowOff>339196</xdr:rowOff>
    </xdr:from>
    <xdr:to>
      <xdr:col>20</xdr:col>
      <xdr:colOff>173935</xdr:colOff>
      <xdr:row>752</xdr:row>
      <xdr:rowOff>279442</xdr:rowOff>
    </xdr:to>
    <xdr:sp macro="" textlink="">
      <xdr:nvSpPr>
        <xdr:cNvPr id="33" name="正方形/長方形 32"/>
        <xdr:cNvSpPr/>
      </xdr:nvSpPr>
      <xdr:spPr>
        <a:xfrm>
          <a:off x="2246243" y="69209087"/>
          <a:ext cx="1903344" cy="2963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200" b="1"/>
            <a:t>【</a:t>
          </a:r>
          <a:r>
            <a:rPr kumimoji="1" lang="ja-JP" altLang="en-US" sz="1200" b="1"/>
            <a:t>中途採用拡大コース</a:t>
          </a:r>
          <a:r>
            <a:rPr kumimoji="1" lang="en-US" altLang="ja-JP" sz="1200" b="1"/>
            <a:t>】</a:t>
          </a:r>
        </a:p>
        <a:p>
          <a:pPr algn="ctr"/>
          <a:endParaRPr kumimoji="1" lang="en-US" altLang="ja-JP" sz="1200" b="1"/>
        </a:p>
        <a:p>
          <a:pPr algn="ctr"/>
          <a:endParaRPr kumimoji="1" lang="ja-JP" altLang="en-US" sz="1200" b="1"/>
        </a:p>
      </xdr:txBody>
    </xdr:sp>
    <xdr:clientData/>
  </xdr:twoCellAnchor>
  <xdr:twoCellAnchor>
    <xdr:from>
      <xdr:col>23</xdr:col>
      <xdr:colOff>159025</xdr:colOff>
      <xdr:row>751</xdr:row>
      <xdr:rowOff>322631</xdr:rowOff>
    </xdr:from>
    <xdr:to>
      <xdr:col>33</xdr:col>
      <xdr:colOff>74543</xdr:colOff>
      <xdr:row>752</xdr:row>
      <xdr:rowOff>262877</xdr:rowOff>
    </xdr:to>
    <xdr:sp macro="" textlink="">
      <xdr:nvSpPr>
        <xdr:cNvPr id="34" name="正方形/長方形 33"/>
        <xdr:cNvSpPr/>
      </xdr:nvSpPr>
      <xdr:spPr>
        <a:xfrm>
          <a:off x="4731025" y="69192522"/>
          <a:ext cx="1903344" cy="2963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200" b="1"/>
            <a:t>【</a:t>
          </a:r>
          <a:r>
            <a:rPr kumimoji="1" lang="ja-JP" altLang="en-US" sz="1200" b="1"/>
            <a:t>ＵＩＪターンコース</a:t>
          </a:r>
          <a:r>
            <a:rPr kumimoji="1" lang="en-US" altLang="ja-JP" sz="1200" b="1"/>
            <a:t>】</a:t>
          </a:r>
        </a:p>
        <a:p>
          <a:pPr algn="ctr"/>
          <a:endParaRPr kumimoji="1" lang="en-US" altLang="ja-JP" sz="1200" b="1"/>
        </a:p>
        <a:p>
          <a:pPr algn="ctr"/>
          <a:endParaRPr kumimoji="1" lang="ja-JP" altLang="en-US" sz="1200" b="1"/>
        </a:p>
      </xdr:txBody>
    </xdr:sp>
    <xdr:clientData/>
  </xdr:twoCellAnchor>
  <xdr:twoCellAnchor>
    <xdr:from>
      <xdr:col>35</xdr:col>
      <xdr:colOff>62119</xdr:colOff>
      <xdr:row>751</xdr:row>
      <xdr:rowOff>330914</xdr:rowOff>
    </xdr:from>
    <xdr:to>
      <xdr:col>48</xdr:col>
      <xdr:colOff>74084</xdr:colOff>
      <xdr:row>752</xdr:row>
      <xdr:rowOff>271160</xdr:rowOff>
    </xdr:to>
    <xdr:sp macro="" textlink="">
      <xdr:nvSpPr>
        <xdr:cNvPr id="35" name="正方形/長方形 34"/>
        <xdr:cNvSpPr/>
      </xdr:nvSpPr>
      <xdr:spPr>
        <a:xfrm>
          <a:off x="7100036" y="60518331"/>
          <a:ext cx="2626048" cy="28949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200" b="1"/>
            <a:t>【</a:t>
          </a:r>
          <a:r>
            <a:rPr kumimoji="1" lang="ja-JP" altLang="en-US" sz="1200" b="1"/>
            <a:t>生涯現役企業支援コース</a:t>
          </a:r>
          <a:r>
            <a:rPr kumimoji="1" lang="en-US" altLang="ja-JP" sz="1200" b="1"/>
            <a:t>】</a:t>
          </a:r>
        </a:p>
        <a:p>
          <a:pPr algn="ctr"/>
          <a:endParaRPr kumimoji="1" lang="en-US" altLang="ja-JP" sz="1200" b="1"/>
        </a:p>
        <a:p>
          <a:pPr algn="ctr"/>
          <a:endParaRPr kumimoji="1" lang="ja-JP" altLang="en-US" sz="1200" b="1"/>
        </a:p>
      </xdr:txBody>
    </xdr:sp>
    <xdr:clientData/>
  </xdr:twoCellAnchor>
  <xdr:twoCellAnchor>
    <xdr:from>
      <xdr:col>20</xdr:col>
      <xdr:colOff>190086</xdr:colOff>
      <xdr:row>757</xdr:row>
      <xdr:rowOff>109351</xdr:rowOff>
    </xdr:from>
    <xdr:to>
      <xdr:col>37</xdr:col>
      <xdr:colOff>140805</xdr:colOff>
      <xdr:row>763</xdr:row>
      <xdr:rowOff>57977</xdr:rowOff>
    </xdr:to>
    <xdr:sp macro="" textlink="">
      <xdr:nvSpPr>
        <xdr:cNvPr id="36" name="正方形/長方形 35"/>
        <xdr:cNvSpPr/>
      </xdr:nvSpPr>
      <xdr:spPr>
        <a:xfrm>
          <a:off x="4165738" y="70751721"/>
          <a:ext cx="3330024" cy="4124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a:t>［採用経費等の費用に充当］</a:t>
          </a:r>
          <a:endParaRPr kumimoji="1" lang="en-US" altLang="ja-JP" sz="1200"/>
        </a:p>
        <a:p>
          <a:pPr algn="ctr"/>
          <a:endParaRPr kumimoji="1" lang="en-US" altLang="ja-JP" sz="1200"/>
        </a:p>
        <a:p>
          <a:pPr algn="ct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541</v>
      </c>
      <c r="AP2" s="937"/>
      <c r="AQ2" s="937"/>
      <c r="AR2" s="79" t="str">
        <f>IF(OR(AO2="　", AO2=""), "", "-")</f>
        <v>-</v>
      </c>
      <c r="AS2" s="938">
        <v>28</v>
      </c>
      <c r="AT2" s="938"/>
      <c r="AU2" s="938"/>
      <c r="AV2" s="52" t="str">
        <f>IF(AW2="", "", "-")</f>
        <v/>
      </c>
      <c r="AW2" s="909"/>
      <c r="AX2" s="909"/>
    </row>
    <row r="3" spans="1:50" ht="21" customHeight="1" thickBot="1" x14ac:dyDescent="0.2">
      <c r="A3" s="866" t="s">
        <v>530</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545</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590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569</v>
      </c>
      <c r="AF4" s="687"/>
      <c r="AG4" s="687"/>
      <c r="AH4" s="687"/>
      <c r="AI4" s="687"/>
      <c r="AJ4" s="687"/>
      <c r="AK4" s="687"/>
      <c r="AL4" s="687"/>
      <c r="AM4" s="687"/>
      <c r="AN4" s="687"/>
      <c r="AO4" s="687"/>
      <c r="AP4" s="688"/>
      <c r="AQ4" s="689" t="s">
        <v>2</v>
      </c>
      <c r="AR4" s="684"/>
      <c r="AS4" s="684"/>
      <c r="AT4" s="684"/>
      <c r="AU4" s="684"/>
      <c r="AV4" s="684"/>
      <c r="AW4" s="684"/>
      <c r="AX4" s="690"/>
    </row>
    <row r="5" spans="1:50" ht="106.5" customHeight="1" x14ac:dyDescent="0.15">
      <c r="A5" s="691" t="s">
        <v>67</v>
      </c>
      <c r="B5" s="692"/>
      <c r="C5" s="692"/>
      <c r="D5" s="692"/>
      <c r="E5" s="692"/>
      <c r="F5" s="693"/>
      <c r="G5" s="838" t="s">
        <v>539</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570</v>
      </c>
      <c r="AF5" s="698"/>
      <c r="AG5" s="698"/>
      <c r="AH5" s="698"/>
      <c r="AI5" s="698"/>
      <c r="AJ5" s="698"/>
      <c r="AK5" s="698"/>
      <c r="AL5" s="698"/>
      <c r="AM5" s="698"/>
      <c r="AN5" s="698"/>
      <c r="AO5" s="698"/>
      <c r="AP5" s="699"/>
      <c r="AQ5" s="700" t="s">
        <v>593</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61.25" customHeight="1" x14ac:dyDescent="0.15">
      <c r="A7" s="491" t="s">
        <v>22</v>
      </c>
      <c r="B7" s="492"/>
      <c r="C7" s="492"/>
      <c r="D7" s="492"/>
      <c r="E7" s="492"/>
      <c r="F7" s="493"/>
      <c r="G7" s="494" t="s">
        <v>634</v>
      </c>
      <c r="H7" s="495"/>
      <c r="I7" s="495"/>
      <c r="J7" s="495"/>
      <c r="K7" s="495"/>
      <c r="L7" s="495"/>
      <c r="M7" s="495"/>
      <c r="N7" s="495"/>
      <c r="O7" s="495"/>
      <c r="P7" s="495"/>
      <c r="Q7" s="495"/>
      <c r="R7" s="495"/>
      <c r="S7" s="495"/>
      <c r="T7" s="495"/>
      <c r="U7" s="495"/>
      <c r="V7" s="495"/>
      <c r="W7" s="495"/>
      <c r="X7" s="496"/>
      <c r="Y7" s="920" t="s">
        <v>543</v>
      </c>
      <c r="Z7" s="439"/>
      <c r="AA7" s="439"/>
      <c r="AB7" s="439"/>
      <c r="AC7" s="439"/>
      <c r="AD7" s="921"/>
      <c r="AE7" s="910" t="s">
        <v>642</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高齢社会対策、地方創生</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623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02" customHeight="1" x14ac:dyDescent="0.15">
      <c r="A10" s="659" t="s">
        <v>30</v>
      </c>
      <c r="B10" s="660"/>
      <c r="C10" s="660"/>
      <c r="D10" s="660"/>
      <c r="E10" s="660"/>
      <c r="F10" s="660"/>
      <c r="G10" s="753" t="s">
        <v>635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531</v>
      </c>
      <c r="AL12" s="412"/>
      <c r="AM12" s="412"/>
      <c r="AN12" s="412"/>
      <c r="AO12" s="412"/>
      <c r="AP12" s="412"/>
      <c r="AQ12" s="413"/>
      <c r="AR12" s="411" t="s">
        <v>532</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548</v>
      </c>
      <c r="Q13" s="657"/>
      <c r="R13" s="657"/>
      <c r="S13" s="657"/>
      <c r="T13" s="657"/>
      <c r="U13" s="657"/>
      <c r="V13" s="658"/>
      <c r="W13" s="656" t="s">
        <v>594</v>
      </c>
      <c r="X13" s="657"/>
      <c r="Y13" s="657"/>
      <c r="Z13" s="657"/>
      <c r="AA13" s="657"/>
      <c r="AB13" s="657"/>
      <c r="AC13" s="658"/>
      <c r="AD13" s="656" t="s">
        <v>594</v>
      </c>
      <c r="AE13" s="657"/>
      <c r="AF13" s="657"/>
      <c r="AG13" s="657"/>
      <c r="AH13" s="657"/>
      <c r="AI13" s="657"/>
      <c r="AJ13" s="658"/>
      <c r="AK13" s="656" t="s">
        <v>594</v>
      </c>
      <c r="AL13" s="657"/>
      <c r="AM13" s="657"/>
      <c r="AN13" s="657"/>
      <c r="AO13" s="657"/>
      <c r="AP13" s="657"/>
      <c r="AQ13" s="658"/>
      <c r="AR13" s="917">
        <v>2454</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548</v>
      </c>
      <c r="Q14" s="657"/>
      <c r="R14" s="657"/>
      <c r="S14" s="657"/>
      <c r="T14" s="657"/>
      <c r="U14" s="657"/>
      <c r="V14" s="658"/>
      <c r="W14" s="656" t="s">
        <v>548</v>
      </c>
      <c r="X14" s="657"/>
      <c r="Y14" s="657"/>
      <c r="Z14" s="657"/>
      <c r="AA14" s="657"/>
      <c r="AB14" s="657"/>
      <c r="AC14" s="658"/>
      <c r="AD14" s="656" t="s">
        <v>548</v>
      </c>
      <c r="AE14" s="657"/>
      <c r="AF14" s="657"/>
      <c r="AG14" s="657"/>
      <c r="AH14" s="657"/>
      <c r="AI14" s="657"/>
      <c r="AJ14" s="658"/>
      <c r="AK14" s="656" t="s">
        <v>548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548</v>
      </c>
      <c r="Q15" s="657"/>
      <c r="R15" s="657"/>
      <c r="S15" s="657"/>
      <c r="T15" s="657"/>
      <c r="U15" s="657"/>
      <c r="V15" s="658"/>
      <c r="W15" s="656" t="s">
        <v>548</v>
      </c>
      <c r="X15" s="657"/>
      <c r="Y15" s="657"/>
      <c r="Z15" s="657"/>
      <c r="AA15" s="657"/>
      <c r="AB15" s="657"/>
      <c r="AC15" s="658"/>
      <c r="AD15" s="656" t="s">
        <v>548</v>
      </c>
      <c r="AE15" s="657"/>
      <c r="AF15" s="657"/>
      <c r="AG15" s="657"/>
      <c r="AH15" s="657"/>
      <c r="AI15" s="657"/>
      <c r="AJ15" s="658"/>
      <c r="AK15" s="656" t="s">
        <v>548</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548</v>
      </c>
      <c r="Q16" s="657"/>
      <c r="R16" s="657"/>
      <c r="S16" s="657"/>
      <c r="T16" s="657"/>
      <c r="U16" s="657"/>
      <c r="V16" s="658"/>
      <c r="W16" s="656" t="s">
        <v>548</v>
      </c>
      <c r="X16" s="657"/>
      <c r="Y16" s="657"/>
      <c r="Z16" s="657"/>
      <c r="AA16" s="657"/>
      <c r="AB16" s="657"/>
      <c r="AC16" s="658"/>
      <c r="AD16" s="656" t="s">
        <v>548</v>
      </c>
      <c r="AE16" s="657"/>
      <c r="AF16" s="657"/>
      <c r="AG16" s="657"/>
      <c r="AH16" s="657"/>
      <c r="AI16" s="657"/>
      <c r="AJ16" s="658"/>
      <c r="AK16" s="656" t="s">
        <v>548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548</v>
      </c>
      <c r="Q17" s="657"/>
      <c r="R17" s="657"/>
      <c r="S17" s="657"/>
      <c r="T17" s="657"/>
      <c r="U17" s="657"/>
      <c r="V17" s="658"/>
      <c r="W17" s="656" t="s">
        <v>549</v>
      </c>
      <c r="X17" s="657"/>
      <c r="Y17" s="657"/>
      <c r="Z17" s="657"/>
      <c r="AA17" s="657"/>
      <c r="AB17" s="657"/>
      <c r="AC17" s="658"/>
      <c r="AD17" s="656" t="s">
        <v>548</v>
      </c>
      <c r="AE17" s="657"/>
      <c r="AF17" s="657"/>
      <c r="AG17" s="657"/>
      <c r="AH17" s="657"/>
      <c r="AI17" s="657"/>
      <c r="AJ17" s="658"/>
      <c r="AK17" s="656" t="s">
        <v>548</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2454</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t="s">
        <v>548</v>
      </c>
      <c r="Q19" s="657"/>
      <c r="R19" s="657"/>
      <c r="S19" s="657"/>
      <c r="T19" s="657"/>
      <c r="U19" s="657"/>
      <c r="V19" s="658"/>
      <c r="W19" s="656" t="s">
        <v>594</v>
      </c>
      <c r="X19" s="657"/>
      <c r="Y19" s="657"/>
      <c r="Z19" s="657"/>
      <c r="AA19" s="657"/>
      <c r="AB19" s="657"/>
      <c r="AC19" s="658"/>
      <c r="AD19" s="656" t="s">
        <v>594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IF(W18=0, "-", SUM(W19)/W18)</f>
        <v>-</v>
      </c>
      <c r="X20" s="311"/>
      <c r="Y20" s="311"/>
      <c r="Z20" s="311"/>
      <c r="AA20" s="311"/>
      <c r="AB20" s="311"/>
      <c r="AC20" s="311"/>
      <c r="AD20" s="311" t="str">
        <f>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495</v>
      </c>
      <c r="H21" s="310"/>
      <c r="I21" s="310"/>
      <c r="J21" s="310"/>
      <c r="K21" s="310"/>
      <c r="L21" s="310"/>
      <c r="M21" s="310"/>
      <c r="N21" s="310"/>
      <c r="O21" s="310"/>
      <c r="P21" s="311" t="e">
        <f>IF(P19=0, "-", SUM(P19)/SUM(P13,P14))</f>
        <v>#DIV/0!</v>
      </c>
      <c r="Q21" s="311"/>
      <c r="R21" s="311"/>
      <c r="S21" s="311"/>
      <c r="T21" s="311"/>
      <c r="U21" s="311"/>
      <c r="V21" s="311"/>
      <c r="W21" s="311" t="e">
        <f>IF(W19=0, "-", SUM(W19)/SUM(W13,W14))</f>
        <v>#DIV/0!</v>
      </c>
      <c r="X21" s="311"/>
      <c r="Y21" s="311"/>
      <c r="Z21" s="311"/>
      <c r="AA21" s="311"/>
      <c r="AB21" s="311"/>
      <c r="AC21" s="311"/>
      <c r="AD21" s="311" t="e">
        <f>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535</v>
      </c>
      <c r="B22" s="963"/>
      <c r="C22" s="963"/>
      <c r="D22" s="963"/>
      <c r="E22" s="963"/>
      <c r="F22" s="964"/>
      <c r="G22" s="949" t="s">
        <v>472</v>
      </c>
      <c r="H22" s="215"/>
      <c r="I22" s="215"/>
      <c r="J22" s="215"/>
      <c r="K22" s="215"/>
      <c r="L22" s="215"/>
      <c r="M22" s="215"/>
      <c r="N22" s="215"/>
      <c r="O22" s="216"/>
      <c r="P22" s="934" t="s">
        <v>533</v>
      </c>
      <c r="Q22" s="215"/>
      <c r="R22" s="215"/>
      <c r="S22" s="215"/>
      <c r="T22" s="215"/>
      <c r="U22" s="215"/>
      <c r="V22" s="216"/>
      <c r="W22" s="934" t="s">
        <v>534</v>
      </c>
      <c r="X22" s="215"/>
      <c r="Y22" s="215"/>
      <c r="Z22" s="215"/>
      <c r="AA22" s="215"/>
      <c r="AB22" s="215"/>
      <c r="AC22" s="216"/>
      <c r="AD22" s="934" t="s">
        <v>471</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550</v>
      </c>
      <c r="H23" s="951"/>
      <c r="I23" s="951"/>
      <c r="J23" s="951"/>
      <c r="K23" s="951"/>
      <c r="L23" s="951"/>
      <c r="M23" s="951"/>
      <c r="N23" s="951"/>
      <c r="O23" s="952"/>
      <c r="P23" s="917" t="s">
        <v>595</v>
      </c>
      <c r="Q23" s="918"/>
      <c r="R23" s="918"/>
      <c r="S23" s="918"/>
      <c r="T23" s="918"/>
      <c r="U23" s="918"/>
      <c r="V23" s="935"/>
      <c r="W23" s="917">
        <v>2454</v>
      </c>
      <c r="X23" s="918"/>
      <c r="Y23" s="918"/>
      <c r="Z23" s="918"/>
      <c r="AA23" s="918"/>
      <c r="AB23" s="918"/>
      <c r="AC23" s="935"/>
      <c r="AD23" s="972" t="s">
        <v>594</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476</v>
      </c>
      <c r="H28" s="957"/>
      <c r="I28" s="957"/>
      <c r="J28" s="957"/>
      <c r="K28" s="957"/>
      <c r="L28" s="957"/>
      <c r="M28" s="957"/>
      <c r="N28" s="957"/>
      <c r="O28" s="958"/>
      <c r="P28" s="877" t="e">
        <f>P29-SUM(P23:P27)</f>
        <v>#VALUE!</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473</v>
      </c>
      <c r="H29" s="960"/>
      <c r="I29" s="960"/>
      <c r="J29" s="960"/>
      <c r="K29" s="960"/>
      <c r="L29" s="960"/>
      <c r="M29" s="960"/>
      <c r="N29" s="960"/>
      <c r="O29" s="961"/>
      <c r="P29" s="931" t="str">
        <f>AK13</f>
        <v>-</v>
      </c>
      <c r="Q29" s="932"/>
      <c r="R29" s="932"/>
      <c r="S29" s="932"/>
      <c r="T29" s="932"/>
      <c r="U29" s="932"/>
      <c r="V29" s="933"/>
      <c r="W29" s="931">
        <f>AR13</f>
        <v>2454</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489</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470</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551</v>
      </c>
      <c r="AR31" s="193"/>
      <c r="AS31" s="126" t="s">
        <v>356</v>
      </c>
      <c r="AT31" s="127"/>
      <c r="AU31" s="192">
        <v>31</v>
      </c>
      <c r="AV31" s="192"/>
      <c r="AW31" s="394" t="s">
        <v>300</v>
      </c>
      <c r="AX31" s="395"/>
    </row>
    <row r="32" spans="1:50" ht="42" customHeight="1" x14ac:dyDescent="0.15">
      <c r="A32" s="399"/>
      <c r="B32" s="397"/>
      <c r="C32" s="397"/>
      <c r="D32" s="397"/>
      <c r="E32" s="397"/>
      <c r="F32" s="398"/>
      <c r="G32" s="560" t="s">
        <v>644</v>
      </c>
      <c r="H32" s="561"/>
      <c r="I32" s="561"/>
      <c r="J32" s="561"/>
      <c r="K32" s="561"/>
      <c r="L32" s="561"/>
      <c r="M32" s="561"/>
      <c r="N32" s="561"/>
      <c r="O32" s="562"/>
      <c r="P32" s="98" t="s">
        <v>645</v>
      </c>
      <c r="Q32" s="98"/>
      <c r="R32" s="98"/>
      <c r="S32" s="98"/>
      <c r="T32" s="98"/>
      <c r="U32" s="98"/>
      <c r="V32" s="98"/>
      <c r="W32" s="98"/>
      <c r="X32" s="99"/>
      <c r="Y32" s="467" t="s">
        <v>12</v>
      </c>
      <c r="Z32" s="527"/>
      <c r="AA32" s="528"/>
      <c r="AB32" s="457" t="s">
        <v>301</v>
      </c>
      <c r="AC32" s="457"/>
      <c r="AD32" s="457"/>
      <c r="AE32" s="211" t="s">
        <v>571</v>
      </c>
      <c r="AF32" s="212"/>
      <c r="AG32" s="212"/>
      <c r="AH32" s="212"/>
      <c r="AI32" s="211" t="s">
        <v>578</v>
      </c>
      <c r="AJ32" s="212"/>
      <c r="AK32" s="212"/>
      <c r="AL32" s="212"/>
      <c r="AM32" s="211" t="s">
        <v>596</v>
      </c>
      <c r="AN32" s="212"/>
      <c r="AO32" s="212"/>
      <c r="AP32" s="212"/>
      <c r="AQ32" s="333" t="s">
        <v>578</v>
      </c>
      <c r="AR32" s="200"/>
      <c r="AS32" s="200"/>
      <c r="AT32" s="334"/>
      <c r="AU32" s="212" t="s">
        <v>579</v>
      </c>
      <c r="AV32" s="212"/>
      <c r="AW32" s="212"/>
      <c r="AX32" s="214"/>
    </row>
    <row r="33" spans="1:50" ht="42"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301</v>
      </c>
      <c r="AC33" s="519"/>
      <c r="AD33" s="519"/>
      <c r="AE33" s="211" t="s">
        <v>578</v>
      </c>
      <c r="AF33" s="212"/>
      <c r="AG33" s="212"/>
      <c r="AH33" s="212"/>
      <c r="AI33" s="211" t="s">
        <v>571</v>
      </c>
      <c r="AJ33" s="212"/>
      <c r="AK33" s="212"/>
      <c r="AL33" s="212"/>
      <c r="AM33" s="211" t="s">
        <v>596</v>
      </c>
      <c r="AN33" s="212"/>
      <c r="AO33" s="212"/>
      <c r="AP33" s="212"/>
      <c r="AQ33" s="333" t="s">
        <v>571</v>
      </c>
      <c r="AR33" s="200"/>
      <c r="AS33" s="200"/>
      <c r="AT33" s="334"/>
      <c r="AU33" s="212" t="s">
        <v>578</v>
      </c>
      <c r="AV33" s="212"/>
      <c r="AW33" s="212"/>
      <c r="AX33" s="214"/>
    </row>
    <row r="34" spans="1:50" ht="42"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576</v>
      </c>
      <c r="AF34" s="212"/>
      <c r="AG34" s="212"/>
      <c r="AH34" s="212"/>
      <c r="AI34" s="211" t="s">
        <v>579</v>
      </c>
      <c r="AJ34" s="212"/>
      <c r="AK34" s="212"/>
      <c r="AL34" s="212"/>
      <c r="AM34" s="211" t="s">
        <v>596</v>
      </c>
      <c r="AN34" s="212"/>
      <c r="AO34" s="212"/>
      <c r="AP34" s="212"/>
      <c r="AQ34" s="333" t="s">
        <v>571</v>
      </c>
      <c r="AR34" s="200"/>
      <c r="AS34" s="200"/>
      <c r="AT34" s="334"/>
      <c r="AU34" s="212" t="s">
        <v>571</v>
      </c>
      <c r="AV34" s="212"/>
      <c r="AW34" s="212"/>
      <c r="AX34" s="214"/>
    </row>
    <row r="35" spans="1:50" ht="23.25" hidden="1"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489</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552</v>
      </c>
      <c r="AR38" s="193"/>
      <c r="AS38" s="126" t="s">
        <v>356</v>
      </c>
      <c r="AT38" s="127"/>
      <c r="AU38" s="192">
        <v>31</v>
      </c>
      <c r="AV38" s="192"/>
      <c r="AW38" s="394" t="s">
        <v>300</v>
      </c>
      <c r="AX38" s="395"/>
    </row>
    <row r="39" spans="1:50" ht="36"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t="s">
        <v>301</v>
      </c>
      <c r="AC39" s="457"/>
      <c r="AD39" s="457"/>
      <c r="AE39" s="211" t="s">
        <v>571</v>
      </c>
      <c r="AF39" s="212"/>
      <c r="AG39" s="212"/>
      <c r="AH39" s="212"/>
      <c r="AI39" s="211" t="s">
        <v>575</v>
      </c>
      <c r="AJ39" s="212"/>
      <c r="AK39" s="212"/>
      <c r="AL39" s="212"/>
      <c r="AM39" s="211" t="s">
        <v>571</v>
      </c>
      <c r="AN39" s="212"/>
      <c r="AO39" s="212"/>
      <c r="AP39" s="212"/>
      <c r="AQ39" s="333" t="s">
        <v>571</v>
      </c>
      <c r="AR39" s="200"/>
      <c r="AS39" s="200"/>
      <c r="AT39" s="334"/>
      <c r="AU39" s="212" t="s">
        <v>571</v>
      </c>
      <c r="AV39" s="212"/>
      <c r="AW39" s="212"/>
      <c r="AX39" s="214"/>
    </row>
    <row r="40" spans="1:50" ht="36"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301</v>
      </c>
      <c r="AC40" s="519"/>
      <c r="AD40" s="519"/>
      <c r="AE40" s="211" t="s">
        <v>571</v>
      </c>
      <c r="AF40" s="212"/>
      <c r="AG40" s="212"/>
      <c r="AH40" s="212"/>
      <c r="AI40" s="211" t="s">
        <v>571</v>
      </c>
      <c r="AJ40" s="212"/>
      <c r="AK40" s="212"/>
      <c r="AL40" s="212"/>
      <c r="AM40" s="211" t="s">
        <v>575</v>
      </c>
      <c r="AN40" s="212"/>
      <c r="AO40" s="212"/>
      <c r="AP40" s="212"/>
      <c r="AQ40" s="333" t="s">
        <v>571</v>
      </c>
      <c r="AR40" s="200"/>
      <c r="AS40" s="200"/>
      <c r="AT40" s="334"/>
      <c r="AU40" s="212" t="s">
        <v>596</v>
      </c>
      <c r="AV40" s="212"/>
      <c r="AW40" s="212"/>
      <c r="AX40" s="214"/>
    </row>
    <row r="41" spans="1:50" ht="36"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579</v>
      </c>
      <c r="AF41" s="212"/>
      <c r="AG41" s="212"/>
      <c r="AH41" s="212"/>
      <c r="AI41" s="211" t="s">
        <v>575</v>
      </c>
      <c r="AJ41" s="212"/>
      <c r="AK41" s="212"/>
      <c r="AL41" s="212"/>
      <c r="AM41" s="211" t="s">
        <v>577</v>
      </c>
      <c r="AN41" s="212"/>
      <c r="AO41" s="212"/>
      <c r="AP41" s="212"/>
      <c r="AQ41" s="333" t="s">
        <v>571</v>
      </c>
      <c r="AR41" s="200"/>
      <c r="AS41" s="200"/>
      <c r="AT41" s="334"/>
      <c r="AU41" s="212" t="s">
        <v>571</v>
      </c>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489</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565</v>
      </c>
      <c r="AR45" s="193"/>
      <c r="AS45" s="126" t="s">
        <v>356</v>
      </c>
      <c r="AT45" s="127"/>
      <c r="AU45" s="192">
        <v>31</v>
      </c>
      <c r="AV45" s="192"/>
      <c r="AW45" s="394" t="s">
        <v>300</v>
      </c>
      <c r="AX45" s="395"/>
    </row>
    <row r="46" spans="1:50" ht="27.7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t="s">
        <v>620</v>
      </c>
      <c r="AC46" s="457"/>
      <c r="AD46" s="457"/>
      <c r="AE46" s="211" t="s">
        <v>571</v>
      </c>
      <c r="AF46" s="212"/>
      <c r="AG46" s="212"/>
      <c r="AH46" s="212"/>
      <c r="AI46" s="211" t="s">
        <v>612</v>
      </c>
      <c r="AJ46" s="212"/>
      <c r="AK46" s="212"/>
      <c r="AL46" s="212"/>
      <c r="AM46" s="211" t="s">
        <v>575</v>
      </c>
      <c r="AN46" s="212"/>
      <c r="AO46" s="212"/>
      <c r="AP46" s="212"/>
      <c r="AQ46" s="333" t="s">
        <v>572</v>
      </c>
      <c r="AR46" s="200"/>
      <c r="AS46" s="200"/>
      <c r="AT46" s="334"/>
      <c r="AU46" s="212" t="s">
        <v>571</v>
      </c>
      <c r="AV46" s="212"/>
      <c r="AW46" s="212"/>
      <c r="AX46" s="214"/>
    </row>
    <row r="47" spans="1:50" ht="27.7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620</v>
      </c>
      <c r="AC47" s="519"/>
      <c r="AD47" s="519"/>
      <c r="AE47" s="211" t="s">
        <v>572</v>
      </c>
      <c r="AF47" s="212"/>
      <c r="AG47" s="212"/>
      <c r="AH47" s="212"/>
      <c r="AI47" s="211" t="s">
        <v>594</v>
      </c>
      <c r="AJ47" s="212"/>
      <c r="AK47" s="212"/>
      <c r="AL47" s="212"/>
      <c r="AM47" s="211" t="s">
        <v>572</v>
      </c>
      <c r="AN47" s="212"/>
      <c r="AO47" s="212"/>
      <c r="AP47" s="212"/>
      <c r="AQ47" s="333" t="s">
        <v>575</v>
      </c>
      <c r="AR47" s="200"/>
      <c r="AS47" s="200"/>
      <c r="AT47" s="334"/>
      <c r="AU47" s="212" t="s">
        <v>571</v>
      </c>
      <c r="AV47" s="212"/>
      <c r="AW47" s="212"/>
      <c r="AX47" s="214"/>
    </row>
    <row r="48" spans="1:50" ht="27.7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t="s">
        <v>571</v>
      </c>
      <c r="AF48" s="212"/>
      <c r="AG48" s="212"/>
      <c r="AH48" s="212"/>
      <c r="AI48" s="211" t="s">
        <v>612</v>
      </c>
      <c r="AJ48" s="212"/>
      <c r="AK48" s="212"/>
      <c r="AL48" s="212"/>
      <c r="AM48" s="211" t="s">
        <v>575</v>
      </c>
      <c r="AN48" s="212"/>
      <c r="AO48" s="212"/>
      <c r="AP48" s="212"/>
      <c r="AQ48" s="333" t="s">
        <v>571</v>
      </c>
      <c r="AR48" s="200"/>
      <c r="AS48" s="200"/>
      <c r="AT48" s="334"/>
      <c r="AU48" s="212" t="s">
        <v>575</v>
      </c>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30.7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30.7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30.7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t="s">
        <v>572</v>
      </c>
      <c r="AR59" s="193"/>
      <c r="AS59" s="126" t="s">
        <v>356</v>
      </c>
      <c r="AT59" s="127"/>
      <c r="AU59" s="192" t="s">
        <v>621</v>
      </c>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t="s">
        <v>621</v>
      </c>
      <c r="AC60" s="457"/>
      <c r="AD60" s="457"/>
      <c r="AE60" s="211" t="s">
        <v>571</v>
      </c>
      <c r="AF60" s="212"/>
      <c r="AG60" s="212"/>
      <c r="AH60" s="212"/>
      <c r="AI60" s="211" t="s">
        <v>594</v>
      </c>
      <c r="AJ60" s="212"/>
      <c r="AK60" s="212"/>
      <c r="AL60" s="212"/>
      <c r="AM60" s="211" t="s">
        <v>596</v>
      </c>
      <c r="AN60" s="212"/>
      <c r="AO60" s="212"/>
      <c r="AP60" s="212"/>
      <c r="AQ60" s="333" t="s">
        <v>571</v>
      </c>
      <c r="AR60" s="200"/>
      <c r="AS60" s="200"/>
      <c r="AT60" s="334"/>
      <c r="AU60" s="212" t="s">
        <v>571</v>
      </c>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t="s">
        <v>621</v>
      </c>
      <c r="AC61" s="519"/>
      <c r="AD61" s="519"/>
      <c r="AE61" s="211" t="s">
        <v>572</v>
      </c>
      <c r="AF61" s="212"/>
      <c r="AG61" s="212"/>
      <c r="AH61" s="212"/>
      <c r="AI61" s="211" t="s">
        <v>597</v>
      </c>
      <c r="AJ61" s="212"/>
      <c r="AK61" s="212"/>
      <c r="AL61" s="212"/>
      <c r="AM61" s="211" t="s">
        <v>596</v>
      </c>
      <c r="AN61" s="212"/>
      <c r="AO61" s="212"/>
      <c r="AP61" s="212"/>
      <c r="AQ61" s="333" t="s">
        <v>572</v>
      </c>
      <c r="AR61" s="200"/>
      <c r="AS61" s="200"/>
      <c r="AT61" s="334"/>
      <c r="AU61" s="212" t="s">
        <v>596</v>
      </c>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t="s">
        <v>573</v>
      </c>
      <c r="AF62" s="212"/>
      <c r="AG62" s="212"/>
      <c r="AH62" s="212"/>
      <c r="AI62" s="211" t="s">
        <v>594</v>
      </c>
      <c r="AJ62" s="212"/>
      <c r="AK62" s="212"/>
      <c r="AL62" s="212"/>
      <c r="AM62" s="211" t="s">
        <v>598</v>
      </c>
      <c r="AN62" s="212"/>
      <c r="AO62" s="212"/>
      <c r="AP62" s="212"/>
      <c r="AQ62" s="333" t="s">
        <v>574</v>
      </c>
      <c r="AR62" s="200"/>
      <c r="AS62" s="200"/>
      <c r="AT62" s="334"/>
      <c r="AU62" s="212" t="s">
        <v>575</v>
      </c>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526</v>
      </c>
      <c r="B78" s="329"/>
      <c r="C78" s="329"/>
      <c r="D78" s="329"/>
      <c r="E78" s="326" t="s">
        <v>463</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45"/>
    </row>
    <row r="80" spans="1:50" ht="18.75" customHeight="1" x14ac:dyDescent="0.15">
      <c r="A80" s="863"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40.5" customHeight="1" x14ac:dyDescent="0.15">
      <c r="A82" s="864"/>
      <c r="B82" s="523"/>
      <c r="C82" s="424"/>
      <c r="D82" s="424"/>
      <c r="E82" s="424"/>
      <c r="F82" s="425"/>
      <c r="G82" s="675" t="s">
        <v>646</v>
      </c>
      <c r="H82" s="675"/>
      <c r="I82" s="675"/>
      <c r="J82" s="675"/>
      <c r="K82" s="675"/>
      <c r="L82" s="675"/>
      <c r="M82" s="675"/>
      <c r="N82" s="675"/>
      <c r="O82" s="675"/>
      <c r="P82" s="675"/>
      <c r="Q82" s="675"/>
      <c r="R82" s="675"/>
      <c r="S82" s="675"/>
      <c r="T82" s="675"/>
      <c r="U82" s="675"/>
      <c r="V82" s="675"/>
      <c r="W82" s="675"/>
      <c r="X82" s="675"/>
      <c r="Y82" s="675"/>
      <c r="Z82" s="675"/>
      <c r="AA82" s="676"/>
      <c r="AB82" s="883" t="s">
        <v>596</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40.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40.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599</v>
      </c>
      <c r="H87" s="98"/>
      <c r="I87" s="98"/>
      <c r="J87" s="98"/>
      <c r="K87" s="98"/>
      <c r="L87" s="98"/>
      <c r="M87" s="98"/>
      <c r="N87" s="98"/>
      <c r="O87" s="99"/>
      <c r="P87" s="98" t="s">
        <v>599</v>
      </c>
      <c r="Q87" s="510"/>
      <c r="R87" s="510"/>
      <c r="S87" s="510"/>
      <c r="T87" s="510"/>
      <c r="U87" s="510"/>
      <c r="V87" s="510"/>
      <c r="W87" s="510"/>
      <c r="X87" s="511"/>
      <c r="Y87" s="557" t="s">
        <v>62</v>
      </c>
      <c r="Z87" s="558"/>
      <c r="AA87" s="559"/>
      <c r="AB87" s="457" t="s">
        <v>594</v>
      </c>
      <c r="AC87" s="457"/>
      <c r="AD87" s="457"/>
      <c r="AE87" s="211" t="s">
        <v>594</v>
      </c>
      <c r="AF87" s="212"/>
      <c r="AG87" s="212"/>
      <c r="AH87" s="212"/>
      <c r="AI87" s="211" t="s">
        <v>594</v>
      </c>
      <c r="AJ87" s="212"/>
      <c r="AK87" s="212"/>
      <c r="AL87" s="212"/>
      <c r="AM87" s="211" t="s">
        <v>594</v>
      </c>
      <c r="AN87" s="212"/>
      <c r="AO87" s="212"/>
      <c r="AP87" s="212"/>
      <c r="AQ87" s="333" t="s">
        <v>594</v>
      </c>
      <c r="AR87" s="200"/>
      <c r="AS87" s="200"/>
      <c r="AT87" s="334"/>
      <c r="AU87" s="212" t="s">
        <v>613</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599</v>
      </c>
      <c r="AC88" s="519"/>
      <c r="AD88" s="519"/>
      <c r="AE88" s="211" t="s">
        <v>613</v>
      </c>
      <c r="AF88" s="212"/>
      <c r="AG88" s="212"/>
      <c r="AH88" s="212"/>
      <c r="AI88" s="211" t="s">
        <v>594</v>
      </c>
      <c r="AJ88" s="212"/>
      <c r="AK88" s="212"/>
      <c r="AL88" s="212"/>
      <c r="AM88" s="211" t="s">
        <v>597</v>
      </c>
      <c r="AN88" s="212"/>
      <c r="AO88" s="212"/>
      <c r="AP88" s="212"/>
      <c r="AQ88" s="333" t="s">
        <v>594</v>
      </c>
      <c r="AR88" s="200"/>
      <c r="AS88" s="200"/>
      <c r="AT88" s="334"/>
      <c r="AU88" s="212" t="s">
        <v>594</v>
      </c>
      <c r="AV88" s="212"/>
      <c r="AW88" s="212"/>
      <c r="AX88" s="214"/>
      <c r="AY88" s="10"/>
      <c r="AZ88" s="10"/>
      <c r="BA88" s="10"/>
      <c r="BB88" s="10"/>
      <c r="BC88" s="10"/>
    </row>
    <row r="89" spans="1:60" ht="23.2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599</v>
      </c>
      <c r="AF89" s="212"/>
      <c r="AG89" s="212"/>
      <c r="AH89" s="212"/>
      <c r="AI89" s="211" t="s">
        <v>599</v>
      </c>
      <c r="AJ89" s="212"/>
      <c r="AK89" s="212"/>
      <c r="AL89" s="212"/>
      <c r="AM89" s="211" t="s">
        <v>599</v>
      </c>
      <c r="AN89" s="212"/>
      <c r="AO89" s="212"/>
      <c r="AP89" s="212"/>
      <c r="AQ89" s="333" t="s">
        <v>596</v>
      </c>
      <c r="AR89" s="200"/>
      <c r="AS89" s="200"/>
      <c r="AT89" s="334"/>
      <c r="AU89" s="212" t="s">
        <v>594</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536</v>
      </c>
      <c r="AV100" s="314"/>
      <c r="AW100" s="314"/>
      <c r="AX100" s="316"/>
    </row>
    <row r="101" spans="1:60" ht="23.25" customHeight="1" x14ac:dyDescent="0.15">
      <c r="A101" s="418"/>
      <c r="B101" s="419"/>
      <c r="C101" s="419"/>
      <c r="D101" s="419"/>
      <c r="E101" s="419"/>
      <c r="F101" s="420"/>
      <c r="G101" s="98" t="s">
        <v>580</v>
      </c>
      <c r="H101" s="98"/>
      <c r="I101" s="98"/>
      <c r="J101" s="98"/>
      <c r="K101" s="98"/>
      <c r="L101" s="98"/>
      <c r="M101" s="98"/>
      <c r="N101" s="98"/>
      <c r="O101" s="98"/>
      <c r="P101" s="98"/>
      <c r="Q101" s="98"/>
      <c r="R101" s="98"/>
      <c r="S101" s="98"/>
      <c r="T101" s="98"/>
      <c r="U101" s="98"/>
      <c r="V101" s="98"/>
      <c r="W101" s="98"/>
      <c r="X101" s="99"/>
      <c r="Y101" s="538" t="s">
        <v>55</v>
      </c>
      <c r="Z101" s="539"/>
      <c r="AA101" s="540"/>
      <c r="AB101" s="457" t="s">
        <v>582</v>
      </c>
      <c r="AC101" s="457"/>
      <c r="AD101" s="457"/>
      <c r="AE101" s="211" t="s">
        <v>548</v>
      </c>
      <c r="AF101" s="212"/>
      <c r="AG101" s="212"/>
      <c r="AH101" s="213"/>
      <c r="AI101" s="211" t="s">
        <v>583</v>
      </c>
      <c r="AJ101" s="212"/>
      <c r="AK101" s="212"/>
      <c r="AL101" s="213"/>
      <c r="AM101" s="211" t="s">
        <v>600</v>
      </c>
      <c r="AN101" s="212"/>
      <c r="AO101" s="212"/>
      <c r="AP101" s="213"/>
      <c r="AQ101" s="211" t="s">
        <v>548</v>
      </c>
      <c r="AR101" s="212"/>
      <c r="AS101" s="212"/>
      <c r="AT101" s="213"/>
      <c r="AU101" s="211" t="s">
        <v>605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582</v>
      </c>
      <c r="AC102" s="457"/>
      <c r="AD102" s="457"/>
      <c r="AE102" s="414" t="s">
        <v>548</v>
      </c>
      <c r="AF102" s="414"/>
      <c r="AG102" s="414"/>
      <c r="AH102" s="414"/>
      <c r="AI102" s="414" t="s">
        <v>571</v>
      </c>
      <c r="AJ102" s="414"/>
      <c r="AK102" s="414"/>
      <c r="AL102" s="414"/>
      <c r="AM102" s="414" t="s">
        <v>594</v>
      </c>
      <c r="AN102" s="414"/>
      <c r="AO102" s="414"/>
      <c r="AP102" s="414"/>
      <c r="AQ102" s="266" t="s">
        <v>599</v>
      </c>
      <c r="AR102" s="267"/>
      <c r="AS102" s="267"/>
      <c r="AT102" s="312"/>
      <c r="AU102" s="266">
        <v>3881</v>
      </c>
      <c r="AV102" s="267"/>
      <c r="AW102" s="267"/>
      <c r="AX102" s="312"/>
    </row>
    <row r="103" spans="1:60" ht="31.5"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536</v>
      </c>
      <c r="AV103" s="278"/>
      <c r="AW103" s="278"/>
      <c r="AX103" s="279"/>
    </row>
    <row r="104" spans="1:60" ht="23.25" customHeight="1" x14ac:dyDescent="0.15">
      <c r="A104" s="418"/>
      <c r="B104" s="419"/>
      <c r="C104" s="419"/>
      <c r="D104" s="419"/>
      <c r="E104" s="419"/>
      <c r="F104" s="420"/>
      <c r="G104" s="98" t="s">
        <v>591</v>
      </c>
      <c r="H104" s="98"/>
      <c r="I104" s="98"/>
      <c r="J104" s="98"/>
      <c r="K104" s="98"/>
      <c r="L104" s="98"/>
      <c r="M104" s="98"/>
      <c r="N104" s="98"/>
      <c r="O104" s="98"/>
      <c r="P104" s="98"/>
      <c r="Q104" s="98"/>
      <c r="R104" s="98"/>
      <c r="S104" s="98"/>
      <c r="T104" s="98"/>
      <c r="U104" s="98"/>
      <c r="V104" s="98"/>
      <c r="W104" s="98"/>
      <c r="X104" s="99"/>
      <c r="Y104" s="461" t="s">
        <v>55</v>
      </c>
      <c r="Z104" s="462"/>
      <c r="AA104" s="463"/>
      <c r="AB104" s="541" t="s">
        <v>594</v>
      </c>
      <c r="AC104" s="542"/>
      <c r="AD104" s="543"/>
      <c r="AE104" s="211" t="s">
        <v>594</v>
      </c>
      <c r="AF104" s="212"/>
      <c r="AG104" s="212"/>
      <c r="AH104" s="213"/>
      <c r="AI104" s="211" t="s">
        <v>606</v>
      </c>
      <c r="AJ104" s="212"/>
      <c r="AK104" s="212"/>
      <c r="AL104" s="213"/>
      <c r="AM104" s="211" t="s">
        <v>605</v>
      </c>
      <c r="AN104" s="212"/>
      <c r="AO104" s="212"/>
      <c r="AP104" s="213"/>
      <c r="AQ104" s="211" t="s">
        <v>594</v>
      </c>
      <c r="AR104" s="212"/>
      <c r="AS104" s="212"/>
      <c r="AT104" s="213"/>
      <c r="AU104" s="211" t="s">
        <v>594</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605</v>
      </c>
      <c r="AC105" s="465"/>
      <c r="AD105" s="466"/>
      <c r="AE105" s="414" t="s">
        <v>605</v>
      </c>
      <c r="AF105" s="414"/>
      <c r="AG105" s="414"/>
      <c r="AH105" s="414"/>
      <c r="AI105" s="414" t="s">
        <v>605</v>
      </c>
      <c r="AJ105" s="414"/>
      <c r="AK105" s="414"/>
      <c r="AL105" s="414"/>
      <c r="AM105" s="414" t="s">
        <v>594</v>
      </c>
      <c r="AN105" s="414"/>
      <c r="AO105" s="414"/>
      <c r="AP105" s="414"/>
      <c r="AQ105" s="211" t="s">
        <v>594</v>
      </c>
      <c r="AR105" s="212"/>
      <c r="AS105" s="212"/>
      <c r="AT105" s="213"/>
      <c r="AU105" s="266" t="s">
        <v>594</v>
      </c>
      <c r="AV105" s="267"/>
      <c r="AW105" s="267"/>
      <c r="AX105" s="312"/>
    </row>
    <row r="106" spans="1:60" ht="31.5"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536</v>
      </c>
      <c r="AV106" s="278"/>
      <c r="AW106" s="278"/>
      <c r="AX106" s="279"/>
    </row>
    <row r="107" spans="1:60" ht="23.25" customHeight="1" x14ac:dyDescent="0.15">
      <c r="A107" s="418"/>
      <c r="B107" s="419"/>
      <c r="C107" s="419"/>
      <c r="D107" s="419"/>
      <c r="E107" s="419"/>
      <c r="F107" s="420"/>
      <c r="G107" s="98" t="s">
        <v>622</v>
      </c>
      <c r="H107" s="98"/>
      <c r="I107" s="98"/>
      <c r="J107" s="98"/>
      <c r="K107" s="98"/>
      <c r="L107" s="98"/>
      <c r="M107" s="98"/>
      <c r="N107" s="98"/>
      <c r="O107" s="98"/>
      <c r="P107" s="98"/>
      <c r="Q107" s="98"/>
      <c r="R107" s="98"/>
      <c r="S107" s="98"/>
      <c r="T107" s="98"/>
      <c r="U107" s="98"/>
      <c r="V107" s="98"/>
      <c r="W107" s="98"/>
      <c r="X107" s="99"/>
      <c r="Y107" s="461" t="s">
        <v>55</v>
      </c>
      <c r="Z107" s="462"/>
      <c r="AA107" s="463"/>
      <c r="AB107" s="541" t="s">
        <v>581</v>
      </c>
      <c r="AC107" s="542"/>
      <c r="AD107" s="543"/>
      <c r="AE107" s="414" t="s">
        <v>571</v>
      </c>
      <c r="AF107" s="414"/>
      <c r="AG107" s="414"/>
      <c r="AH107" s="414"/>
      <c r="AI107" s="414" t="s">
        <v>594</v>
      </c>
      <c r="AJ107" s="414"/>
      <c r="AK107" s="414"/>
      <c r="AL107" s="414"/>
      <c r="AM107" s="414" t="s">
        <v>594</v>
      </c>
      <c r="AN107" s="414"/>
      <c r="AO107" s="414"/>
      <c r="AP107" s="414"/>
      <c r="AQ107" s="211" t="s">
        <v>579</v>
      </c>
      <c r="AR107" s="212"/>
      <c r="AS107" s="212"/>
      <c r="AT107" s="213"/>
      <c r="AU107" s="211" t="s">
        <v>605</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581</v>
      </c>
      <c r="AC108" s="465"/>
      <c r="AD108" s="466"/>
      <c r="AE108" s="414" t="s">
        <v>583</v>
      </c>
      <c r="AF108" s="414"/>
      <c r="AG108" s="414"/>
      <c r="AH108" s="414"/>
      <c r="AI108" s="414" t="s">
        <v>605</v>
      </c>
      <c r="AJ108" s="414"/>
      <c r="AK108" s="414"/>
      <c r="AL108" s="414"/>
      <c r="AM108" s="414" t="s">
        <v>605</v>
      </c>
      <c r="AN108" s="414"/>
      <c r="AO108" s="414"/>
      <c r="AP108" s="414"/>
      <c r="AQ108" s="211" t="s">
        <v>605</v>
      </c>
      <c r="AR108" s="212"/>
      <c r="AS108" s="212"/>
      <c r="AT108" s="213"/>
      <c r="AU108" s="266">
        <v>55</v>
      </c>
      <c r="AV108" s="267"/>
      <c r="AW108" s="267"/>
      <c r="AX108" s="312"/>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536</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536</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470</v>
      </c>
      <c r="AN115" s="412"/>
      <c r="AO115" s="412"/>
      <c r="AP115" s="413"/>
      <c r="AQ115" s="590" t="s">
        <v>537</v>
      </c>
      <c r="AR115" s="591"/>
      <c r="AS115" s="591"/>
      <c r="AT115" s="591"/>
      <c r="AU115" s="591"/>
      <c r="AV115" s="591"/>
      <c r="AW115" s="591"/>
      <c r="AX115" s="592"/>
    </row>
    <row r="116" spans="1:50" ht="23.25" customHeight="1" x14ac:dyDescent="0.15">
      <c r="A116" s="435"/>
      <c r="B116" s="436"/>
      <c r="C116" s="436"/>
      <c r="D116" s="436"/>
      <c r="E116" s="436"/>
      <c r="F116" s="437"/>
      <c r="G116" s="389" t="s">
        <v>585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632</v>
      </c>
      <c r="AC116" s="459"/>
      <c r="AD116" s="460"/>
      <c r="AE116" s="414" t="s">
        <v>556</v>
      </c>
      <c r="AF116" s="414"/>
      <c r="AG116" s="414"/>
      <c r="AH116" s="414"/>
      <c r="AI116" s="414" t="s">
        <v>586</v>
      </c>
      <c r="AJ116" s="414"/>
      <c r="AK116" s="414"/>
      <c r="AL116" s="414"/>
      <c r="AM116" s="414" t="s">
        <v>594</v>
      </c>
      <c r="AN116" s="414"/>
      <c r="AO116" s="414"/>
      <c r="AP116" s="414"/>
      <c r="AQ116" s="211" t="s">
        <v>594</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464</v>
      </c>
      <c r="AC117" s="469"/>
      <c r="AD117" s="470"/>
      <c r="AE117" s="547" t="s">
        <v>549</v>
      </c>
      <c r="AF117" s="547"/>
      <c r="AG117" s="547"/>
      <c r="AH117" s="547"/>
      <c r="AI117" s="547" t="s">
        <v>587</v>
      </c>
      <c r="AJ117" s="547"/>
      <c r="AK117" s="547"/>
      <c r="AL117" s="547"/>
      <c r="AM117" s="547" t="s">
        <v>601</v>
      </c>
      <c r="AN117" s="547"/>
      <c r="AO117" s="547"/>
      <c r="AP117" s="547"/>
      <c r="AQ117" s="547" t="s">
        <v>602</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470</v>
      </c>
      <c r="AN118" s="412"/>
      <c r="AO118" s="412"/>
      <c r="AP118" s="413"/>
      <c r="AQ118" s="590" t="s">
        <v>537</v>
      </c>
      <c r="AR118" s="591"/>
      <c r="AS118" s="591"/>
      <c r="AT118" s="591"/>
      <c r="AU118" s="591"/>
      <c r="AV118" s="591"/>
      <c r="AW118" s="591"/>
      <c r="AX118" s="592"/>
    </row>
    <row r="119" spans="1:50" ht="23.25" customHeight="1" x14ac:dyDescent="0.15">
      <c r="A119" s="435"/>
      <c r="B119" s="436"/>
      <c r="C119" s="436"/>
      <c r="D119" s="436"/>
      <c r="E119" s="436"/>
      <c r="F119" s="437"/>
      <c r="G119" s="389" t="s">
        <v>604</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594</v>
      </c>
      <c r="AC119" s="459"/>
      <c r="AD119" s="460"/>
      <c r="AE119" s="414" t="s">
        <v>607</v>
      </c>
      <c r="AF119" s="414"/>
      <c r="AG119" s="414"/>
      <c r="AH119" s="414"/>
      <c r="AI119" s="414" t="s">
        <v>594</v>
      </c>
      <c r="AJ119" s="414"/>
      <c r="AK119" s="414"/>
      <c r="AL119" s="414"/>
      <c r="AM119" s="414" t="s">
        <v>594</v>
      </c>
      <c r="AN119" s="414"/>
      <c r="AO119" s="414"/>
      <c r="AP119" s="414"/>
      <c r="AQ119" s="414" t="s">
        <v>608</v>
      </c>
      <c r="AR119" s="414"/>
      <c r="AS119" s="414"/>
      <c r="AT119" s="414"/>
      <c r="AU119" s="414"/>
      <c r="AV119" s="414"/>
      <c r="AW119" s="414"/>
      <c r="AX119" s="546"/>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594</v>
      </c>
      <c r="AC120" s="469"/>
      <c r="AD120" s="470"/>
      <c r="AE120" s="547" t="s">
        <v>594</v>
      </c>
      <c r="AF120" s="547"/>
      <c r="AG120" s="547"/>
      <c r="AH120" s="547"/>
      <c r="AI120" s="547" t="s">
        <v>595</v>
      </c>
      <c r="AJ120" s="547"/>
      <c r="AK120" s="547"/>
      <c r="AL120" s="547"/>
      <c r="AM120" s="547" t="s">
        <v>595</v>
      </c>
      <c r="AN120" s="547"/>
      <c r="AO120" s="547"/>
      <c r="AP120" s="547"/>
      <c r="AQ120" s="547" t="s">
        <v>594</v>
      </c>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470</v>
      </c>
      <c r="AN121" s="412"/>
      <c r="AO121" s="412"/>
      <c r="AP121" s="413"/>
      <c r="AQ121" s="590" t="s">
        <v>537</v>
      </c>
      <c r="AR121" s="591"/>
      <c r="AS121" s="591"/>
      <c r="AT121" s="591"/>
      <c r="AU121" s="591"/>
      <c r="AV121" s="591"/>
      <c r="AW121" s="591"/>
      <c r="AX121" s="592"/>
    </row>
    <row r="122" spans="1:50" ht="23.25" customHeight="1" x14ac:dyDescent="0.15">
      <c r="A122" s="435"/>
      <c r="B122" s="436"/>
      <c r="C122" s="436"/>
      <c r="D122" s="436"/>
      <c r="E122" s="436"/>
      <c r="F122" s="437"/>
      <c r="G122" s="389" t="s">
        <v>640</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633</v>
      </c>
      <c r="AC122" s="459"/>
      <c r="AD122" s="460"/>
      <c r="AE122" s="414" t="s">
        <v>571</v>
      </c>
      <c r="AF122" s="414"/>
      <c r="AG122" s="414"/>
      <c r="AH122" s="414"/>
      <c r="AI122" s="414" t="s">
        <v>603</v>
      </c>
      <c r="AJ122" s="414"/>
      <c r="AK122" s="414"/>
      <c r="AL122" s="414"/>
      <c r="AM122" s="414" t="s">
        <v>596</v>
      </c>
      <c r="AN122" s="414"/>
      <c r="AO122" s="414"/>
      <c r="AP122" s="414"/>
      <c r="AQ122" s="414" t="s">
        <v>596</v>
      </c>
      <c r="AR122" s="414"/>
      <c r="AS122" s="414"/>
      <c r="AT122" s="414"/>
      <c r="AU122" s="414"/>
      <c r="AV122" s="414"/>
      <c r="AW122" s="414"/>
      <c r="AX122" s="546"/>
    </row>
    <row r="123" spans="1:50" ht="46.5"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602</v>
      </c>
      <c r="AC123" s="469"/>
      <c r="AD123" s="470"/>
      <c r="AE123" s="547" t="s">
        <v>584</v>
      </c>
      <c r="AF123" s="547"/>
      <c r="AG123" s="547"/>
      <c r="AH123" s="547"/>
      <c r="AI123" s="547" t="s">
        <v>601</v>
      </c>
      <c r="AJ123" s="547"/>
      <c r="AK123" s="547"/>
      <c r="AL123" s="547"/>
      <c r="AM123" s="547" t="s">
        <v>602</v>
      </c>
      <c r="AN123" s="547"/>
      <c r="AO123" s="547"/>
      <c r="AP123" s="547"/>
      <c r="AQ123" s="547" t="s">
        <v>602</v>
      </c>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470</v>
      </c>
      <c r="AN124" s="412"/>
      <c r="AO124" s="412"/>
      <c r="AP124" s="413"/>
      <c r="AQ124" s="590" t="s">
        <v>537</v>
      </c>
      <c r="AR124" s="591"/>
      <c r="AS124" s="591"/>
      <c r="AT124" s="591"/>
      <c r="AU124" s="591"/>
      <c r="AV124" s="591"/>
      <c r="AW124" s="591"/>
      <c r="AX124" s="592"/>
    </row>
    <row r="125" spans="1:50" ht="23.25" hidden="1" customHeight="1" x14ac:dyDescent="0.15">
      <c r="A125" s="435"/>
      <c r="B125" s="436"/>
      <c r="C125" s="436"/>
      <c r="D125" s="436"/>
      <c r="E125" s="436"/>
      <c r="F125" s="437"/>
      <c r="G125" s="389" t="s">
        <v>501</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470</v>
      </c>
      <c r="AN127" s="412"/>
      <c r="AO127" s="412"/>
      <c r="AP127" s="413"/>
      <c r="AQ127" s="590" t="s">
        <v>537</v>
      </c>
      <c r="AR127" s="591"/>
      <c r="AS127" s="591"/>
      <c r="AT127" s="591"/>
      <c r="AU127" s="591"/>
      <c r="AV127" s="591"/>
      <c r="AW127" s="591"/>
      <c r="AX127" s="592"/>
    </row>
    <row r="128" spans="1:50" ht="23.25" hidden="1" customHeight="1" x14ac:dyDescent="0.15">
      <c r="A128" s="435"/>
      <c r="B128" s="436"/>
      <c r="C128" s="436"/>
      <c r="D128" s="436"/>
      <c r="E128" s="436"/>
      <c r="F128" s="437"/>
      <c r="G128" s="389" t="s">
        <v>501</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631</v>
      </c>
      <c r="AR133" s="192"/>
      <c r="AS133" s="126" t="s">
        <v>356</v>
      </c>
      <c r="AT133" s="127"/>
      <c r="AU133" s="193" t="s">
        <v>631</v>
      </c>
      <c r="AV133" s="193"/>
      <c r="AW133" s="126" t="s">
        <v>300</v>
      </c>
      <c r="AX133" s="188"/>
    </row>
    <row r="134" spans="1:50" ht="39.75" customHeight="1" x14ac:dyDescent="0.15">
      <c r="A134" s="182"/>
      <c r="B134" s="179"/>
      <c r="C134" s="173"/>
      <c r="D134" s="179"/>
      <c r="E134" s="173"/>
      <c r="F134" s="174"/>
      <c r="G134" s="97" t="s">
        <v>624</v>
      </c>
      <c r="H134" s="98"/>
      <c r="I134" s="98"/>
      <c r="J134" s="98"/>
      <c r="K134" s="98"/>
      <c r="L134" s="98"/>
      <c r="M134" s="98"/>
      <c r="N134" s="98"/>
      <c r="O134" s="98"/>
      <c r="P134" s="98"/>
      <c r="Q134" s="98"/>
      <c r="R134" s="98"/>
      <c r="S134" s="98"/>
      <c r="T134" s="98"/>
      <c r="U134" s="98"/>
      <c r="V134" s="98"/>
      <c r="W134" s="98"/>
      <c r="X134" s="99"/>
      <c r="Y134" s="194" t="s">
        <v>379</v>
      </c>
      <c r="Z134" s="195"/>
      <c r="AA134" s="196"/>
      <c r="AB134" s="197" t="s">
        <v>625</v>
      </c>
      <c r="AC134" s="198"/>
      <c r="AD134" s="198"/>
      <c r="AE134" s="199" t="s">
        <v>627</v>
      </c>
      <c r="AF134" s="200"/>
      <c r="AG134" s="200"/>
      <c r="AH134" s="200"/>
      <c r="AI134" s="199" t="s">
        <v>625</v>
      </c>
      <c r="AJ134" s="200"/>
      <c r="AK134" s="200"/>
      <c r="AL134" s="200"/>
      <c r="AM134" s="199" t="s">
        <v>625</v>
      </c>
      <c r="AN134" s="200"/>
      <c r="AO134" s="200"/>
      <c r="AP134" s="200"/>
      <c r="AQ134" s="199" t="s">
        <v>629</v>
      </c>
      <c r="AR134" s="200"/>
      <c r="AS134" s="200"/>
      <c r="AT134" s="200"/>
      <c r="AU134" s="199" t="s">
        <v>630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626</v>
      </c>
      <c r="AC135" s="206"/>
      <c r="AD135" s="206"/>
      <c r="AE135" s="199" t="s">
        <v>628</v>
      </c>
      <c r="AF135" s="200"/>
      <c r="AG135" s="200"/>
      <c r="AH135" s="200"/>
      <c r="AI135" s="199" t="s">
        <v>625</v>
      </c>
      <c r="AJ135" s="200"/>
      <c r="AK135" s="200"/>
      <c r="AL135" s="200"/>
      <c r="AM135" s="199" t="s">
        <v>628</v>
      </c>
      <c r="AN135" s="200"/>
      <c r="AO135" s="200"/>
      <c r="AP135" s="200"/>
      <c r="AQ135" s="199" t="s">
        <v>625</v>
      </c>
      <c r="AR135" s="200"/>
      <c r="AS135" s="200"/>
      <c r="AT135" s="200"/>
      <c r="AU135" s="199" t="s">
        <v>625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85.5" customHeight="1" x14ac:dyDescent="0.15">
      <c r="A188" s="182"/>
      <c r="B188" s="179"/>
      <c r="C188" s="173"/>
      <c r="D188" s="179"/>
      <c r="E188" s="118" t="s">
        <v>639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85.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547</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551</v>
      </c>
      <c r="AF432" s="193"/>
      <c r="AG432" s="126" t="s">
        <v>356</v>
      </c>
      <c r="AH432" s="127"/>
      <c r="AI432" s="149"/>
      <c r="AJ432" s="149"/>
      <c r="AK432" s="149"/>
      <c r="AL432" s="147"/>
      <c r="AM432" s="149"/>
      <c r="AN432" s="149"/>
      <c r="AO432" s="149"/>
      <c r="AP432" s="147"/>
      <c r="AQ432" s="589" t="s">
        <v>552</v>
      </c>
      <c r="AR432" s="193"/>
      <c r="AS432" s="126" t="s">
        <v>356</v>
      </c>
      <c r="AT432" s="127"/>
      <c r="AU432" s="193" t="s">
        <v>552</v>
      </c>
      <c r="AV432" s="193"/>
      <c r="AW432" s="126" t="s">
        <v>300</v>
      </c>
      <c r="AX432" s="188"/>
    </row>
    <row r="433" spans="1:50" ht="23.25" customHeight="1" x14ac:dyDescent="0.15">
      <c r="A433" s="182"/>
      <c r="B433" s="179"/>
      <c r="C433" s="173"/>
      <c r="D433" s="179"/>
      <c r="E433" s="335"/>
      <c r="F433" s="336"/>
      <c r="G433" s="97" t="s">
        <v>557</v>
      </c>
      <c r="H433" s="98"/>
      <c r="I433" s="98"/>
      <c r="J433" s="98"/>
      <c r="K433" s="98"/>
      <c r="L433" s="98"/>
      <c r="M433" s="98"/>
      <c r="N433" s="98"/>
      <c r="O433" s="98"/>
      <c r="P433" s="98"/>
      <c r="Q433" s="98"/>
      <c r="R433" s="98"/>
      <c r="S433" s="98"/>
      <c r="T433" s="98"/>
      <c r="U433" s="98"/>
      <c r="V433" s="98"/>
      <c r="W433" s="98"/>
      <c r="X433" s="99"/>
      <c r="Y433" s="194" t="s">
        <v>12</v>
      </c>
      <c r="Z433" s="195"/>
      <c r="AA433" s="196"/>
      <c r="AB433" s="206" t="s">
        <v>557</v>
      </c>
      <c r="AC433" s="206"/>
      <c r="AD433" s="206"/>
      <c r="AE433" s="333" t="s">
        <v>551</v>
      </c>
      <c r="AF433" s="200"/>
      <c r="AG433" s="200"/>
      <c r="AH433" s="200"/>
      <c r="AI433" s="333" t="s">
        <v>552</v>
      </c>
      <c r="AJ433" s="200"/>
      <c r="AK433" s="200"/>
      <c r="AL433" s="200"/>
      <c r="AM433" s="333" t="s">
        <v>552</v>
      </c>
      <c r="AN433" s="200"/>
      <c r="AO433" s="200"/>
      <c r="AP433" s="334"/>
      <c r="AQ433" s="333" t="s">
        <v>552</v>
      </c>
      <c r="AR433" s="200"/>
      <c r="AS433" s="200"/>
      <c r="AT433" s="334"/>
      <c r="AU433" s="200" t="s">
        <v>552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557</v>
      </c>
      <c r="AC434" s="198"/>
      <c r="AD434" s="198"/>
      <c r="AE434" s="333" t="s">
        <v>552</v>
      </c>
      <c r="AF434" s="200"/>
      <c r="AG434" s="200"/>
      <c r="AH434" s="334"/>
      <c r="AI434" s="333" t="s">
        <v>552</v>
      </c>
      <c r="AJ434" s="200"/>
      <c r="AK434" s="200"/>
      <c r="AL434" s="200"/>
      <c r="AM434" s="333" t="s">
        <v>552</v>
      </c>
      <c r="AN434" s="200"/>
      <c r="AO434" s="200"/>
      <c r="AP434" s="334"/>
      <c r="AQ434" s="333" t="s">
        <v>552</v>
      </c>
      <c r="AR434" s="200"/>
      <c r="AS434" s="200"/>
      <c r="AT434" s="334"/>
      <c r="AU434" s="200" t="s">
        <v>555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552</v>
      </c>
      <c r="AF435" s="200"/>
      <c r="AG435" s="200"/>
      <c r="AH435" s="334"/>
      <c r="AI435" s="333" t="s">
        <v>552</v>
      </c>
      <c r="AJ435" s="200"/>
      <c r="AK435" s="200"/>
      <c r="AL435" s="200"/>
      <c r="AM435" s="333" t="s">
        <v>552</v>
      </c>
      <c r="AN435" s="200"/>
      <c r="AO435" s="200"/>
      <c r="AP435" s="334"/>
      <c r="AQ435" s="333" t="s">
        <v>552</v>
      </c>
      <c r="AR435" s="200"/>
      <c r="AS435" s="200"/>
      <c r="AT435" s="334"/>
      <c r="AU435" s="200" t="s">
        <v>552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552</v>
      </c>
      <c r="AF457" s="193"/>
      <c r="AG457" s="126" t="s">
        <v>356</v>
      </c>
      <c r="AH457" s="127"/>
      <c r="AI457" s="149"/>
      <c r="AJ457" s="149"/>
      <c r="AK457" s="149"/>
      <c r="AL457" s="147"/>
      <c r="AM457" s="149"/>
      <c r="AN457" s="149"/>
      <c r="AO457" s="149"/>
      <c r="AP457" s="147"/>
      <c r="AQ457" s="589" t="s">
        <v>552</v>
      </c>
      <c r="AR457" s="193"/>
      <c r="AS457" s="126" t="s">
        <v>356</v>
      </c>
      <c r="AT457" s="127"/>
      <c r="AU457" s="193" t="s">
        <v>553</v>
      </c>
      <c r="AV457" s="193"/>
      <c r="AW457" s="126" t="s">
        <v>300</v>
      </c>
      <c r="AX457" s="188"/>
    </row>
    <row r="458" spans="1:50" ht="23.25" customHeight="1" x14ac:dyDescent="0.15">
      <c r="A458" s="182"/>
      <c r="B458" s="179"/>
      <c r="C458" s="173"/>
      <c r="D458" s="179"/>
      <c r="E458" s="335"/>
      <c r="F458" s="336"/>
      <c r="G458" s="97" t="s">
        <v>557</v>
      </c>
      <c r="H458" s="98"/>
      <c r="I458" s="98"/>
      <c r="J458" s="98"/>
      <c r="K458" s="98"/>
      <c r="L458" s="98"/>
      <c r="M458" s="98"/>
      <c r="N458" s="98"/>
      <c r="O458" s="98"/>
      <c r="P458" s="98"/>
      <c r="Q458" s="98"/>
      <c r="R458" s="98"/>
      <c r="S458" s="98"/>
      <c r="T458" s="98"/>
      <c r="U458" s="98"/>
      <c r="V458" s="98"/>
      <c r="W458" s="98"/>
      <c r="X458" s="99"/>
      <c r="Y458" s="194" t="s">
        <v>12</v>
      </c>
      <c r="Z458" s="195"/>
      <c r="AA458" s="196"/>
      <c r="AB458" s="206" t="s">
        <v>557</v>
      </c>
      <c r="AC458" s="206"/>
      <c r="AD458" s="206"/>
      <c r="AE458" s="333" t="s">
        <v>552</v>
      </c>
      <c r="AF458" s="200"/>
      <c r="AG458" s="200"/>
      <c r="AH458" s="200"/>
      <c r="AI458" s="333" t="s">
        <v>553</v>
      </c>
      <c r="AJ458" s="200"/>
      <c r="AK458" s="200"/>
      <c r="AL458" s="200"/>
      <c r="AM458" s="333" t="s">
        <v>552</v>
      </c>
      <c r="AN458" s="200"/>
      <c r="AO458" s="200"/>
      <c r="AP458" s="334"/>
      <c r="AQ458" s="333" t="s">
        <v>552</v>
      </c>
      <c r="AR458" s="200"/>
      <c r="AS458" s="200"/>
      <c r="AT458" s="334"/>
      <c r="AU458" s="200" t="s">
        <v>552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558</v>
      </c>
      <c r="AC459" s="198"/>
      <c r="AD459" s="198"/>
      <c r="AE459" s="333" t="s">
        <v>552</v>
      </c>
      <c r="AF459" s="200"/>
      <c r="AG459" s="200"/>
      <c r="AH459" s="334"/>
      <c r="AI459" s="333" t="s">
        <v>552</v>
      </c>
      <c r="AJ459" s="200"/>
      <c r="AK459" s="200"/>
      <c r="AL459" s="200"/>
      <c r="AM459" s="333" t="s">
        <v>552</v>
      </c>
      <c r="AN459" s="200"/>
      <c r="AO459" s="200"/>
      <c r="AP459" s="334"/>
      <c r="AQ459" s="333" t="s">
        <v>554</v>
      </c>
      <c r="AR459" s="200"/>
      <c r="AS459" s="200"/>
      <c r="AT459" s="334"/>
      <c r="AU459" s="200" t="s">
        <v>555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552</v>
      </c>
      <c r="AF460" s="200"/>
      <c r="AG460" s="200"/>
      <c r="AH460" s="334"/>
      <c r="AI460" s="333" t="s">
        <v>552</v>
      </c>
      <c r="AJ460" s="200"/>
      <c r="AK460" s="200"/>
      <c r="AL460" s="200"/>
      <c r="AM460" s="333" t="s">
        <v>552</v>
      </c>
      <c r="AN460" s="200"/>
      <c r="AO460" s="200"/>
      <c r="AP460" s="334"/>
      <c r="AQ460" s="333" t="s">
        <v>552</v>
      </c>
      <c r="AR460" s="200"/>
      <c r="AS460" s="200"/>
      <c r="AT460" s="334"/>
      <c r="AU460" s="200" t="s">
        <v>555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8.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546</v>
      </c>
      <c r="AE702" s="339"/>
      <c r="AF702" s="339"/>
      <c r="AG702" s="381" t="s">
        <v>636</v>
      </c>
      <c r="AH702" s="382"/>
      <c r="AI702" s="382"/>
      <c r="AJ702" s="382"/>
      <c r="AK702" s="382"/>
      <c r="AL702" s="382"/>
      <c r="AM702" s="382"/>
      <c r="AN702" s="382"/>
      <c r="AO702" s="382"/>
      <c r="AP702" s="382"/>
      <c r="AQ702" s="382"/>
      <c r="AR702" s="382"/>
      <c r="AS702" s="382"/>
      <c r="AT702" s="382"/>
      <c r="AU702" s="382"/>
      <c r="AV702" s="382"/>
      <c r="AW702" s="382"/>
      <c r="AX702" s="383"/>
    </row>
    <row r="703" spans="1:50" ht="118.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546</v>
      </c>
      <c r="AE703" s="322"/>
      <c r="AF703" s="322"/>
      <c r="AG703" s="94" t="s">
        <v>637</v>
      </c>
      <c r="AH703" s="95"/>
      <c r="AI703" s="95"/>
      <c r="AJ703" s="95"/>
      <c r="AK703" s="95"/>
      <c r="AL703" s="95"/>
      <c r="AM703" s="95"/>
      <c r="AN703" s="95"/>
      <c r="AO703" s="95"/>
      <c r="AP703" s="95"/>
      <c r="AQ703" s="95"/>
      <c r="AR703" s="95"/>
      <c r="AS703" s="95"/>
      <c r="AT703" s="95"/>
      <c r="AU703" s="95"/>
      <c r="AV703" s="95"/>
      <c r="AW703" s="95"/>
      <c r="AX703" s="96"/>
    </row>
    <row r="704" spans="1:50" ht="93"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546</v>
      </c>
      <c r="AE704" s="782"/>
      <c r="AF704" s="782"/>
      <c r="AG704" s="160" t="s">
        <v>638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560</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524</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4.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560</v>
      </c>
      <c r="AE708" s="604"/>
      <c r="AF708" s="604"/>
      <c r="AG708" s="741" t="s">
        <v>602</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560</v>
      </c>
      <c r="AE709" s="322"/>
      <c r="AF709" s="322"/>
      <c r="AG709" s="94" t="s">
        <v>602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560</v>
      </c>
      <c r="AE710" s="322"/>
      <c r="AF710" s="322"/>
      <c r="AG710" s="94" t="s">
        <v>609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560</v>
      </c>
      <c r="AE711" s="322"/>
      <c r="AF711" s="322"/>
      <c r="AG711" s="94" t="s">
        <v>464</v>
      </c>
      <c r="AH711" s="95"/>
      <c r="AI711" s="95"/>
      <c r="AJ711" s="95"/>
      <c r="AK711" s="95"/>
      <c r="AL711" s="95"/>
      <c r="AM711" s="95"/>
      <c r="AN711" s="95"/>
      <c r="AO711" s="95"/>
      <c r="AP711" s="95"/>
      <c r="AQ711" s="95"/>
      <c r="AR711" s="95"/>
      <c r="AS711" s="95"/>
      <c r="AT711" s="95"/>
      <c r="AU711" s="95"/>
      <c r="AV711" s="95"/>
      <c r="AW711" s="95"/>
      <c r="AX711" s="96"/>
    </row>
    <row r="712" spans="1:50" ht="28.5" customHeight="1" x14ac:dyDescent="0.15">
      <c r="A712" s="641"/>
      <c r="B712" s="643"/>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560</v>
      </c>
      <c r="AE712" s="782"/>
      <c r="AF712" s="782"/>
      <c r="AG712" s="809" t="s">
        <v>602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560</v>
      </c>
      <c r="AE713" s="322"/>
      <c r="AF713" s="662"/>
      <c r="AG713" s="94" t="s">
        <v>594</v>
      </c>
      <c r="AH713" s="95"/>
      <c r="AI713" s="95"/>
      <c r="AJ713" s="95"/>
      <c r="AK713" s="95"/>
      <c r="AL713" s="95"/>
      <c r="AM713" s="95"/>
      <c r="AN713" s="95"/>
      <c r="AO713" s="95"/>
      <c r="AP713" s="95"/>
      <c r="AQ713" s="95"/>
      <c r="AR713" s="95"/>
      <c r="AS713" s="95"/>
      <c r="AT713" s="95"/>
      <c r="AU713" s="95"/>
      <c r="AV713" s="95"/>
      <c r="AW713" s="95"/>
      <c r="AX713" s="96"/>
    </row>
    <row r="714" spans="1:50" ht="34.5" customHeight="1" x14ac:dyDescent="0.15">
      <c r="A714" s="644"/>
      <c r="B714" s="645"/>
      <c r="C714" s="646" t="s">
        <v>459</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560</v>
      </c>
      <c r="AE714" s="807"/>
      <c r="AF714" s="808"/>
      <c r="AG714" s="735" t="s">
        <v>602</v>
      </c>
      <c r="AH714" s="736"/>
      <c r="AI714" s="736"/>
      <c r="AJ714" s="736"/>
      <c r="AK714" s="736"/>
      <c r="AL714" s="736"/>
      <c r="AM714" s="736"/>
      <c r="AN714" s="736"/>
      <c r="AO714" s="736"/>
      <c r="AP714" s="736"/>
      <c r="AQ714" s="736"/>
      <c r="AR714" s="736"/>
      <c r="AS714" s="736"/>
      <c r="AT714" s="736"/>
      <c r="AU714" s="736"/>
      <c r="AV714" s="736"/>
      <c r="AW714" s="736"/>
      <c r="AX714" s="737"/>
    </row>
    <row r="715" spans="1:50" ht="34.5" customHeight="1" x14ac:dyDescent="0.15">
      <c r="A715" s="639" t="s">
        <v>40</v>
      </c>
      <c r="B715" s="783"/>
      <c r="C715" s="784" t="s">
        <v>460</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560</v>
      </c>
      <c r="AE715" s="604"/>
      <c r="AF715" s="655"/>
      <c r="AG715" s="741" t="s">
        <v>610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560</v>
      </c>
      <c r="AE716" s="626"/>
      <c r="AF716" s="626"/>
      <c r="AG716" s="94" t="s">
        <v>611</v>
      </c>
      <c r="AH716" s="95"/>
      <c r="AI716" s="95"/>
      <c r="AJ716" s="95"/>
      <c r="AK716" s="95"/>
      <c r="AL716" s="95"/>
      <c r="AM716" s="95"/>
      <c r="AN716" s="95"/>
      <c r="AO716" s="95"/>
      <c r="AP716" s="95"/>
      <c r="AQ716" s="95"/>
      <c r="AR716" s="95"/>
      <c r="AS716" s="95"/>
      <c r="AT716" s="95"/>
      <c r="AU716" s="95"/>
      <c r="AV716" s="95"/>
      <c r="AW716" s="95"/>
      <c r="AX716" s="96"/>
    </row>
    <row r="717" spans="1:50" ht="34.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560</v>
      </c>
      <c r="AE717" s="322"/>
      <c r="AF717" s="322"/>
      <c r="AG717" s="94" t="s">
        <v>602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560</v>
      </c>
      <c r="AE718" s="322"/>
      <c r="AF718" s="322"/>
      <c r="AG718" s="120" t="s">
        <v>599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546</v>
      </c>
      <c r="AE719" s="604"/>
      <c r="AF719" s="604"/>
      <c r="AG719" s="118" t="s">
        <v>643</v>
      </c>
      <c r="AH719" s="98"/>
      <c r="AI719" s="98"/>
      <c r="AJ719" s="98"/>
      <c r="AK719" s="98"/>
      <c r="AL719" s="98"/>
      <c r="AM719" s="98"/>
      <c r="AN719" s="98"/>
      <c r="AO719" s="98"/>
      <c r="AP719" s="98"/>
      <c r="AQ719" s="98"/>
      <c r="AR719" s="98"/>
      <c r="AS719" s="98"/>
      <c r="AT719" s="98"/>
      <c r="AU719" s="98"/>
      <c r="AV719" s="98"/>
      <c r="AW719" s="98"/>
      <c r="AX719" s="119"/>
    </row>
    <row r="720" spans="1:50" ht="30.75" customHeight="1" x14ac:dyDescent="0.15">
      <c r="A720" s="777"/>
      <c r="B720" s="778"/>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30.75" customHeight="1" x14ac:dyDescent="0.15">
      <c r="A721" s="777"/>
      <c r="B721" s="778"/>
      <c r="C721" s="289" t="s">
        <v>545</v>
      </c>
      <c r="D721" s="290"/>
      <c r="E721" s="290"/>
      <c r="F721" s="291"/>
      <c r="G721" s="280"/>
      <c r="H721" s="281"/>
      <c r="I721" s="83" t="str">
        <f>IF(OR(G721="　", G721=""), "", "-")</f>
        <v/>
      </c>
      <c r="J721" s="284">
        <v>517</v>
      </c>
      <c r="K721" s="284"/>
      <c r="L721" s="83" t="str">
        <f>IF(M721="","","-")</f>
        <v/>
      </c>
      <c r="M721" s="84"/>
      <c r="N721" s="297" t="s">
        <v>566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30.75" customHeight="1" x14ac:dyDescent="0.15">
      <c r="A722" s="777"/>
      <c r="B722" s="778"/>
      <c r="C722" s="289" t="s">
        <v>545</v>
      </c>
      <c r="D722" s="290"/>
      <c r="E722" s="290"/>
      <c r="F722" s="291"/>
      <c r="G722" s="280"/>
      <c r="H722" s="281"/>
      <c r="I722" s="83" t="str">
        <f>IF(OR(G722="　", G722=""), "", "-")</f>
        <v/>
      </c>
      <c r="J722" s="284">
        <v>518</v>
      </c>
      <c r="K722" s="284"/>
      <c r="L722" s="83" t="str">
        <f>IF(M722="","","-")</f>
        <v/>
      </c>
      <c r="M722" s="84"/>
      <c r="N722" s="297" t="s">
        <v>567</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30.75" customHeight="1" x14ac:dyDescent="0.15">
      <c r="A723" s="777"/>
      <c r="B723" s="778"/>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30.75" customHeight="1" x14ac:dyDescent="0.15">
      <c r="A724" s="777"/>
      <c r="B724" s="778"/>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30.75" customHeight="1" x14ac:dyDescent="0.15">
      <c r="A725" s="779"/>
      <c r="B725" s="780"/>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38.25" customHeight="1" x14ac:dyDescent="0.15">
      <c r="A726" s="639" t="s">
        <v>48</v>
      </c>
      <c r="B726" s="801"/>
      <c r="C726" s="814" t="s">
        <v>53</v>
      </c>
      <c r="D726" s="836"/>
      <c r="E726" s="836"/>
      <c r="F726" s="837"/>
      <c r="G726" s="573" t="s">
        <v>602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38.25" customHeight="1" thickBot="1" x14ac:dyDescent="0.2">
      <c r="A727" s="802"/>
      <c r="B727" s="803"/>
      <c r="C727" s="747" t="s">
        <v>57</v>
      </c>
      <c r="D727" s="748"/>
      <c r="E727" s="748"/>
      <c r="F727" s="749"/>
      <c r="G727" s="571" t="s">
        <v>601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1.5" customHeight="1" thickBot="1" x14ac:dyDescent="0.2">
      <c r="A729" s="633" t="s">
        <v>568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3" customHeight="1" thickBot="1" x14ac:dyDescent="0.2">
      <c r="A731" s="798"/>
      <c r="B731" s="799"/>
      <c r="C731" s="799"/>
      <c r="D731" s="799"/>
      <c r="E731" s="800"/>
      <c r="F731" s="728" t="s">
        <v>641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3.5" customHeight="1" thickBot="1" x14ac:dyDescent="0.2">
      <c r="A733" s="672"/>
      <c r="B733" s="673"/>
      <c r="C733" s="673"/>
      <c r="D733" s="673"/>
      <c r="E733" s="674"/>
      <c r="F733" s="636" t="s">
        <v>603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3.5" customHeight="1" thickBot="1" x14ac:dyDescent="0.2">
      <c r="A735" s="789" t="s">
        <v>592</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561</v>
      </c>
      <c r="F737" s="986"/>
      <c r="G737" s="986"/>
      <c r="H737" s="986"/>
      <c r="I737" s="986"/>
      <c r="J737" s="986"/>
      <c r="K737" s="986"/>
      <c r="L737" s="986"/>
      <c r="M737" s="986"/>
      <c r="N737" s="358" t="s">
        <v>358</v>
      </c>
      <c r="O737" s="358"/>
      <c r="P737" s="358"/>
      <c r="Q737" s="358"/>
      <c r="R737" s="986" t="s">
        <v>561</v>
      </c>
      <c r="S737" s="986"/>
      <c r="T737" s="986"/>
      <c r="U737" s="986"/>
      <c r="V737" s="986"/>
      <c r="W737" s="986"/>
      <c r="X737" s="986"/>
      <c r="Y737" s="986"/>
      <c r="Z737" s="986"/>
      <c r="AA737" s="358" t="s">
        <v>359</v>
      </c>
      <c r="AB737" s="358"/>
      <c r="AC737" s="358"/>
      <c r="AD737" s="358"/>
      <c r="AE737" s="986" t="s">
        <v>563</v>
      </c>
      <c r="AF737" s="986"/>
      <c r="AG737" s="986"/>
      <c r="AH737" s="986"/>
      <c r="AI737" s="986"/>
      <c r="AJ737" s="986"/>
      <c r="AK737" s="986"/>
      <c r="AL737" s="986"/>
      <c r="AM737" s="986"/>
      <c r="AN737" s="358" t="s">
        <v>360</v>
      </c>
      <c r="AO737" s="358"/>
      <c r="AP737" s="358"/>
      <c r="AQ737" s="358"/>
      <c r="AR737" s="987" t="s">
        <v>561</v>
      </c>
      <c r="AS737" s="988"/>
      <c r="AT737" s="988"/>
      <c r="AU737" s="988"/>
      <c r="AV737" s="988"/>
      <c r="AW737" s="988"/>
      <c r="AX737" s="989"/>
      <c r="AY737" s="89"/>
      <c r="AZ737" s="89"/>
    </row>
    <row r="738" spans="1:52" ht="24.75" customHeight="1" x14ac:dyDescent="0.15">
      <c r="A738" s="990" t="s">
        <v>361</v>
      </c>
      <c r="B738" s="203"/>
      <c r="C738" s="203"/>
      <c r="D738" s="204"/>
      <c r="E738" s="986" t="s">
        <v>561</v>
      </c>
      <c r="F738" s="986"/>
      <c r="G738" s="986"/>
      <c r="H738" s="986"/>
      <c r="I738" s="986"/>
      <c r="J738" s="986"/>
      <c r="K738" s="986"/>
      <c r="L738" s="986"/>
      <c r="M738" s="986"/>
      <c r="N738" s="358" t="s">
        <v>362</v>
      </c>
      <c r="O738" s="358"/>
      <c r="P738" s="358"/>
      <c r="Q738" s="358"/>
      <c r="R738" s="986" t="s">
        <v>562</v>
      </c>
      <c r="S738" s="986"/>
      <c r="T738" s="986"/>
      <c r="U738" s="986"/>
      <c r="V738" s="986"/>
      <c r="W738" s="986"/>
      <c r="X738" s="986"/>
      <c r="Y738" s="986"/>
      <c r="Z738" s="986"/>
      <c r="AA738" s="358" t="s">
        <v>480</v>
      </c>
      <c r="AB738" s="358"/>
      <c r="AC738" s="358"/>
      <c r="AD738" s="358"/>
      <c r="AE738" s="986" t="s">
        <v>564</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538</v>
      </c>
      <c r="B739" s="995"/>
      <c r="C739" s="995"/>
      <c r="D739" s="996"/>
      <c r="E739" s="997" t="s">
        <v>545</v>
      </c>
      <c r="F739" s="998"/>
      <c r="G739" s="998"/>
      <c r="H739" s="91" t="str">
        <f>IF(E739="", "", "(")</f>
        <v>(</v>
      </c>
      <c r="I739" s="981" t="s">
        <v>482</v>
      </c>
      <c r="J739" s="981"/>
      <c r="K739" s="91" t="str">
        <f>IF(OR(I739="　", I739=""), "", "-")</f>
        <v/>
      </c>
      <c r="L739" s="982">
        <v>497</v>
      </c>
      <c r="M739" s="982"/>
      <c r="N739" s="92" t="str">
        <f>IF(O739="", "", "-")</f>
        <v/>
      </c>
      <c r="O739" s="93"/>
      <c r="P739" s="92" t="str">
        <f>IF(E739="", "", ")")</f>
        <v>)</v>
      </c>
      <c r="Q739" s="997" t="s">
        <v>545</v>
      </c>
      <c r="R739" s="998"/>
      <c r="S739" s="998"/>
      <c r="T739" s="91" t="str">
        <f>IF(Q739="", "", "(")</f>
        <v>(</v>
      </c>
      <c r="U739" s="981"/>
      <c r="V739" s="981"/>
      <c r="W739" s="91" t="str">
        <f>IF(OR(U739="　", U739=""), "", "-")</f>
        <v/>
      </c>
      <c r="X739" s="982">
        <v>520</v>
      </c>
      <c r="Y739" s="982"/>
      <c r="Z739" s="92" t="str">
        <f>IF(AA739="", "", "-")</f>
        <v/>
      </c>
      <c r="AA739" s="93"/>
      <c r="AB739" s="92" t="str">
        <f>IF(Q739="", "", ")")</f>
        <v>)</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527</v>
      </c>
      <c r="B740" s="614"/>
      <c r="C740" s="614"/>
      <c r="D740" s="614"/>
      <c r="E740" s="614"/>
      <c r="F740" s="615"/>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3.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3.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4.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4.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4.5"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4.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4.5"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4.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4.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4.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4.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4.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4.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4.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4.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4.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4.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4.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4.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4.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4.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529</v>
      </c>
      <c r="B779" s="628"/>
      <c r="C779" s="628"/>
      <c r="D779" s="628"/>
      <c r="E779" s="628"/>
      <c r="F779" s="629"/>
      <c r="G779" s="594" t="s">
        <v>615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customHeight="1" x14ac:dyDescent="0.15">
      <c r="A792" s="630"/>
      <c r="B792" s="631"/>
      <c r="C792" s="631"/>
      <c r="D792" s="631"/>
      <c r="E792" s="631"/>
      <c r="F792" s="632"/>
      <c r="G792" s="594" t="s">
        <v>616</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617</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v>0</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594</v>
      </c>
      <c r="D837" s="340"/>
      <c r="E837" s="340"/>
      <c r="F837" s="340"/>
      <c r="G837" s="340"/>
      <c r="H837" s="340"/>
      <c r="I837" s="340"/>
      <c r="J837" s="341" t="s">
        <v>594</v>
      </c>
      <c r="K837" s="342"/>
      <c r="L837" s="342"/>
      <c r="M837" s="342"/>
      <c r="N837" s="342"/>
      <c r="O837" s="342"/>
      <c r="P837" s="355" t="s">
        <v>594</v>
      </c>
      <c r="Q837" s="343"/>
      <c r="R837" s="343"/>
      <c r="S837" s="343"/>
      <c r="T837" s="343"/>
      <c r="U837" s="343"/>
      <c r="V837" s="343"/>
      <c r="W837" s="343"/>
      <c r="X837" s="343"/>
      <c r="Y837" s="344" t="s">
        <v>594</v>
      </c>
      <c r="Z837" s="345"/>
      <c r="AA837" s="345"/>
      <c r="AB837" s="346"/>
      <c r="AC837" s="356"/>
      <c r="AD837" s="364"/>
      <c r="AE837" s="364"/>
      <c r="AF837" s="364"/>
      <c r="AG837" s="364"/>
      <c r="AH837" s="365" t="s">
        <v>618</v>
      </c>
      <c r="AI837" s="366"/>
      <c r="AJ837" s="366"/>
      <c r="AK837" s="366"/>
      <c r="AL837" s="350" t="s">
        <v>594</v>
      </c>
      <c r="AM837" s="351"/>
      <c r="AN837" s="351"/>
      <c r="AO837" s="352"/>
      <c r="AP837" s="353" t="s">
        <v>618</v>
      </c>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t="s">
        <v>599</v>
      </c>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618</v>
      </c>
      <c r="D870" s="340"/>
      <c r="E870" s="340"/>
      <c r="F870" s="340"/>
      <c r="G870" s="340"/>
      <c r="H870" s="340"/>
      <c r="I870" s="340"/>
      <c r="J870" s="341" t="s">
        <v>594</v>
      </c>
      <c r="K870" s="342"/>
      <c r="L870" s="342"/>
      <c r="M870" s="342"/>
      <c r="N870" s="342"/>
      <c r="O870" s="342"/>
      <c r="P870" s="355" t="s">
        <v>618</v>
      </c>
      <c r="Q870" s="343"/>
      <c r="R870" s="343"/>
      <c r="S870" s="343"/>
      <c r="T870" s="343"/>
      <c r="U870" s="343"/>
      <c r="V870" s="343"/>
      <c r="W870" s="343"/>
      <c r="X870" s="343"/>
      <c r="Y870" s="344" t="s">
        <v>618</v>
      </c>
      <c r="Z870" s="345"/>
      <c r="AA870" s="345"/>
      <c r="AB870" s="346"/>
      <c r="AC870" s="356"/>
      <c r="AD870" s="364"/>
      <c r="AE870" s="364"/>
      <c r="AF870" s="364"/>
      <c r="AG870" s="364"/>
      <c r="AH870" s="365" t="s">
        <v>599</v>
      </c>
      <c r="AI870" s="366"/>
      <c r="AJ870" s="366"/>
      <c r="AK870" s="366"/>
      <c r="AL870" s="350" t="s">
        <v>599</v>
      </c>
      <c r="AM870" s="351"/>
      <c r="AN870" s="351"/>
      <c r="AO870" s="352"/>
      <c r="AP870" s="353" t="s">
        <v>618</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599</v>
      </c>
      <c r="D936" s="340"/>
      <c r="E936" s="340"/>
      <c r="F936" s="340"/>
      <c r="G936" s="340"/>
      <c r="H936" s="340"/>
      <c r="I936" s="340"/>
      <c r="J936" s="341" t="s">
        <v>618</v>
      </c>
      <c r="K936" s="342"/>
      <c r="L936" s="342"/>
      <c r="M936" s="342"/>
      <c r="N936" s="342"/>
      <c r="O936" s="342"/>
      <c r="P936" s="355" t="s">
        <v>611</v>
      </c>
      <c r="Q936" s="343"/>
      <c r="R936" s="343"/>
      <c r="S936" s="343"/>
      <c r="T936" s="343"/>
      <c r="U936" s="343"/>
      <c r="V936" s="343"/>
      <c r="W936" s="343"/>
      <c r="X936" s="343"/>
      <c r="Y936" s="344" t="s">
        <v>594</v>
      </c>
      <c r="Z936" s="345"/>
      <c r="AA936" s="345"/>
      <c r="AB936" s="346"/>
      <c r="AC936" s="356"/>
      <c r="AD936" s="364"/>
      <c r="AE936" s="364"/>
      <c r="AF936" s="364"/>
      <c r="AG936" s="364"/>
      <c r="AH936" s="365" t="s">
        <v>619</v>
      </c>
      <c r="AI936" s="366"/>
      <c r="AJ936" s="366"/>
      <c r="AK936" s="366"/>
      <c r="AL936" s="350" t="s">
        <v>594</v>
      </c>
      <c r="AM936" s="351"/>
      <c r="AN936" s="351"/>
      <c r="AO936" s="352"/>
      <c r="AP936" s="353" t="s">
        <v>594</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599</v>
      </c>
      <c r="F1102" s="371"/>
      <c r="G1102" s="371"/>
      <c r="H1102" s="371"/>
      <c r="I1102" s="371"/>
      <c r="J1102" s="341" t="s">
        <v>594</v>
      </c>
      <c r="K1102" s="342"/>
      <c r="L1102" s="342"/>
      <c r="M1102" s="342"/>
      <c r="N1102" s="342"/>
      <c r="O1102" s="342"/>
      <c r="P1102" s="355" t="s">
        <v>599</v>
      </c>
      <c r="Q1102" s="343"/>
      <c r="R1102" s="343"/>
      <c r="S1102" s="343"/>
      <c r="T1102" s="343"/>
      <c r="U1102" s="343"/>
      <c r="V1102" s="343"/>
      <c r="W1102" s="343"/>
      <c r="X1102" s="343"/>
      <c r="Y1102" s="344" t="s">
        <v>594</v>
      </c>
      <c r="Z1102" s="345"/>
      <c r="AA1102" s="345"/>
      <c r="AB1102" s="346"/>
      <c r="AC1102" s="347"/>
      <c r="AD1102" s="347"/>
      <c r="AE1102" s="347"/>
      <c r="AF1102" s="347"/>
      <c r="AG1102" s="347"/>
      <c r="AH1102" s="348" t="s">
        <v>599</v>
      </c>
      <c r="AI1102" s="349"/>
      <c r="AJ1102" s="349"/>
      <c r="AK1102" s="349"/>
      <c r="AL1102" s="350" t="s">
        <v>618</v>
      </c>
      <c r="AM1102" s="351"/>
      <c r="AN1102" s="351"/>
      <c r="AO1102" s="352"/>
      <c r="AP1102" s="353" t="s">
        <v>618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23">
      <formula>IF(RIGHT(TEXT(P14,"0.#"),1)=".",FALSE,TRUE)</formula>
    </cfRule>
    <cfRule type="expression" dxfId="2794" priority="14024">
      <formula>IF(RIGHT(TEXT(P14,"0.#"),1)=".",TRUE,FALSE)</formula>
    </cfRule>
  </conditionalFormatting>
  <conditionalFormatting sqref="AE32">
    <cfRule type="expression" dxfId="2793" priority="14013">
      <formula>IF(RIGHT(TEXT(AE32,"0.#"),1)=".",FALSE,TRUE)</formula>
    </cfRule>
    <cfRule type="expression" dxfId="2792" priority="14014">
      <formula>IF(RIGHT(TEXT(AE32,"0.#"),1)=".",TRUE,FALSE)</formula>
    </cfRule>
  </conditionalFormatting>
  <conditionalFormatting sqref="P18:AX18">
    <cfRule type="expression" dxfId="2791" priority="13899">
      <formula>IF(RIGHT(TEXT(P18,"0.#"),1)=".",FALSE,TRUE)</formula>
    </cfRule>
    <cfRule type="expression" dxfId="2790" priority="13900">
      <formula>IF(RIGHT(TEXT(P18,"0.#"),1)=".",TRUE,FALSE)</formula>
    </cfRule>
  </conditionalFormatting>
  <conditionalFormatting sqref="Y782">
    <cfRule type="expression" dxfId="2789" priority="13895">
      <formula>IF(RIGHT(TEXT(Y782,"0.#"),1)=".",FALSE,TRUE)</formula>
    </cfRule>
    <cfRule type="expression" dxfId="2788" priority="13896">
      <formula>IF(RIGHT(TEXT(Y782,"0.#"),1)=".",TRUE,FALSE)</formula>
    </cfRule>
  </conditionalFormatting>
  <conditionalFormatting sqref="Y791">
    <cfRule type="expression" dxfId="2787" priority="13891">
      <formula>IF(RIGHT(TEXT(Y791,"0.#"),1)=".",FALSE,TRUE)</formula>
    </cfRule>
    <cfRule type="expression" dxfId="2786" priority="13892">
      <formula>IF(RIGHT(TEXT(Y791,"0.#"),1)=".",TRUE,FALSE)</formula>
    </cfRule>
  </conditionalFormatting>
  <conditionalFormatting sqref="Y822:Y829 Y820 Y809:Y816 Y807 Y796:Y803 Y794">
    <cfRule type="expression" dxfId="2785" priority="13673">
      <formula>IF(RIGHT(TEXT(Y794,"0.#"),1)=".",FALSE,TRUE)</formula>
    </cfRule>
    <cfRule type="expression" dxfId="2784" priority="13674">
      <formula>IF(RIGHT(TEXT(Y794,"0.#"),1)=".",TRUE,FALSE)</formula>
    </cfRule>
  </conditionalFormatting>
  <conditionalFormatting sqref="P16:AQ17 P15:AX15 P13:AX13">
    <cfRule type="expression" dxfId="2783" priority="13721">
      <formula>IF(RIGHT(TEXT(P13,"0.#"),1)=".",FALSE,TRUE)</formula>
    </cfRule>
    <cfRule type="expression" dxfId="2782" priority="13722">
      <formula>IF(RIGHT(TEXT(P13,"0.#"),1)=".",TRUE,FALSE)</formula>
    </cfRule>
  </conditionalFormatting>
  <conditionalFormatting sqref="P19:AJ19">
    <cfRule type="expression" dxfId="2781" priority="13719">
      <formula>IF(RIGHT(TEXT(P19,"0.#"),1)=".",FALSE,TRUE)</formula>
    </cfRule>
    <cfRule type="expression" dxfId="2780" priority="13720">
      <formula>IF(RIGHT(TEXT(P19,"0.#"),1)=".",TRUE,FALSE)</formula>
    </cfRule>
  </conditionalFormatting>
  <conditionalFormatting sqref="AE101 AQ101">
    <cfRule type="expression" dxfId="2779" priority="13711">
      <formula>IF(RIGHT(TEXT(AE101,"0.#"),1)=".",FALSE,TRUE)</formula>
    </cfRule>
    <cfRule type="expression" dxfId="2778" priority="13712">
      <formula>IF(RIGHT(TEXT(AE101,"0.#"),1)=".",TRUE,FALSE)</formula>
    </cfRule>
  </conditionalFormatting>
  <conditionalFormatting sqref="Y783:Y790 Y781">
    <cfRule type="expression" dxfId="2777" priority="13697">
      <formula>IF(RIGHT(TEXT(Y781,"0.#"),1)=".",FALSE,TRUE)</formula>
    </cfRule>
    <cfRule type="expression" dxfId="2776" priority="13698">
      <formula>IF(RIGHT(TEXT(Y781,"0.#"),1)=".",TRUE,FALSE)</formula>
    </cfRule>
  </conditionalFormatting>
  <conditionalFormatting sqref="AU782">
    <cfRule type="expression" dxfId="2775" priority="13695">
      <formula>IF(RIGHT(TEXT(AU782,"0.#"),1)=".",FALSE,TRUE)</formula>
    </cfRule>
    <cfRule type="expression" dxfId="2774" priority="13696">
      <formula>IF(RIGHT(TEXT(AU782,"0.#"),1)=".",TRUE,FALSE)</formula>
    </cfRule>
  </conditionalFormatting>
  <conditionalFormatting sqref="AU791">
    <cfRule type="expression" dxfId="2773" priority="13693">
      <formula>IF(RIGHT(TEXT(AU791,"0.#"),1)=".",FALSE,TRUE)</formula>
    </cfRule>
    <cfRule type="expression" dxfId="2772" priority="13694">
      <formula>IF(RIGHT(TEXT(AU791,"0.#"),1)=".",TRUE,FALSE)</formula>
    </cfRule>
  </conditionalFormatting>
  <conditionalFormatting sqref="AU783:AU790 AU781">
    <cfRule type="expression" dxfId="2771" priority="13691">
      <formula>IF(RIGHT(TEXT(AU781,"0.#"),1)=".",FALSE,TRUE)</formula>
    </cfRule>
    <cfRule type="expression" dxfId="2770" priority="13692">
      <formula>IF(RIGHT(TEXT(AU781,"0.#"),1)=".",TRUE,FALSE)</formula>
    </cfRule>
  </conditionalFormatting>
  <conditionalFormatting sqref="Y821 Y808 Y795">
    <cfRule type="expression" dxfId="2769" priority="13677">
      <formula>IF(RIGHT(TEXT(Y795,"0.#"),1)=".",FALSE,TRUE)</formula>
    </cfRule>
    <cfRule type="expression" dxfId="2768" priority="13678">
      <formula>IF(RIGHT(TEXT(Y795,"0.#"),1)=".",TRUE,FALSE)</formula>
    </cfRule>
  </conditionalFormatting>
  <conditionalFormatting sqref="Y830 Y817 Y804">
    <cfRule type="expression" dxfId="2767" priority="13675">
      <formula>IF(RIGHT(TEXT(Y804,"0.#"),1)=".",FALSE,TRUE)</formula>
    </cfRule>
    <cfRule type="expression" dxfId="2766" priority="13676">
      <formula>IF(RIGHT(TEXT(Y804,"0.#"),1)=".",TRUE,FALSE)</formula>
    </cfRule>
  </conditionalFormatting>
  <conditionalFormatting sqref="AU821 AU808 AU795">
    <cfRule type="expression" dxfId="2765" priority="13671">
      <formula>IF(RIGHT(TEXT(AU795,"0.#"),1)=".",FALSE,TRUE)</formula>
    </cfRule>
    <cfRule type="expression" dxfId="2764" priority="13672">
      <formula>IF(RIGHT(TEXT(AU795,"0.#"),1)=".",TRUE,FALSE)</formula>
    </cfRule>
  </conditionalFormatting>
  <conditionalFormatting sqref="AU830 AU817 AU804">
    <cfRule type="expression" dxfId="2763" priority="13669">
      <formula>IF(RIGHT(TEXT(AU804,"0.#"),1)=".",FALSE,TRUE)</formula>
    </cfRule>
    <cfRule type="expression" dxfId="2762" priority="13670">
      <formula>IF(RIGHT(TEXT(AU804,"0.#"),1)=".",TRUE,FALSE)</formula>
    </cfRule>
  </conditionalFormatting>
  <conditionalFormatting sqref="AU822:AU829 AU820 AU809:AU816 AU807 AU796:AU803 AU794">
    <cfRule type="expression" dxfId="2761" priority="13667">
      <formula>IF(RIGHT(TEXT(AU794,"0.#"),1)=".",FALSE,TRUE)</formula>
    </cfRule>
    <cfRule type="expression" dxfId="2760" priority="13668">
      <formula>IF(RIGHT(TEXT(AU794,"0.#"),1)=".",TRUE,FALSE)</formula>
    </cfRule>
  </conditionalFormatting>
  <conditionalFormatting sqref="AM87">
    <cfRule type="expression" dxfId="2759" priority="13321">
      <formula>IF(RIGHT(TEXT(AM87,"0.#"),1)=".",FALSE,TRUE)</formula>
    </cfRule>
    <cfRule type="expression" dxfId="2758" priority="13322">
      <formula>IF(RIGHT(TEXT(AM87,"0.#"),1)=".",TRUE,FALSE)</formula>
    </cfRule>
  </conditionalFormatting>
  <conditionalFormatting sqref="AE55">
    <cfRule type="expression" dxfId="2757" priority="13389">
      <formula>IF(RIGHT(TEXT(AE55,"0.#"),1)=".",FALSE,TRUE)</formula>
    </cfRule>
    <cfRule type="expression" dxfId="2756" priority="13390">
      <formula>IF(RIGHT(TEXT(AE55,"0.#"),1)=".",TRUE,FALSE)</formula>
    </cfRule>
  </conditionalFormatting>
  <conditionalFormatting sqref="AI55">
    <cfRule type="expression" dxfId="2755" priority="13387">
      <formula>IF(RIGHT(TEXT(AI55,"0.#"),1)=".",FALSE,TRUE)</formula>
    </cfRule>
    <cfRule type="expression" dxfId="2754" priority="13388">
      <formula>IF(RIGHT(TEXT(AI55,"0.#"),1)=".",TRUE,FALSE)</formula>
    </cfRule>
  </conditionalFormatting>
  <conditionalFormatting sqref="AM34">
    <cfRule type="expression" dxfId="2753" priority="13467">
      <formula>IF(RIGHT(TEXT(AM34,"0.#"),1)=".",FALSE,TRUE)</formula>
    </cfRule>
    <cfRule type="expression" dxfId="2752" priority="13468">
      <formula>IF(RIGHT(TEXT(AM34,"0.#"),1)=".",TRUE,FALSE)</formula>
    </cfRule>
  </conditionalFormatting>
  <conditionalFormatting sqref="AE33">
    <cfRule type="expression" dxfId="2751" priority="13481">
      <formula>IF(RIGHT(TEXT(AE33,"0.#"),1)=".",FALSE,TRUE)</formula>
    </cfRule>
    <cfRule type="expression" dxfId="2750" priority="13482">
      <formula>IF(RIGHT(TEXT(AE33,"0.#"),1)=".",TRUE,FALSE)</formula>
    </cfRule>
  </conditionalFormatting>
  <conditionalFormatting sqref="AE34">
    <cfRule type="expression" dxfId="2749" priority="13479">
      <formula>IF(RIGHT(TEXT(AE34,"0.#"),1)=".",FALSE,TRUE)</formula>
    </cfRule>
    <cfRule type="expression" dxfId="2748" priority="13480">
      <formula>IF(RIGHT(TEXT(AE34,"0.#"),1)=".",TRUE,FALSE)</formula>
    </cfRule>
  </conditionalFormatting>
  <conditionalFormatting sqref="AI34">
    <cfRule type="expression" dxfId="2747" priority="13477">
      <formula>IF(RIGHT(TEXT(AI34,"0.#"),1)=".",FALSE,TRUE)</formula>
    </cfRule>
    <cfRule type="expression" dxfId="2746" priority="13478">
      <formula>IF(RIGHT(TEXT(AI34,"0.#"),1)=".",TRUE,FALSE)</formula>
    </cfRule>
  </conditionalFormatting>
  <conditionalFormatting sqref="AI33">
    <cfRule type="expression" dxfId="2745" priority="13475">
      <formula>IF(RIGHT(TEXT(AI33,"0.#"),1)=".",FALSE,TRUE)</formula>
    </cfRule>
    <cfRule type="expression" dxfId="2744" priority="13476">
      <formula>IF(RIGHT(TEXT(AI33,"0.#"),1)=".",TRUE,FALSE)</formula>
    </cfRule>
  </conditionalFormatting>
  <conditionalFormatting sqref="AI32">
    <cfRule type="expression" dxfId="2743" priority="13473">
      <formula>IF(RIGHT(TEXT(AI32,"0.#"),1)=".",FALSE,TRUE)</formula>
    </cfRule>
    <cfRule type="expression" dxfId="2742" priority="13474">
      <formula>IF(RIGHT(TEXT(AI32,"0.#"),1)=".",TRUE,FALSE)</formula>
    </cfRule>
  </conditionalFormatting>
  <conditionalFormatting sqref="AM32">
    <cfRule type="expression" dxfId="2741" priority="13471">
      <formula>IF(RIGHT(TEXT(AM32,"0.#"),1)=".",FALSE,TRUE)</formula>
    </cfRule>
    <cfRule type="expression" dxfId="2740" priority="13472">
      <formula>IF(RIGHT(TEXT(AM32,"0.#"),1)=".",TRUE,FALSE)</formula>
    </cfRule>
  </conditionalFormatting>
  <conditionalFormatting sqref="AM33">
    <cfRule type="expression" dxfId="2739" priority="13469">
      <formula>IF(RIGHT(TEXT(AM33,"0.#"),1)=".",FALSE,TRUE)</formula>
    </cfRule>
    <cfRule type="expression" dxfId="2738" priority="13470">
      <formula>IF(RIGHT(TEXT(AM33,"0.#"),1)=".",TRUE,FALSE)</formula>
    </cfRule>
  </conditionalFormatting>
  <conditionalFormatting sqref="AQ32:AQ34">
    <cfRule type="expression" dxfId="2737" priority="13461">
      <formula>IF(RIGHT(TEXT(AQ32,"0.#"),1)=".",FALSE,TRUE)</formula>
    </cfRule>
    <cfRule type="expression" dxfId="2736" priority="13462">
      <formula>IF(RIGHT(TEXT(AQ32,"0.#"),1)=".",TRUE,FALSE)</formula>
    </cfRule>
  </conditionalFormatting>
  <conditionalFormatting sqref="AU32:AU34">
    <cfRule type="expression" dxfId="2735" priority="13459">
      <formula>IF(RIGHT(TEXT(AU32,"0.#"),1)=".",FALSE,TRUE)</formula>
    </cfRule>
    <cfRule type="expression" dxfId="2734" priority="13460">
      <formula>IF(RIGHT(TEXT(AU32,"0.#"),1)=".",TRUE,FALSE)</formula>
    </cfRule>
  </conditionalFormatting>
  <conditionalFormatting sqref="AE53">
    <cfRule type="expression" dxfId="2733" priority="13393">
      <formula>IF(RIGHT(TEXT(AE53,"0.#"),1)=".",FALSE,TRUE)</formula>
    </cfRule>
    <cfRule type="expression" dxfId="2732" priority="13394">
      <formula>IF(RIGHT(TEXT(AE53,"0.#"),1)=".",TRUE,FALSE)</formula>
    </cfRule>
  </conditionalFormatting>
  <conditionalFormatting sqref="AE54">
    <cfRule type="expression" dxfId="2731" priority="13391">
      <formula>IF(RIGHT(TEXT(AE54,"0.#"),1)=".",FALSE,TRUE)</formula>
    </cfRule>
    <cfRule type="expression" dxfId="2730" priority="13392">
      <formula>IF(RIGHT(TEXT(AE54,"0.#"),1)=".",TRUE,FALSE)</formula>
    </cfRule>
  </conditionalFormatting>
  <conditionalFormatting sqref="AI54">
    <cfRule type="expression" dxfId="2729" priority="13385">
      <formula>IF(RIGHT(TEXT(AI54,"0.#"),1)=".",FALSE,TRUE)</formula>
    </cfRule>
    <cfRule type="expression" dxfId="2728" priority="13386">
      <formula>IF(RIGHT(TEXT(AI54,"0.#"),1)=".",TRUE,FALSE)</formula>
    </cfRule>
  </conditionalFormatting>
  <conditionalFormatting sqref="AI53">
    <cfRule type="expression" dxfId="2727" priority="13383">
      <formula>IF(RIGHT(TEXT(AI53,"0.#"),1)=".",FALSE,TRUE)</formula>
    </cfRule>
    <cfRule type="expression" dxfId="2726" priority="13384">
      <formula>IF(RIGHT(TEXT(AI53,"0.#"),1)=".",TRUE,FALSE)</formula>
    </cfRule>
  </conditionalFormatting>
  <conditionalFormatting sqref="AM53">
    <cfRule type="expression" dxfId="2725" priority="13381">
      <formula>IF(RIGHT(TEXT(AM53,"0.#"),1)=".",FALSE,TRUE)</formula>
    </cfRule>
    <cfRule type="expression" dxfId="2724" priority="13382">
      <formula>IF(RIGHT(TEXT(AM53,"0.#"),1)=".",TRUE,FALSE)</formula>
    </cfRule>
  </conditionalFormatting>
  <conditionalFormatting sqref="AM54">
    <cfRule type="expression" dxfId="2723" priority="13379">
      <formula>IF(RIGHT(TEXT(AM54,"0.#"),1)=".",FALSE,TRUE)</formula>
    </cfRule>
    <cfRule type="expression" dxfId="2722" priority="13380">
      <formula>IF(RIGHT(TEXT(AM54,"0.#"),1)=".",TRUE,FALSE)</formula>
    </cfRule>
  </conditionalFormatting>
  <conditionalFormatting sqref="AM55">
    <cfRule type="expression" dxfId="2721" priority="13377">
      <formula>IF(RIGHT(TEXT(AM55,"0.#"),1)=".",FALSE,TRUE)</formula>
    </cfRule>
    <cfRule type="expression" dxfId="2720" priority="13378">
      <formula>IF(RIGHT(TEXT(AM55,"0.#"),1)=".",TRUE,FALSE)</formula>
    </cfRule>
  </conditionalFormatting>
  <conditionalFormatting sqref="AE60">
    <cfRule type="expression" dxfId="2719" priority="13363">
      <formula>IF(RIGHT(TEXT(AE60,"0.#"),1)=".",FALSE,TRUE)</formula>
    </cfRule>
    <cfRule type="expression" dxfId="2718" priority="13364">
      <formula>IF(RIGHT(TEXT(AE60,"0.#"),1)=".",TRUE,FALSE)</formula>
    </cfRule>
  </conditionalFormatting>
  <conditionalFormatting sqref="AE61">
    <cfRule type="expression" dxfId="2717" priority="13361">
      <formula>IF(RIGHT(TEXT(AE61,"0.#"),1)=".",FALSE,TRUE)</formula>
    </cfRule>
    <cfRule type="expression" dxfId="2716" priority="13362">
      <formula>IF(RIGHT(TEXT(AE61,"0.#"),1)=".",TRUE,FALSE)</formula>
    </cfRule>
  </conditionalFormatting>
  <conditionalFormatting sqref="AE62">
    <cfRule type="expression" dxfId="2715" priority="13359">
      <formula>IF(RIGHT(TEXT(AE62,"0.#"),1)=".",FALSE,TRUE)</formula>
    </cfRule>
    <cfRule type="expression" dxfId="2714" priority="13360">
      <formula>IF(RIGHT(TEXT(AE62,"0.#"),1)=".",TRUE,FALSE)</formula>
    </cfRule>
  </conditionalFormatting>
  <conditionalFormatting sqref="AI62">
    <cfRule type="expression" dxfId="2713" priority="13357">
      <formula>IF(RIGHT(TEXT(AI62,"0.#"),1)=".",FALSE,TRUE)</formula>
    </cfRule>
    <cfRule type="expression" dxfId="2712" priority="13358">
      <formula>IF(RIGHT(TEXT(AI62,"0.#"),1)=".",TRUE,FALSE)</formula>
    </cfRule>
  </conditionalFormatting>
  <conditionalFormatting sqref="AI61">
    <cfRule type="expression" dxfId="2711" priority="13355">
      <formula>IF(RIGHT(TEXT(AI61,"0.#"),1)=".",FALSE,TRUE)</formula>
    </cfRule>
    <cfRule type="expression" dxfId="2710" priority="13356">
      <formula>IF(RIGHT(TEXT(AI61,"0.#"),1)=".",TRUE,FALSE)</formula>
    </cfRule>
  </conditionalFormatting>
  <conditionalFormatting sqref="AI60">
    <cfRule type="expression" dxfId="2709" priority="13353">
      <formula>IF(RIGHT(TEXT(AI60,"0.#"),1)=".",FALSE,TRUE)</formula>
    </cfRule>
    <cfRule type="expression" dxfId="2708" priority="13354">
      <formula>IF(RIGHT(TEXT(AI60,"0.#"),1)=".",TRUE,FALSE)</formula>
    </cfRule>
  </conditionalFormatting>
  <conditionalFormatting sqref="AM60">
    <cfRule type="expression" dxfId="2707" priority="13351">
      <formula>IF(RIGHT(TEXT(AM60,"0.#"),1)=".",FALSE,TRUE)</formula>
    </cfRule>
    <cfRule type="expression" dxfId="2706" priority="13352">
      <formula>IF(RIGHT(TEXT(AM60,"0.#"),1)=".",TRUE,FALSE)</formula>
    </cfRule>
  </conditionalFormatting>
  <conditionalFormatting sqref="AM61">
    <cfRule type="expression" dxfId="2705" priority="13349">
      <formula>IF(RIGHT(TEXT(AM61,"0.#"),1)=".",FALSE,TRUE)</formula>
    </cfRule>
    <cfRule type="expression" dxfId="2704" priority="13350">
      <formula>IF(RIGHT(TEXT(AM61,"0.#"),1)=".",TRUE,FALSE)</formula>
    </cfRule>
  </conditionalFormatting>
  <conditionalFormatting sqref="AM62">
    <cfRule type="expression" dxfId="2703" priority="13347">
      <formula>IF(RIGHT(TEXT(AM62,"0.#"),1)=".",FALSE,TRUE)</formula>
    </cfRule>
    <cfRule type="expression" dxfId="2702" priority="13348">
      <formula>IF(RIGHT(TEXT(AM62,"0.#"),1)=".",TRUE,FALSE)</formula>
    </cfRule>
  </conditionalFormatting>
  <conditionalFormatting sqref="AE87">
    <cfRule type="expression" dxfId="2701" priority="13333">
      <formula>IF(RIGHT(TEXT(AE87,"0.#"),1)=".",FALSE,TRUE)</formula>
    </cfRule>
    <cfRule type="expression" dxfId="2700" priority="13334">
      <formula>IF(RIGHT(TEXT(AE87,"0.#"),1)=".",TRUE,FALSE)</formula>
    </cfRule>
  </conditionalFormatting>
  <conditionalFormatting sqref="AE88">
    <cfRule type="expression" dxfId="2699" priority="13331">
      <formula>IF(RIGHT(TEXT(AE88,"0.#"),1)=".",FALSE,TRUE)</formula>
    </cfRule>
    <cfRule type="expression" dxfId="2698" priority="13332">
      <formula>IF(RIGHT(TEXT(AE88,"0.#"),1)=".",TRUE,FALSE)</formula>
    </cfRule>
  </conditionalFormatting>
  <conditionalFormatting sqref="AE89">
    <cfRule type="expression" dxfId="2697" priority="13329">
      <formula>IF(RIGHT(TEXT(AE89,"0.#"),1)=".",FALSE,TRUE)</formula>
    </cfRule>
    <cfRule type="expression" dxfId="2696" priority="13330">
      <formula>IF(RIGHT(TEXT(AE89,"0.#"),1)=".",TRUE,FALSE)</formula>
    </cfRule>
  </conditionalFormatting>
  <conditionalFormatting sqref="AI89">
    <cfRule type="expression" dxfId="2695" priority="13327">
      <formula>IF(RIGHT(TEXT(AI89,"0.#"),1)=".",FALSE,TRUE)</formula>
    </cfRule>
    <cfRule type="expression" dxfId="2694" priority="13328">
      <formula>IF(RIGHT(TEXT(AI89,"0.#"),1)=".",TRUE,FALSE)</formula>
    </cfRule>
  </conditionalFormatting>
  <conditionalFormatting sqref="AI88">
    <cfRule type="expression" dxfId="2693" priority="13325">
      <formula>IF(RIGHT(TEXT(AI88,"0.#"),1)=".",FALSE,TRUE)</formula>
    </cfRule>
    <cfRule type="expression" dxfId="2692" priority="13326">
      <formula>IF(RIGHT(TEXT(AI88,"0.#"),1)=".",TRUE,FALSE)</formula>
    </cfRule>
  </conditionalFormatting>
  <conditionalFormatting sqref="AI87">
    <cfRule type="expression" dxfId="2691" priority="13323">
      <formula>IF(RIGHT(TEXT(AI87,"0.#"),1)=".",FALSE,TRUE)</formula>
    </cfRule>
    <cfRule type="expression" dxfId="2690" priority="13324">
      <formula>IF(RIGHT(TEXT(AI87,"0.#"),1)=".",TRUE,FALSE)</formula>
    </cfRule>
  </conditionalFormatting>
  <conditionalFormatting sqref="AM88">
    <cfRule type="expression" dxfId="2689" priority="13319">
      <formula>IF(RIGHT(TEXT(AM88,"0.#"),1)=".",FALSE,TRUE)</formula>
    </cfRule>
    <cfRule type="expression" dxfId="2688" priority="13320">
      <formula>IF(RIGHT(TEXT(AM88,"0.#"),1)=".",TRUE,FALSE)</formula>
    </cfRule>
  </conditionalFormatting>
  <conditionalFormatting sqref="AM89">
    <cfRule type="expression" dxfId="2687" priority="13317">
      <formula>IF(RIGHT(TEXT(AM89,"0.#"),1)=".",FALSE,TRUE)</formula>
    </cfRule>
    <cfRule type="expression" dxfId="2686" priority="13318">
      <formula>IF(RIGHT(TEXT(AM89,"0.#"),1)=".",TRUE,FALSE)</formula>
    </cfRule>
  </conditionalFormatting>
  <conditionalFormatting sqref="AE92">
    <cfRule type="expression" dxfId="2685" priority="13303">
      <formula>IF(RIGHT(TEXT(AE92,"0.#"),1)=".",FALSE,TRUE)</formula>
    </cfRule>
    <cfRule type="expression" dxfId="2684" priority="13304">
      <formula>IF(RIGHT(TEXT(AE92,"0.#"),1)=".",TRUE,FALSE)</formula>
    </cfRule>
  </conditionalFormatting>
  <conditionalFormatting sqref="AE93">
    <cfRule type="expression" dxfId="2683" priority="13301">
      <formula>IF(RIGHT(TEXT(AE93,"0.#"),1)=".",FALSE,TRUE)</formula>
    </cfRule>
    <cfRule type="expression" dxfId="2682" priority="13302">
      <formula>IF(RIGHT(TEXT(AE93,"0.#"),1)=".",TRUE,FALSE)</formula>
    </cfRule>
  </conditionalFormatting>
  <conditionalFormatting sqref="AE94">
    <cfRule type="expression" dxfId="2681" priority="13299">
      <formula>IF(RIGHT(TEXT(AE94,"0.#"),1)=".",FALSE,TRUE)</formula>
    </cfRule>
    <cfRule type="expression" dxfId="2680" priority="13300">
      <formula>IF(RIGHT(TEXT(AE94,"0.#"),1)=".",TRUE,FALSE)</formula>
    </cfRule>
  </conditionalFormatting>
  <conditionalFormatting sqref="AI94">
    <cfRule type="expression" dxfId="2679" priority="13297">
      <formula>IF(RIGHT(TEXT(AI94,"0.#"),1)=".",FALSE,TRUE)</formula>
    </cfRule>
    <cfRule type="expression" dxfId="2678" priority="13298">
      <formula>IF(RIGHT(TEXT(AI94,"0.#"),1)=".",TRUE,FALSE)</formula>
    </cfRule>
  </conditionalFormatting>
  <conditionalFormatting sqref="AI93">
    <cfRule type="expression" dxfId="2677" priority="13295">
      <formula>IF(RIGHT(TEXT(AI93,"0.#"),1)=".",FALSE,TRUE)</formula>
    </cfRule>
    <cfRule type="expression" dxfId="2676" priority="13296">
      <formula>IF(RIGHT(TEXT(AI93,"0.#"),1)=".",TRUE,FALSE)</formula>
    </cfRule>
  </conditionalFormatting>
  <conditionalFormatting sqref="AI92">
    <cfRule type="expression" dxfId="2675" priority="13293">
      <formula>IF(RIGHT(TEXT(AI92,"0.#"),1)=".",FALSE,TRUE)</formula>
    </cfRule>
    <cfRule type="expression" dxfId="2674" priority="13294">
      <formula>IF(RIGHT(TEXT(AI92,"0.#"),1)=".",TRUE,FALSE)</formula>
    </cfRule>
  </conditionalFormatting>
  <conditionalFormatting sqref="AM92">
    <cfRule type="expression" dxfId="2673" priority="13291">
      <formula>IF(RIGHT(TEXT(AM92,"0.#"),1)=".",FALSE,TRUE)</formula>
    </cfRule>
    <cfRule type="expression" dxfId="2672" priority="13292">
      <formula>IF(RIGHT(TEXT(AM92,"0.#"),1)=".",TRUE,FALSE)</formula>
    </cfRule>
  </conditionalFormatting>
  <conditionalFormatting sqref="AM93">
    <cfRule type="expression" dxfId="2671" priority="13289">
      <formula>IF(RIGHT(TEXT(AM93,"0.#"),1)=".",FALSE,TRUE)</formula>
    </cfRule>
    <cfRule type="expression" dxfId="2670" priority="13290">
      <formula>IF(RIGHT(TEXT(AM93,"0.#"),1)=".",TRUE,FALSE)</formula>
    </cfRule>
  </conditionalFormatting>
  <conditionalFormatting sqref="AM94">
    <cfRule type="expression" dxfId="2669" priority="13287">
      <formula>IF(RIGHT(TEXT(AM94,"0.#"),1)=".",FALSE,TRUE)</formula>
    </cfRule>
    <cfRule type="expression" dxfId="2668" priority="13288">
      <formula>IF(RIGHT(TEXT(AM94,"0.#"),1)=".",TRUE,FALSE)</formula>
    </cfRule>
  </conditionalFormatting>
  <conditionalFormatting sqref="AE97">
    <cfRule type="expression" dxfId="2667" priority="13273">
      <formula>IF(RIGHT(TEXT(AE97,"0.#"),1)=".",FALSE,TRUE)</formula>
    </cfRule>
    <cfRule type="expression" dxfId="2666" priority="13274">
      <formula>IF(RIGHT(TEXT(AE97,"0.#"),1)=".",TRUE,FALSE)</formula>
    </cfRule>
  </conditionalFormatting>
  <conditionalFormatting sqref="AE98">
    <cfRule type="expression" dxfId="2665" priority="13271">
      <formula>IF(RIGHT(TEXT(AE98,"0.#"),1)=".",FALSE,TRUE)</formula>
    </cfRule>
    <cfRule type="expression" dxfId="2664" priority="13272">
      <formula>IF(RIGHT(TEXT(AE98,"0.#"),1)=".",TRUE,FALSE)</formula>
    </cfRule>
  </conditionalFormatting>
  <conditionalFormatting sqref="AE99">
    <cfRule type="expression" dxfId="2663" priority="13269">
      <formula>IF(RIGHT(TEXT(AE99,"0.#"),1)=".",FALSE,TRUE)</formula>
    </cfRule>
    <cfRule type="expression" dxfId="2662" priority="13270">
      <formula>IF(RIGHT(TEXT(AE99,"0.#"),1)=".",TRUE,FALSE)</formula>
    </cfRule>
  </conditionalFormatting>
  <conditionalFormatting sqref="AI99">
    <cfRule type="expression" dxfId="2661" priority="13267">
      <formula>IF(RIGHT(TEXT(AI99,"0.#"),1)=".",FALSE,TRUE)</formula>
    </cfRule>
    <cfRule type="expression" dxfId="2660" priority="13268">
      <formula>IF(RIGHT(TEXT(AI99,"0.#"),1)=".",TRUE,FALSE)</formula>
    </cfRule>
  </conditionalFormatting>
  <conditionalFormatting sqref="AI98">
    <cfRule type="expression" dxfId="2659" priority="13265">
      <formula>IF(RIGHT(TEXT(AI98,"0.#"),1)=".",FALSE,TRUE)</formula>
    </cfRule>
    <cfRule type="expression" dxfId="2658" priority="13266">
      <formula>IF(RIGHT(TEXT(AI98,"0.#"),1)=".",TRUE,FALSE)</formula>
    </cfRule>
  </conditionalFormatting>
  <conditionalFormatting sqref="AI97">
    <cfRule type="expression" dxfId="2657" priority="13263">
      <formula>IF(RIGHT(TEXT(AI97,"0.#"),1)=".",FALSE,TRUE)</formula>
    </cfRule>
    <cfRule type="expression" dxfId="2656" priority="13264">
      <formula>IF(RIGHT(TEXT(AI97,"0.#"),1)=".",TRUE,FALSE)</formula>
    </cfRule>
  </conditionalFormatting>
  <conditionalFormatting sqref="AM97">
    <cfRule type="expression" dxfId="2655" priority="13261">
      <formula>IF(RIGHT(TEXT(AM97,"0.#"),1)=".",FALSE,TRUE)</formula>
    </cfRule>
    <cfRule type="expression" dxfId="2654" priority="13262">
      <formula>IF(RIGHT(TEXT(AM97,"0.#"),1)=".",TRUE,FALSE)</formula>
    </cfRule>
  </conditionalFormatting>
  <conditionalFormatting sqref="AM98">
    <cfRule type="expression" dxfId="2653" priority="13259">
      <formula>IF(RIGHT(TEXT(AM98,"0.#"),1)=".",FALSE,TRUE)</formula>
    </cfRule>
    <cfRule type="expression" dxfId="2652" priority="13260">
      <formula>IF(RIGHT(TEXT(AM98,"0.#"),1)=".",TRUE,FALSE)</formula>
    </cfRule>
  </conditionalFormatting>
  <conditionalFormatting sqref="AM99">
    <cfRule type="expression" dxfId="2651" priority="13257">
      <formula>IF(RIGHT(TEXT(AM99,"0.#"),1)=".",FALSE,TRUE)</formula>
    </cfRule>
    <cfRule type="expression" dxfId="2650" priority="13258">
      <formula>IF(RIGHT(TEXT(AM99,"0.#"),1)=".",TRUE,FALSE)</formula>
    </cfRule>
  </conditionalFormatting>
  <conditionalFormatting sqref="AI101">
    <cfRule type="expression" dxfId="2649" priority="13243">
      <formula>IF(RIGHT(TEXT(AI101,"0.#"),1)=".",FALSE,TRUE)</formula>
    </cfRule>
    <cfRule type="expression" dxfId="2648" priority="13244">
      <formula>IF(RIGHT(TEXT(AI101,"0.#"),1)=".",TRUE,FALSE)</formula>
    </cfRule>
  </conditionalFormatting>
  <conditionalFormatting sqref="AM101">
    <cfRule type="expression" dxfId="2647" priority="13241">
      <formula>IF(RIGHT(TEXT(AM101,"0.#"),1)=".",FALSE,TRUE)</formula>
    </cfRule>
    <cfRule type="expression" dxfId="2646" priority="13242">
      <formula>IF(RIGHT(TEXT(AM101,"0.#"),1)=".",TRUE,FALSE)</formula>
    </cfRule>
  </conditionalFormatting>
  <conditionalFormatting sqref="AE102">
    <cfRule type="expression" dxfId="2645" priority="13239">
      <formula>IF(RIGHT(TEXT(AE102,"0.#"),1)=".",FALSE,TRUE)</formula>
    </cfRule>
    <cfRule type="expression" dxfId="2644" priority="13240">
      <formula>IF(RIGHT(TEXT(AE102,"0.#"),1)=".",TRUE,FALSE)</formula>
    </cfRule>
  </conditionalFormatting>
  <conditionalFormatting sqref="AI102">
    <cfRule type="expression" dxfId="2643" priority="13237">
      <formula>IF(RIGHT(TEXT(AI102,"0.#"),1)=".",FALSE,TRUE)</formula>
    </cfRule>
    <cfRule type="expression" dxfId="2642" priority="13238">
      <formula>IF(RIGHT(TEXT(AI102,"0.#"),1)=".",TRUE,FALSE)</formula>
    </cfRule>
  </conditionalFormatting>
  <conditionalFormatting sqref="AM102">
    <cfRule type="expression" dxfId="2641" priority="13235">
      <formula>IF(RIGHT(TEXT(AM102,"0.#"),1)=".",FALSE,TRUE)</formula>
    </cfRule>
    <cfRule type="expression" dxfId="2640" priority="13236">
      <formula>IF(RIGHT(TEXT(AM102,"0.#"),1)=".",TRUE,FALSE)</formula>
    </cfRule>
  </conditionalFormatting>
  <conditionalFormatting sqref="AQ102">
    <cfRule type="expression" dxfId="2639" priority="13233">
      <formula>IF(RIGHT(TEXT(AQ102,"0.#"),1)=".",FALSE,TRUE)</formula>
    </cfRule>
    <cfRule type="expression" dxfId="2638" priority="13234">
      <formula>IF(RIGHT(TEXT(AQ102,"0.#"),1)=".",TRUE,FALSE)</formula>
    </cfRule>
  </conditionalFormatting>
  <conditionalFormatting sqref="AE104">
    <cfRule type="expression" dxfId="2637" priority="13231">
      <formula>IF(RIGHT(TEXT(AE104,"0.#"),1)=".",FALSE,TRUE)</formula>
    </cfRule>
    <cfRule type="expression" dxfId="2636" priority="13232">
      <formula>IF(RIGHT(TEXT(AE104,"0.#"),1)=".",TRUE,FALSE)</formula>
    </cfRule>
  </conditionalFormatting>
  <conditionalFormatting sqref="AI104">
    <cfRule type="expression" dxfId="2635" priority="13229">
      <formula>IF(RIGHT(TEXT(AI104,"0.#"),1)=".",FALSE,TRUE)</formula>
    </cfRule>
    <cfRule type="expression" dxfId="2634" priority="13230">
      <formula>IF(RIGHT(TEXT(AI104,"0.#"),1)=".",TRUE,FALSE)</formula>
    </cfRule>
  </conditionalFormatting>
  <conditionalFormatting sqref="AM104">
    <cfRule type="expression" dxfId="2633" priority="13227">
      <formula>IF(RIGHT(TEXT(AM104,"0.#"),1)=".",FALSE,TRUE)</formula>
    </cfRule>
    <cfRule type="expression" dxfId="2632" priority="13228">
      <formula>IF(RIGHT(TEXT(AM104,"0.#"),1)=".",TRUE,FALSE)</formula>
    </cfRule>
  </conditionalFormatting>
  <conditionalFormatting sqref="AE105">
    <cfRule type="expression" dxfId="2631" priority="13225">
      <formula>IF(RIGHT(TEXT(AE105,"0.#"),1)=".",FALSE,TRUE)</formula>
    </cfRule>
    <cfRule type="expression" dxfId="2630" priority="13226">
      <formula>IF(RIGHT(TEXT(AE105,"0.#"),1)=".",TRUE,FALSE)</formula>
    </cfRule>
  </conditionalFormatting>
  <conditionalFormatting sqref="AI105">
    <cfRule type="expression" dxfId="2629" priority="13223">
      <formula>IF(RIGHT(TEXT(AI105,"0.#"),1)=".",FALSE,TRUE)</formula>
    </cfRule>
    <cfRule type="expression" dxfId="2628" priority="13224">
      <formula>IF(RIGHT(TEXT(AI105,"0.#"),1)=".",TRUE,FALSE)</formula>
    </cfRule>
  </conditionalFormatting>
  <conditionalFormatting sqref="AM105">
    <cfRule type="expression" dxfId="2627" priority="13221">
      <formula>IF(RIGHT(TEXT(AM105,"0.#"),1)=".",FALSE,TRUE)</formula>
    </cfRule>
    <cfRule type="expression" dxfId="2626" priority="13222">
      <formula>IF(RIGHT(TEXT(AM105,"0.#"),1)=".",TRUE,FALSE)</formula>
    </cfRule>
  </conditionalFormatting>
  <conditionalFormatting sqref="AE107">
    <cfRule type="expression" dxfId="2625" priority="13217">
      <formula>IF(RIGHT(TEXT(AE107,"0.#"),1)=".",FALSE,TRUE)</formula>
    </cfRule>
    <cfRule type="expression" dxfId="2624" priority="13218">
      <formula>IF(RIGHT(TEXT(AE107,"0.#"),1)=".",TRUE,FALSE)</formula>
    </cfRule>
  </conditionalFormatting>
  <conditionalFormatting sqref="AI107">
    <cfRule type="expression" dxfId="2623" priority="13215">
      <formula>IF(RIGHT(TEXT(AI107,"0.#"),1)=".",FALSE,TRUE)</formula>
    </cfRule>
    <cfRule type="expression" dxfId="2622" priority="13216">
      <formula>IF(RIGHT(TEXT(AI107,"0.#"),1)=".",TRUE,FALSE)</formula>
    </cfRule>
  </conditionalFormatting>
  <conditionalFormatting sqref="AM107">
    <cfRule type="expression" dxfId="2621" priority="13213">
      <formula>IF(RIGHT(TEXT(AM107,"0.#"),1)=".",FALSE,TRUE)</formula>
    </cfRule>
    <cfRule type="expression" dxfId="2620" priority="13214">
      <formula>IF(RIGHT(TEXT(AM107,"0.#"),1)=".",TRUE,FALSE)</formula>
    </cfRule>
  </conditionalFormatting>
  <conditionalFormatting sqref="AE108">
    <cfRule type="expression" dxfId="2619" priority="13211">
      <formula>IF(RIGHT(TEXT(AE108,"0.#"),1)=".",FALSE,TRUE)</formula>
    </cfRule>
    <cfRule type="expression" dxfId="2618" priority="13212">
      <formula>IF(RIGHT(TEXT(AE108,"0.#"),1)=".",TRUE,FALSE)</formula>
    </cfRule>
  </conditionalFormatting>
  <conditionalFormatting sqref="AI108">
    <cfRule type="expression" dxfId="2617" priority="13209">
      <formula>IF(RIGHT(TEXT(AI108,"0.#"),1)=".",FALSE,TRUE)</formula>
    </cfRule>
    <cfRule type="expression" dxfId="2616" priority="13210">
      <formula>IF(RIGHT(TEXT(AI108,"0.#"),1)=".",TRUE,FALSE)</formula>
    </cfRule>
  </conditionalFormatting>
  <conditionalFormatting sqref="AM108">
    <cfRule type="expression" dxfId="2615" priority="13207">
      <formula>IF(RIGHT(TEXT(AM108,"0.#"),1)=".",FALSE,TRUE)</formula>
    </cfRule>
    <cfRule type="expression" dxfId="2614" priority="13208">
      <formula>IF(RIGHT(TEXT(AM108,"0.#"),1)=".",TRUE,FALSE)</formula>
    </cfRule>
  </conditionalFormatting>
  <conditionalFormatting sqref="AE110">
    <cfRule type="expression" dxfId="2613" priority="13203">
      <formula>IF(RIGHT(TEXT(AE110,"0.#"),1)=".",FALSE,TRUE)</formula>
    </cfRule>
    <cfRule type="expression" dxfId="2612" priority="13204">
      <formula>IF(RIGHT(TEXT(AE110,"0.#"),1)=".",TRUE,FALSE)</formula>
    </cfRule>
  </conditionalFormatting>
  <conditionalFormatting sqref="AI110">
    <cfRule type="expression" dxfId="2611" priority="13201">
      <formula>IF(RIGHT(TEXT(AI110,"0.#"),1)=".",FALSE,TRUE)</formula>
    </cfRule>
    <cfRule type="expression" dxfId="2610" priority="13202">
      <formula>IF(RIGHT(TEXT(AI110,"0.#"),1)=".",TRUE,FALSE)</formula>
    </cfRule>
  </conditionalFormatting>
  <conditionalFormatting sqref="AM110">
    <cfRule type="expression" dxfId="2609" priority="13199">
      <formula>IF(RIGHT(TEXT(AM110,"0.#"),1)=".",FALSE,TRUE)</formula>
    </cfRule>
    <cfRule type="expression" dxfId="2608" priority="13200">
      <formula>IF(RIGHT(TEXT(AM110,"0.#"),1)=".",TRUE,FALSE)</formula>
    </cfRule>
  </conditionalFormatting>
  <conditionalFormatting sqref="AE111">
    <cfRule type="expression" dxfId="2607" priority="13197">
      <formula>IF(RIGHT(TEXT(AE111,"0.#"),1)=".",FALSE,TRUE)</formula>
    </cfRule>
    <cfRule type="expression" dxfId="2606" priority="13198">
      <formula>IF(RIGHT(TEXT(AE111,"0.#"),1)=".",TRUE,FALSE)</formula>
    </cfRule>
  </conditionalFormatting>
  <conditionalFormatting sqref="AI111">
    <cfRule type="expression" dxfId="2605" priority="13195">
      <formula>IF(RIGHT(TEXT(AI111,"0.#"),1)=".",FALSE,TRUE)</formula>
    </cfRule>
    <cfRule type="expression" dxfId="2604" priority="13196">
      <formula>IF(RIGHT(TEXT(AI111,"0.#"),1)=".",TRUE,FALSE)</formula>
    </cfRule>
  </conditionalFormatting>
  <conditionalFormatting sqref="AM111">
    <cfRule type="expression" dxfId="2603" priority="13193">
      <formula>IF(RIGHT(TEXT(AM111,"0.#"),1)=".",FALSE,TRUE)</formula>
    </cfRule>
    <cfRule type="expression" dxfId="2602" priority="13194">
      <formula>IF(RIGHT(TEXT(AM111,"0.#"),1)=".",TRUE,FALSE)</formula>
    </cfRule>
  </conditionalFormatting>
  <conditionalFormatting sqref="AE113">
    <cfRule type="expression" dxfId="2601" priority="13189">
      <formula>IF(RIGHT(TEXT(AE113,"0.#"),1)=".",FALSE,TRUE)</formula>
    </cfRule>
    <cfRule type="expression" dxfId="2600" priority="13190">
      <formula>IF(RIGHT(TEXT(AE113,"0.#"),1)=".",TRUE,FALSE)</formula>
    </cfRule>
  </conditionalFormatting>
  <conditionalFormatting sqref="AI113">
    <cfRule type="expression" dxfId="2599" priority="13187">
      <formula>IF(RIGHT(TEXT(AI113,"0.#"),1)=".",FALSE,TRUE)</formula>
    </cfRule>
    <cfRule type="expression" dxfId="2598" priority="13188">
      <formula>IF(RIGHT(TEXT(AI113,"0.#"),1)=".",TRUE,FALSE)</formula>
    </cfRule>
  </conditionalFormatting>
  <conditionalFormatting sqref="AM113">
    <cfRule type="expression" dxfId="2597" priority="13185">
      <formula>IF(RIGHT(TEXT(AM113,"0.#"),1)=".",FALSE,TRUE)</formula>
    </cfRule>
    <cfRule type="expression" dxfId="2596" priority="13186">
      <formula>IF(RIGHT(TEXT(AM113,"0.#"),1)=".",TRUE,FALSE)</formula>
    </cfRule>
  </conditionalFormatting>
  <conditionalFormatting sqref="AE114">
    <cfRule type="expression" dxfId="2595" priority="13183">
      <formula>IF(RIGHT(TEXT(AE114,"0.#"),1)=".",FALSE,TRUE)</formula>
    </cfRule>
    <cfRule type="expression" dxfId="2594" priority="13184">
      <formula>IF(RIGHT(TEXT(AE114,"0.#"),1)=".",TRUE,FALSE)</formula>
    </cfRule>
  </conditionalFormatting>
  <conditionalFormatting sqref="AI114">
    <cfRule type="expression" dxfId="2593" priority="13181">
      <formula>IF(RIGHT(TEXT(AI114,"0.#"),1)=".",FALSE,TRUE)</formula>
    </cfRule>
    <cfRule type="expression" dxfId="2592" priority="13182">
      <formula>IF(RIGHT(TEXT(AI114,"0.#"),1)=".",TRUE,FALSE)</formula>
    </cfRule>
  </conditionalFormatting>
  <conditionalFormatting sqref="AM114">
    <cfRule type="expression" dxfId="2591" priority="13179">
      <formula>IF(RIGHT(TEXT(AM114,"0.#"),1)=".",FALSE,TRUE)</formula>
    </cfRule>
    <cfRule type="expression" dxfId="2590" priority="13180">
      <formula>IF(RIGHT(TEXT(AM114,"0.#"),1)=".",TRUE,FALSE)</formula>
    </cfRule>
  </conditionalFormatting>
  <conditionalFormatting sqref="AE116 AQ116">
    <cfRule type="expression" dxfId="2589" priority="13175">
      <formula>IF(RIGHT(TEXT(AE116,"0.#"),1)=".",FALSE,TRUE)</formula>
    </cfRule>
    <cfRule type="expression" dxfId="2588" priority="13176">
      <formula>IF(RIGHT(TEXT(AE116,"0.#"),1)=".",TRUE,FALSE)</formula>
    </cfRule>
  </conditionalFormatting>
  <conditionalFormatting sqref="AI116">
    <cfRule type="expression" dxfId="2587" priority="13173">
      <formula>IF(RIGHT(TEXT(AI116,"0.#"),1)=".",FALSE,TRUE)</formula>
    </cfRule>
    <cfRule type="expression" dxfId="2586" priority="13174">
      <formula>IF(RIGHT(TEXT(AI116,"0.#"),1)=".",TRUE,FALSE)</formula>
    </cfRule>
  </conditionalFormatting>
  <conditionalFormatting sqref="AM116">
    <cfRule type="expression" dxfId="2585" priority="13171">
      <formula>IF(RIGHT(TEXT(AM116,"0.#"),1)=".",FALSE,TRUE)</formula>
    </cfRule>
    <cfRule type="expression" dxfId="2584" priority="13172">
      <formula>IF(RIGHT(TEXT(AM116,"0.#"),1)=".",TRUE,FALSE)</formula>
    </cfRule>
  </conditionalFormatting>
  <conditionalFormatting sqref="AE117 AM117">
    <cfRule type="expression" dxfId="2583" priority="13169">
      <formula>IF(RIGHT(TEXT(AE117,"0.#"),1)=".",FALSE,TRUE)</formula>
    </cfRule>
    <cfRule type="expression" dxfId="2582" priority="13170">
      <formula>IF(RIGHT(TEXT(AE117,"0.#"),1)=".",TRUE,FALSE)</formula>
    </cfRule>
  </conditionalFormatting>
  <conditionalFormatting sqref="AI117">
    <cfRule type="expression" dxfId="2581" priority="13167">
      <formula>IF(RIGHT(TEXT(AI117,"0.#"),1)=".",FALSE,TRUE)</formula>
    </cfRule>
    <cfRule type="expression" dxfId="2580" priority="13168">
      <formula>IF(RIGHT(TEXT(AI117,"0.#"),1)=".",TRUE,FALSE)</formula>
    </cfRule>
  </conditionalFormatting>
  <conditionalFormatting sqref="AQ117">
    <cfRule type="expression" dxfId="2579" priority="13163">
      <formula>IF(RIGHT(TEXT(AQ117,"0.#"),1)=".",FALSE,TRUE)</formula>
    </cfRule>
    <cfRule type="expression" dxfId="2578" priority="13164">
      <formula>IF(RIGHT(TEXT(AQ117,"0.#"),1)=".",TRUE,FALSE)</formula>
    </cfRule>
  </conditionalFormatting>
  <conditionalFormatting sqref="AE119 AQ119">
    <cfRule type="expression" dxfId="2577" priority="13161">
      <formula>IF(RIGHT(TEXT(AE119,"0.#"),1)=".",FALSE,TRUE)</formula>
    </cfRule>
    <cfRule type="expression" dxfId="2576" priority="13162">
      <formula>IF(RIGHT(TEXT(AE119,"0.#"),1)=".",TRUE,FALSE)</formula>
    </cfRule>
  </conditionalFormatting>
  <conditionalFormatting sqref="AI119">
    <cfRule type="expression" dxfId="2575" priority="13159">
      <formula>IF(RIGHT(TEXT(AI119,"0.#"),1)=".",FALSE,TRUE)</formula>
    </cfRule>
    <cfRule type="expression" dxfId="2574" priority="13160">
      <formula>IF(RIGHT(TEXT(AI119,"0.#"),1)=".",TRUE,FALSE)</formula>
    </cfRule>
  </conditionalFormatting>
  <conditionalFormatting sqref="AM119">
    <cfRule type="expression" dxfId="2573" priority="13157">
      <formula>IF(RIGHT(TEXT(AM119,"0.#"),1)=".",FALSE,TRUE)</formula>
    </cfRule>
    <cfRule type="expression" dxfId="2572" priority="13158">
      <formula>IF(RIGHT(TEXT(AM119,"0.#"),1)=".",TRUE,FALSE)</formula>
    </cfRule>
  </conditionalFormatting>
  <conditionalFormatting sqref="AQ120">
    <cfRule type="expression" dxfId="2571" priority="13149">
      <formula>IF(RIGHT(TEXT(AQ120,"0.#"),1)=".",FALSE,TRUE)</formula>
    </cfRule>
    <cfRule type="expression" dxfId="2570" priority="13150">
      <formula>IF(RIGHT(TEXT(AQ120,"0.#"),1)=".",TRUE,FALSE)</formula>
    </cfRule>
  </conditionalFormatting>
  <conditionalFormatting sqref="AE122 AQ122">
    <cfRule type="expression" dxfId="2569" priority="13147">
      <formula>IF(RIGHT(TEXT(AE122,"0.#"),1)=".",FALSE,TRUE)</formula>
    </cfRule>
    <cfRule type="expression" dxfId="2568" priority="13148">
      <formula>IF(RIGHT(TEXT(AE122,"0.#"),1)=".",TRUE,FALSE)</formula>
    </cfRule>
  </conditionalFormatting>
  <conditionalFormatting sqref="AI122">
    <cfRule type="expression" dxfId="2567" priority="13145">
      <formula>IF(RIGHT(TEXT(AI122,"0.#"),1)=".",FALSE,TRUE)</formula>
    </cfRule>
    <cfRule type="expression" dxfId="2566" priority="13146">
      <formula>IF(RIGHT(TEXT(AI122,"0.#"),1)=".",TRUE,FALSE)</formula>
    </cfRule>
  </conditionalFormatting>
  <conditionalFormatting sqref="AM122">
    <cfRule type="expression" dxfId="2565" priority="13143">
      <formula>IF(RIGHT(TEXT(AM122,"0.#"),1)=".",FALSE,TRUE)</formula>
    </cfRule>
    <cfRule type="expression" dxfId="2564" priority="13144">
      <formula>IF(RIGHT(TEXT(AM122,"0.#"),1)=".",TRUE,FALSE)</formula>
    </cfRule>
  </conditionalFormatting>
  <conditionalFormatting sqref="AQ123">
    <cfRule type="expression" dxfId="2563" priority="13135">
      <formula>IF(RIGHT(TEXT(AQ123,"0.#"),1)=".",FALSE,TRUE)</formula>
    </cfRule>
    <cfRule type="expression" dxfId="2562" priority="13136">
      <formula>IF(RIGHT(TEXT(AQ123,"0.#"),1)=".",TRUE,FALSE)</formula>
    </cfRule>
  </conditionalFormatting>
  <conditionalFormatting sqref="AE125 AQ125">
    <cfRule type="expression" dxfId="2561" priority="13133">
      <formula>IF(RIGHT(TEXT(AE125,"0.#"),1)=".",FALSE,TRUE)</formula>
    </cfRule>
    <cfRule type="expression" dxfId="2560" priority="13134">
      <formula>IF(RIGHT(TEXT(AE125,"0.#"),1)=".",TRUE,FALSE)</formula>
    </cfRule>
  </conditionalFormatting>
  <conditionalFormatting sqref="AI125">
    <cfRule type="expression" dxfId="2559" priority="13131">
      <formula>IF(RIGHT(TEXT(AI125,"0.#"),1)=".",FALSE,TRUE)</formula>
    </cfRule>
    <cfRule type="expression" dxfId="2558" priority="13132">
      <formula>IF(RIGHT(TEXT(AI125,"0.#"),1)=".",TRUE,FALSE)</formula>
    </cfRule>
  </conditionalFormatting>
  <conditionalFormatting sqref="AM125">
    <cfRule type="expression" dxfId="2557" priority="13129">
      <formula>IF(RIGHT(TEXT(AM125,"0.#"),1)=".",FALSE,TRUE)</formula>
    </cfRule>
    <cfRule type="expression" dxfId="2556" priority="13130">
      <formula>IF(RIGHT(TEXT(AM125,"0.#"),1)=".",TRUE,FALSE)</formula>
    </cfRule>
  </conditionalFormatting>
  <conditionalFormatting sqref="AQ126">
    <cfRule type="expression" dxfId="2555" priority="13121">
      <formula>IF(RIGHT(TEXT(AQ126,"0.#"),1)=".",FALSE,TRUE)</formula>
    </cfRule>
    <cfRule type="expression" dxfId="2554" priority="13122">
      <formula>IF(RIGHT(TEXT(AQ126,"0.#"),1)=".",TRUE,FALSE)</formula>
    </cfRule>
  </conditionalFormatting>
  <conditionalFormatting sqref="AE128 AQ128">
    <cfRule type="expression" dxfId="2553" priority="13119">
      <formula>IF(RIGHT(TEXT(AE128,"0.#"),1)=".",FALSE,TRUE)</formula>
    </cfRule>
    <cfRule type="expression" dxfId="2552" priority="13120">
      <formula>IF(RIGHT(TEXT(AE128,"0.#"),1)=".",TRUE,FALSE)</formula>
    </cfRule>
  </conditionalFormatting>
  <conditionalFormatting sqref="AI128">
    <cfRule type="expression" dxfId="2551" priority="13117">
      <formula>IF(RIGHT(TEXT(AI128,"0.#"),1)=".",FALSE,TRUE)</formula>
    </cfRule>
    <cfRule type="expression" dxfId="2550" priority="13118">
      <formula>IF(RIGHT(TEXT(AI128,"0.#"),1)=".",TRUE,FALSE)</formula>
    </cfRule>
  </conditionalFormatting>
  <conditionalFormatting sqref="AM128">
    <cfRule type="expression" dxfId="2549" priority="13115">
      <formula>IF(RIGHT(TEXT(AM128,"0.#"),1)=".",FALSE,TRUE)</formula>
    </cfRule>
    <cfRule type="expression" dxfId="2548" priority="13116">
      <formula>IF(RIGHT(TEXT(AM128,"0.#"),1)=".",TRUE,FALSE)</formula>
    </cfRule>
  </conditionalFormatting>
  <conditionalFormatting sqref="AQ129">
    <cfRule type="expression" dxfId="2547" priority="13107">
      <formula>IF(RIGHT(TEXT(AQ129,"0.#"),1)=".",FALSE,TRUE)</formula>
    </cfRule>
    <cfRule type="expression" dxfId="2546" priority="13108">
      <formula>IF(RIGHT(TEXT(AQ129,"0.#"),1)=".",TRUE,FALSE)</formula>
    </cfRule>
  </conditionalFormatting>
  <conditionalFormatting sqref="AE75">
    <cfRule type="expression" dxfId="2545" priority="13105">
      <formula>IF(RIGHT(TEXT(AE75,"0.#"),1)=".",FALSE,TRUE)</formula>
    </cfRule>
    <cfRule type="expression" dxfId="2544" priority="13106">
      <formula>IF(RIGHT(TEXT(AE75,"0.#"),1)=".",TRUE,FALSE)</formula>
    </cfRule>
  </conditionalFormatting>
  <conditionalFormatting sqref="AE76">
    <cfRule type="expression" dxfId="2543" priority="13103">
      <formula>IF(RIGHT(TEXT(AE76,"0.#"),1)=".",FALSE,TRUE)</formula>
    </cfRule>
    <cfRule type="expression" dxfId="2542" priority="13104">
      <formula>IF(RIGHT(TEXT(AE76,"0.#"),1)=".",TRUE,FALSE)</formula>
    </cfRule>
  </conditionalFormatting>
  <conditionalFormatting sqref="AE77">
    <cfRule type="expression" dxfId="2541" priority="13101">
      <formula>IF(RIGHT(TEXT(AE77,"0.#"),1)=".",FALSE,TRUE)</formula>
    </cfRule>
    <cfRule type="expression" dxfId="2540" priority="13102">
      <formula>IF(RIGHT(TEXT(AE77,"0.#"),1)=".",TRUE,FALSE)</formula>
    </cfRule>
  </conditionalFormatting>
  <conditionalFormatting sqref="AI77">
    <cfRule type="expression" dxfId="2539" priority="13099">
      <formula>IF(RIGHT(TEXT(AI77,"0.#"),1)=".",FALSE,TRUE)</formula>
    </cfRule>
    <cfRule type="expression" dxfId="2538" priority="13100">
      <formula>IF(RIGHT(TEXT(AI77,"0.#"),1)=".",TRUE,FALSE)</formula>
    </cfRule>
  </conditionalFormatting>
  <conditionalFormatting sqref="AI76">
    <cfRule type="expression" dxfId="2537" priority="13097">
      <formula>IF(RIGHT(TEXT(AI76,"0.#"),1)=".",FALSE,TRUE)</formula>
    </cfRule>
    <cfRule type="expression" dxfId="2536" priority="13098">
      <formula>IF(RIGHT(TEXT(AI76,"0.#"),1)=".",TRUE,FALSE)</formula>
    </cfRule>
  </conditionalFormatting>
  <conditionalFormatting sqref="AI75">
    <cfRule type="expression" dxfId="2535" priority="13095">
      <formula>IF(RIGHT(TEXT(AI75,"0.#"),1)=".",FALSE,TRUE)</formula>
    </cfRule>
    <cfRule type="expression" dxfId="2534" priority="13096">
      <formula>IF(RIGHT(TEXT(AI75,"0.#"),1)=".",TRUE,FALSE)</formula>
    </cfRule>
  </conditionalFormatting>
  <conditionalFormatting sqref="AM75">
    <cfRule type="expression" dxfId="2533" priority="13093">
      <formula>IF(RIGHT(TEXT(AM75,"0.#"),1)=".",FALSE,TRUE)</formula>
    </cfRule>
    <cfRule type="expression" dxfId="2532" priority="13094">
      <formula>IF(RIGHT(TEXT(AM75,"0.#"),1)=".",TRUE,FALSE)</formula>
    </cfRule>
  </conditionalFormatting>
  <conditionalFormatting sqref="AM76">
    <cfRule type="expression" dxfId="2531" priority="13091">
      <formula>IF(RIGHT(TEXT(AM76,"0.#"),1)=".",FALSE,TRUE)</formula>
    </cfRule>
    <cfRule type="expression" dxfId="2530" priority="13092">
      <formula>IF(RIGHT(TEXT(AM76,"0.#"),1)=".",TRUE,FALSE)</formula>
    </cfRule>
  </conditionalFormatting>
  <conditionalFormatting sqref="AM77">
    <cfRule type="expression" dxfId="2529" priority="13089">
      <formula>IF(RIGHT(TEXT(AM77,"0.#"),1)=".",FALSE,TRUE)</formula>
    </cfRule>
    <cfRule type="expression" dxfId="2528" priority="13090">
      <formula>IF(RIGHT(TEXT(AM77,"0.#"),1)=".",TRUE,FALSE)</formula>
    </cfRule>
  </conditionalFormatting>
  <conditionalFormatting sqref="AE134:AE135 AI134:AI135 AM134:AM135 AQ134:AQ135 AU134:AU135">
    <cfRule type="expression" dxfId="2527" priority="13075">
      <formula>IF(RIGHT(TEXT(AE134,"0.#"),1)=".",FALSE,TRUE)</formula>
    </cfRule>
    <cfRule type="expression" dxfId="2526" priority="13076">
      <formula>IF(RIGHT(TEXT(AE134,"0.#"),1)=".",TRUE,FALSE)</formula>
    </cfRule>
  </conditionalFormatting>
  <conditionalFormatting sqref="AE433">
    <cfRule type="expression" dxfId="2525" priority="13045">
      <formula>IF(RIGHT(TEXT(AE433,"0.#"),1)=".",FALSE,TRUE)</formula>
    </cfRule>
    <cfRule type="expression" dxfId="2524" priority="13046">
      <formula>IF(RIGHT(TEXT(AE433,"0.#"),1)=".",TRUE,FALSE)</formula>
    </cfRule>
  </conditionalFormatting>
  <conditionalFormatting sqref="AM435">
    <cfRule type="expression" dxfId="2523" priority="13029">
      <formula>IF(RIGHT(TEXT(AM435,"0.#"),1)=".",FALSE,TRUE)</formula>
    </cfRule>
    <cfRule type="expression" dxfId="2522" priority="13030">
      <formula>IF(RIGHT(TEXT(AM435,"0.#"),1)=".",TRUE,FALSE)</formula>
    </cfRule>
  </conditionalFormatting>
  <conditionalFormatting sqref="AE434">
    <cfRule type="expression" dxfId="2521" priority="13043">
      <formula>IF(RIGHT(TEXT(AE434,"0.#"),1)=".",FALSE,TRUE)</formula>
    </cfRule>
    <cfRule type="expression" dxfId="2520" priority="13044">
      <formula>IF(RIGHT(TEXT(AE434,"0.#"),1)=".",TRUE,FALSE)</formula>
    </cfRule>
  </conditionalFormatting>
  <conditionalFormatting sqref="AE435">
    <cfRule type="expression" dxfId="2519" priority="13041">
      <formula>IF(RIGHT(TEXT(AE435,"0.#"),1)=".",FALSE,TRUE)</formula>
    </cfRule>
    <cfRule type="expression" dxfId="2518" priority="13042">
      <formula>IF(RIGHT(TEXT(AE435,"0.#"),1)=".",TRUE,FALSE)</formula>
    </cfRule>
  </conditionalFormatting>
  <conditionalFormatting sqref="AM433">
    <cfRule type="expression" dxfId="2517" priority="13033">
      <formula>IF(RIGHT(TEXT(AM433,"0.#"),1)=".",FALSE,TRUE)</formula>
    </cfRule>
    <cfRule type="expression" dxfId="2516" priority="13034">
      <formula>IF(RIGHT(TEXT(AM433,"0.#"),1)=".",TRUE,FALSE)</formula>
    </cfRule>
  </conditionalFormatting>
  <conditionalFormatting sqref="AM434">
    <cfRule type="expression" dxfId="2515" priority="13031">
      <formula>IF(RIGHT(TEXT(AM434,"0.#"),1)=".",FALSE,TRUE)</formula>
    </cfRule>
    <cfRule type="expression" dxfId="2514" priority="13032">
      <formula>IF(RIGHT(TEXT(AM434,"0.#"),1)=".",TRUE,FALSE)</formula>
    </cfRule>
  </conditionalFormatting>
  <conditionalFormatting sqref="AU433">
    <cfRule type="expression" dxfId="2513" priority="13021">
      <formula>IF(RIGHT(TEXT(AU433,"0.#"),1)=".",FALSE,TRUE)</formula>
    </cfRule>
    <cfRule type="expression" dxfId="2512" priority="13022">
      <formula>IF(RIGHT(TEXT(AU433,"0.#"),1)=".",TRUE,FALSE)</formula>
    </cfRule>
  </conditionalFormatting>
  <conditionalFormatting sqref="AU434">
    <cfRule type="expression" dxfId="2511" priority="13019">
      <formula>IF(RIGHT(TEXT(AU434,"0.#"),1)=".",FALSE,TRUE)</formula>
    </cfRule>
    <cfRule type="expression" dxfId="2510" priority="13020">
      <formula>IF(RIGHT(TEXT(AU434,"0.#"),1)=".",TRUE,FALSE)</formula>
    </cfRule>
  </conditionalFormatting>
  <conditionalFormatting sqref="AU435">
    <cfRule type="expression" dxfId="2509" priority="13017">
      <formula>IF(RIGHT(TEXT(AU435,"0.#"),1)=".",FALSE,TRUE)</formula>
    </cfRule>
    <cfRule type="expression" dxfId="2508" priority="13018">
      <formula>IF(RIGHT(TEXT(AU435,"0.#"),1)=".",TRUE,FALSE)</formula>
    </cfRule>
  </conditionalFormatting>
  <conditionalFormatting sqref="AI435">
    <cfRule type="expression" dxfId="2507" priority="12951">
      <formula>IF(RIGHT(TEXT(AI435,"0.#"),1)=".",FALSE,TRUE)</formula>
    </cfRule>
    <cfRule type="expression" dxfId="2506" priority="12952">
      <formula>IF(RIGHT(TEXT(AI435,"0.#"),1)=".",TRUE,FALSE)</formula>
    </cfRule>
  </conditionalFormatting>
  <conditionalFormatting sqref="AI433">
    <cfRule type="expression" dxfId="2505" priority="12955">
      <formula>IF(RIGHT(TEXT(AI433,"0.#"),1)=".",FALSE,TRUE)</formula>
    </cfRule>
    <cfRule type="expression" dxfId="2504" priority="12956">
      <formula>IF(RIGHT(TEXT(AI433,"0.#"),1)=".",TRUE,FALSE)</formula>
    </cfRule>
  </conditionalFormatting>
  <conditionalFormatting sqref="AI434">
    <cfRule type="expression" dxfId="2503" priority="12953">
      <formula>IF(RIGHT(TEXT(AI434,"0.#"),1)=".",FALSE,TRUE)</formula>
    </cfRule>
    <cfRule type="expression" dxfId="2502" priority="12954">
      <formula>IF(RIGHT(TEXT(AI434,"0.#"),1)=".",TRUE,FALSE)</formula>
    </cfRule>
  </conditionalFormatting>
  <conditionalFormatting sqref="AQ434">
    <cfRule type="expression" dxfId="2501" priority="12937">
      <formula>IF(RIGHT(TEXT(AQ434,"0.#"),1)=".",FALSE,TRUE)</formula>
    </cfRule>
    <cfRule type="expression" dxfId="2500" priority="12938">
      <formula>IF(RIGHT(TEXT(AQ434,"0.#"),1)=".",TRUE,FALSE)</formula>
    </cfRule>
  </conditionalFormatting>
  <conditionalFormatting sqref="AQ435">
    <cfRule type="expression" dxfId="2499" priority="12923">
      <formula>IF(RIGHT(TEXT(AQ435,"0.#"),1)=".",FALSE,TRUE)</formula>
    </cfRule>
    <cfRule type="expression" dxfId="2498" priority="12924">
      <formula>IF(RIGHT(TEXT(AQ435,"0.#"),1)=".",TRUE,FALSE)</formula>
    </cfRule>
  </conditionalFormatting>
  <conditionalFormatting sqref="AQ433">
    <cfRule type="expression" dxfId="2497" priority="12921">
      <formula>IF(RIGHT(TEXT(AQ433,"0.#"),1)=".",FALSE,TRUE)</formula>
    </cfRule>
    <cfRule type="expression" dxfId="2496" priority="12922">
      <formula>IF(RIGHT(TEXT(AQ433,"0.#"),1)=".",TRUE,FALSE)</formula>
    </cfRule>
  </conditionalFormatting>
  <conditionalFormatting sqref="AL839:AO866">
    <cfRule type="expression" dxfId="2495" priority="6645">
      <formula>IF(AND(AL839&gt;=0, RIGHT(TEXT(AL839,"0.#"),1)&lt;&gt;"."),TRUE,FALSE)</formula>
    </cfRule>
    <cfRule type="expression" dxfId="2494" priority="6646">
      <formula>IF(AND(AL839&gt;=0, RIGHT(TEXT(AL839,"0.#"),1)="."),TRUE,FALSE)</formula>
    </cfRule>
    <cfRule type="expression" dxfId="2493" priority="6647">
      <formula>IF(AND(AL839&lt;0, RIGHT(TEXT(AL839,"0.#"),1)&lt;&gt;"."),TRUE,FALSE)</formula>
    </cfRule>
    <cfRule type="expression" dxfId="2492" priority="6648">
      <formula>IF(AND(AL839&lt;0, RIGHT(TEXT(AL839,"0.#"),1)="."),TRUE,FALSE)</formula>
    </cfRule>
  </conditionalFormatting>
  <conditionalFormatting sqref="AQ53:AQ55">
    <cfRule type="expression" dxfId="2491" priority="4667">
      <formula>IF(RIGHT(TEXT(AQ53,"0.#"),1)=".",FALSE,TRUE)</formula>
    </cfRule>
    <cfRule type="expression" dxfId="2490" priority="4668">
      <formula>IF(RIGHT(TEXT(AQ53,"0.#"),1)=".",TRUE,FALSE)</formula>
    </cfRule>
  </conditionalFormatting>
  <conditionalFormatting sqref="AU53:AU55">
    <cfRule type="expression" dxfId="2489" priority="4665">
      <formula>IF(RIGHT(TEXT(AU53,"0.#"),1)=".",FALSE,TRUE)</formula>
    </cfRule>
    <cfRule type="expression" dxfId="2488" priority="4666">
      <formula>IF(RIGHT(TEXT(AU53,"0.#"),1)=".",TRUE,FALSE)</formula>
    </cfRule>
  </conditionalFormatting>
  <conditionalFormatting sqref="AQ60:AQ62">
    <cfRule type="expression" dxfId="2487" priority="4663">
      <formula>IF(RIGHT(TEXT(AQ60,"0.#"),1)=".",FALSE,TRUE)</formula>
    </cfRule>
    <cfRule type="expression" dxfId="2486" priority="4664">
      <formula>IF(RIGHT(TEXT(AQ60,"0.#"),1)=".",TRUE,FALSE)</formula>
    </cfRule>
  </conditionalFormatting>
  <conditionalFormatting sqref="AU60:AU62">
    <cfRule type="expression" dxfId="2485" priority="4661">
      <formula>IF(RIGHT(TEXT(AU60,"0.#"),1)=".",FALSE,TRUE)</formula>
    </cfRule>
    <cfRule type="expression" dxfId="2484" priority="4662">
      <formula>IF(RIGHT(TEXT(AU60,"0.#"),1)=".",TRUE,FALSE)</formula>
    </cfRule>
  </conditionalFormatting>
  <conditionalFormatting sqref="AQ75:AQ77">
    <cfRule type="expression" dxfId="2483" priority="4659">
      <formula>IF(RIGHT(TEXT(AQ75,"0.#"),1)=".",FALSE,TRUE)</formula>
    </cfRule>
    <cfRule type="expression" dxfId="2482" priority="4660">
      <formula>IF(RIGHT(TEXT(AQ75,"0.#"),1)=".",TRUE,FALSE)</formula>
    </cfRule>
  </conditionalFormatting>
  <conditionalFormatting sqref="AU75:AU77">
    <cfRule type="expression" dxfId="2481" priority="4657">
      <formula>IF(RIGHT(TEXT(AU75,"0.#"),1)=".",FALSE,TRUE)</formula>
    </cfRule>
    <cfRule type="expression" dxfId="2480" priority="4658">
      <formula>IF(RIGHT(TEXT(AU75,"0.#"),1)=".",TRUE,FALSE)</formula>
    </cfRule>
  </conditionalFormatting>
  <conditionalFormatting sqref="AQ87:AQ89">
    <cfRule type="expression" dxfId="2479" priority="4655">
      <formula>IF(RIGHT(TEXT(AQ87,"0.#"),1)=".",FALSE,TRUE)</formula>
    </cfRule>
    <cfRule type="expression" dxfId="2478" priority="4656">
      <formula>IF(RIGHT(TEXT(AQ87,"0.#"),1)=".",TRUE,FALSE)</formula>
    </cfRule>
  </conditionalFormatting>
  <conditionalFormatting sqref="AU87:AU89">
    <cfRule type="expression" dxfId="2477" priority="4653">
      <formula>IF(RIGHT(TEXT(AU87,"0.#"),1)=".",FALSE,TRUE)</formula>
    </cfRule>
    <cfRule type="expression" dxfId="2476" priority="4654">
      <formula>IF(RIGHT(TEXT(AU87,"0.#"),1)=".",TRUE,FALSE)</formula>
    </cfRule>
  </conditionalFormatting>
  <conditionalFormatting sqref="AQ92:AQ94">
    <cfRule type="expression" dxfId="2475" priority="4651">
      <formula>IF(RIGHT(TEXT(AQ92,"0.#"),1)=".",FALSE,TRUE)</formula>
    </cfRule>
    <cfRule type="expression" dxfId="2474" priority="4652">
      <formula>IF(RIGHT(TEXT(AQ92,"0.#"),1)=".",TRUE,FALSE)</formula>
    </cfRule>
  </conditionalFormatting>
  <conditionalFormatting sqref="AU92:AU94">
    <cfRule type="expression" dxfId="2473" priority="4649">
      <formula>IF(RIGHT(TEXT(AU92,"0.#"),1)=".",FALSE,TRUE)</formula>
    </cfRule>
    <cfRule type="expression" dxfId="2472" priority="4650">
      <formula>IF(RIGHT(TEXT(AU92,"0.#"),1)=".",TRUE,FALSE)</formula>
    </cfRule>
  </conditionalFormatting>
  <conditionalFormatting sqref="AQ97:AQ99">
    <cfRule type="expression" dxfId="2471" priority="4647">
      <formula>IF(RIGHT(TEXT(AQ97,"0.#"),1)=".",FALSE,TRUE)</formula>
    </cfRule>
    <cfRule type="expression" dxfId="2470" priority="4648">
      <formula>IF(RIGHT(TEXT(AQ97,"0.#"),1)=".",TRUE,FALSE)</formula>
    </cfRule>
  </conditionalFormatting>
  <conditionalFormatting sqref="AU97:AU99">
    <cfRule type="expression" dxfId="2469" priority="4645">
      <formula>IF(RIGHT(TEXT(AU97,"0.#"),1)=".",FALSE,TRUE)</formula>
    </cfRule>
    <cfRule type="expression" dxfId="2468" priority="4646">
      <formula>IF(RIGHT(TEXT(AU97,"0.#"),1)=".",TRUE,FALSE)</formula>
    </cfRule>
  </conditionalFormatting>
  <conditionalFormatting sqref="AE458">
    <cfRule type="expression" dxfId="2467" priority="4339">
      <formula>IF(RIGHT(TEXT(AE458,"0.#"),1)=".",FALSE,TRUE)</formula>
    </cfRule>
    <cfRule type="expression" dxfId="2466" priority="4340">
      <formula>IF(RIGHT(TEXT(AE458,"0.#"),1)=".",TRUE,FALSE)</formula>
    </cfRule>
  </conditionalFormatting>
  <conditionalFormatting sqref="AM460">
    <cfRule type="expression" dxfId="2465" priority="4329">
      <formula>IF(RIGHT(TEXT(AM460,"0.#"),1)=".",FALSE,TRUE)</formula>
    </cfRule>
    <cfRule type="expression" dxfId="2464" priority="4330">
      <formula>IF(RIGHT(TEXT(AM460,"0.#"),1)=".",TRUE,FALSE)</formula>
    </cfRule>
  </conditionalFormatting>
  <conditionalFormatting sqref="AE459">
    <cfRule type="expression" dxfId="2463" priority="4337">
      <formula>IF(RIGHT(TEXT(AE459,"0.#"),1)=".",FALSE,TRUE)</formula>
    </cfRule>
    <cfRule type="expression" dxfId="2462" priority="4338">
      <formula>IF(RIGHT(TEXT(AE459,"0.#"),1)=".",TRUE,FALSE)</formula>
    </cfRule>
  </conditionalFormatting>
  <conditionalFormatting sqref="AE460">
    <cfRule type="expression" dxfId="2461" priority="4335">
      <formula>IF(RIGHT(TEXT(AE460,"0.#"),1)=".",FALSE,TRUE)</formula>
    </cfRule>
    <cfRule type="expression" dxfId="2460" priority="4336">
      <formula>IF(RIGHT(TEXT(AE460,"0.#"),1)=".",TRUE,FALSE)</formula>
    </cfRule>
  </conditionalFormatting>
  <conditionalFormatting sqref="AM458">
    <cfRule type="expression" dxfId="2459" priority="4333">
      <formula>IF(RIGHT(TEXT(AM458,"0.#"),1)=".",FALSE,TRUE)</formula>
    </cfRule>
    <cfRule type="expression" dxfId="2458" priority="4334">
      <formula>IF(RIGHT(TEXT(AM458,"0.#"),1)=".",TRUE,FALSE)</formula>
    </cfRule>
  </conditionalFormatting>
  <conditionalFormatting sqref="AM459">
    <cfRule type="expression" dxfId="2457" priority="4331">
      <formula>IF(RIGHT(TEXT(AM459,"0.#"),1)=".",FALSE,TRUE)</formula>
    </cfRule>
    <cfRule type="expression" dxfId="2456" priority="4332">
      <formula>IF(RIGHT(TEXT(AM459,"0.#"),1)=".",TRUE,FALSE)</formula>
    </cfRule>
  </conditionalFormatting>
  <conditionalFormatting sqref="AU458">
    <cfRule type="expression" dxfId="2455" priority="4327">
      <formula>IF(RIGHT(TEXT(AU458,"0.#"),1)=".",FALSE,TRUE)</formula>
    </cfRule>
    <cfRule type="expression" dxfId="2454" priority="4328">
      <formula>IF(RIGHT(TEXT(AU458,"0.#"),1)=".",TRUE,FALSE)</formula>
    </cfRule>
  </conditionalFormatting>
  <conditionalFormatting sqref="AU459">
    <cfRule type="expression" dxfId="2453" priority="4325">
      <formula>IF(RIGHT(TEXT(AU459,"0.#"),1)=".",FALSE,TRUE)</formula>
    </cfRule>
    <cfRule type="expression" dxfId="2452" priority="4326">
      <formula>IF(RIGHT(TEXT(AU459,"0.#"),1)=".",TRUE,FALSE)</formula>
    </cfRule>
  </conditionalFormatting>
  <conditionalFormatting sqref="AU460">
    <cfRule type="expression" dxfId="2451" priority="4323">
      <formula>IF(RIGHT(TEXT(AU460,"0.#"),1)=".",FALSE,TRUE)</formula>
    </cfRule>
    <cfRule type="expression" dxfId="2450" priority="4324">
      <formula>IF(RIGHT(TEXT(AU460,"0.#"),1)=".",TRUE,FALSE)</formula>
    </cfRule>
  </conditionalFormatting>
  <conditionalFormatting sqref="AI460">
    <cfRule type="expression" dxfId="2449" priority="4317">
      <formula>IF(RIGHT(TEXT(AI460,"0.#"),1)=".",FALSE,TRUE)</formula>
    </cfRule>
    <cfRule type="expression" dxfId="2448" priority="4318">
      <formula>IF(RIGHT(TEXT(AI460,"0.#"),1)=".",TRUE,FALSE)</formula>
    </cfRule>
  </conditionalFormatting>
  <conditionalFormatting sqref="AI458">
    <cfRule type="expression" dxfId="2447" priority="4321">
      <formula>IF(RIGHT(TEXT(AI458,"0.#"),1)=".",FALSE,TRUE)</formula>
    </cfRule>
    <cfRule type="expression" dxfId="2446" priority="4322">
      <formula>IF(RIGHT(TEXT(AI458,"0.#"),1)=".",TRUE,FALSE)</formula>
    </cfRule>
  </conditionalFormatting>
  <conditionalFormatting sqref="AI459">
    <cfRule type="expression" dxfId="2445" priority="4319">
      <formula>IF(RIGHT(TEXT(AI459,"0.#"),1)=".",FALSE,TRUE)</formula>
    </cfRule>
    <cfRule type="expression" dxfId="2444" priority="4320">
      <formula>IF(RIGHT(TEXT(AI459,"0.#"),1)=".",TRUE,FALSE)</formula>
    </cfRule>
  </conditionalFormatting>
  <conditionalFormatting sqref="AQ459">
    <cfRule type="expression" dxfId="2443" priority="4315">
      <formula>IF(RIGHT(TEXT(AQ459,"0.#"),1)=".",FALSE,TRUE)</formula>
    </cfRule>
    <cfRule type="expression" dxfId="2442" priority="4316">
      <formula>IF(RIGHT(TEXT(AQ459,"0.#"),1)=".",TRUE,FALSE)</formula>
    </cfRule>
  </conditionalFormatting>
  <conditionalFormatting sqref="AQ460">
    <cfRule type="expression" dxfId="2441" priority="4313">
      <formula>IF(RIGHT(TEXT(AQ460,"0.#"),1)=".",FALSE,TRUE)</formula>
    </cfRule>
    <cfRule type="expression" dxfId="2440" priority="4314">
      <formula>IF(RIGHT(TEXT(AQ460,"0.#"),1)=".",TRUE,FALSE)</formula>
    </cfRule>
  </conditionalFormatting>
  <conditionalFormatting sqref="AQ458">
    <cfRule type="expression" dxfId="2439" priority="4311">
      <formula>IF(RIGHT(TEXT(AQ458,"0.#"),1)=".",FALSE,TRUE)</formula>
    </cfRule>
    <cfRule type="expression" dxfId="2438" priority="4312">
      <formula>IF(RIGHT(TEXT(AQ458,"0.#"),1)=".",TRUE,FALSE)</formula>
    </cfRule>
  </conditionalFormatting>
  <conditionalFormatting sqref="AE120 AM120">
    <cfRule type="expression" dxfId="2437" priority="2989">
      <formula>IF(RIGHT(TEXT(AE120,"0.#"),1)=".",FALSE,TRUE)</formula>
    </cfRule>
    <cfRule type="expression" dxfId="2436" priority="2990">
      <formula>IF(RIGHT(TEXT(AE120,"0.#"),1)=".",TRUE,FALSE)</formula>
    </cfRule>
  </conditionalFormatting>
  <conditionalFormatting sqref="AI126">
    <cfRule type="expression" dxfId="2435" priority="2979">
      <formula>IF(RIGHT(TEXT(AI126,"0.#"),1)=".",FALSE,TRUE)</formula>
    </cfRule>
    <cfRule type="expression" dxfId="2434" priority="2980">
      <formula>IF(RIGHT(TEXT(AI126,"0.#"),1)=".",TRUE,FALSE)</formula>
    </cfRule>
  </conditionalFormatting>
  <conditionalFormatting sqref="AI120">
    <cfRule type="expression" dxfId="2433" priority="2987">
      <formula>IF(RIGHT(TEXT(AI120,"0.#"),1)=".",FALSE,TRUE)</formula>
    </cfRule>
    <cfRule type="expression" dxfId="2432" priority="2988">
      <formula>IF(RIGHT(TEXT(AI120,"0.#"),1)=".",TRUE,FALSE)</formula>
    </cfRule>
  </conditionalFormatting>
  <conditionalFormatting sqref="AE123 AM123">
    <cfRule type="expression" dxfId="2431" priority="2985">
      <formula>IF(RIGHT(TEXT(AE123,"0.#"),1)=".",FALSE,TRUE)</formula>
    </cfRule>
    <cfRule type="expression" dxfId="2430" priority="2986">
      <formula>IF(RIGHT(TEXT(AE123,"0.#"),1)=".",TRUE,FALSE)</formula>
    </cfRule>
  </conditionalFormatting>
  <conditionalFormatting sqref="AI123">
    <cfRule type="expression" dxfId="2429" priority="2983">
      <formula>IF(RIGHT(TEXT(AI123,"0.#"),1)=".",FALSE,TRUE)</formula>
    </cfRule>
    <cfRule type="expression" dxfId="2428" priority="2984">
      <formula>IF(RIGHT(TEXT(AI123,"0.#"),1)=".",TRUE,FALSE)</formula>
    </cfRule>
  </conditionalFormatting>
  <conditionalFormatting sqref="AE126 AM126">
    <cfRule type="expression" dxfId="2427" priority="2981">
      <formula>IF(RIGHT(TEXT(AE126,"0.#"),1)=".",FALSE,TRUE)</formula>
    </cfRule>
    <cfRule type="expression" dxfId="2426" priority="2982">
      <formula>IF(RIGHT(TEXT(AE126,"0.#"),1)=".",TRUE,FALSE)</formula>
    </cfRule>
  </conditionalFormatting>
  <conditionalFormatting sqref="AE129 AM129">
    <cfRule type="expression" dxfId="2425" priority="2977">
      <formula>IF(RIGHT(TEXT(AE129,"0.#"),1)=".",FALSE,TRUE)</formula>
    </cfRule>
    <cfRule type="expression" dxfId="2424" priority="2978">
      <formula>IF(RIGHT(TEXT(AE129,"0.#"),1)=".",TRUE,FALSE)</formula>
    </cfRule>
  </conditionalFormatting>
  <conditionalFormatting sqref="AI129">
    <cfRule type="expression" dxfId="2423" priority="2975">
      <formula>IF(RIGHT(TEXT(AI129,"0.#"),1)=".",FALSE,TRUE)</formula>
    </cfRule>
    <cfRule type="expression" dxfId="2422" priority="2976">
      <formula>IF(RIGHT(TEXT(AI129,"0.#"),1)=".",TRUE,FALSE)</formula>
    </cfRule>
  </conditionalFormatting>
  <conditionalFormatting sqref="Y839:Y866">
    <cfRule type="expression" dxfId="2421" priority="2973">
      <formula>IF(RIGHT(TEXT(Y839,"0.#"),1)=".",FALSE,TRUE)</formula>
    </cfRule>
    <cfRule type="expression" dxfId="2420" priority="2974">
      <formula>IF(RIGHT(TEXT(Y839,"0.#"),1)=".",TRUE,FALSE)</formula>
    </cfRule>
  </conditionalFormatting>
  <conditionalFormatting sqref="AU518">
    <cfRule type="expression" dxfId="2419" priority="1483">
      <formula>IF(RIGHT(TEXT(AU518,"0.#"),1)=".",FALSE,TRUE)</formula>
    </cfRule>
    <cfRule type="expression" dxfId="2418" priority="1484">
      <formula>IF(RIGHT(TEXT(AU518,"0.#"),1)=".",TRUE,FALSE)</formula>
    </cfRule>
  </conditionalFormatting>
  <conditionalFormatting sqref="AQ551">
    <cfRule type="expression" dxfId="2417" priority="1259">
      <formula>IF(RIGHT(TEXT(AQ551,"0.#"),1)=".",FALSE,TRUE)</formula>
    </cfRule>
    <cfRule type="expression" dxfId="2416" priority="1260">
      <formula>IF(RIGHT(TEXT(AQ551,"0.#"),1)=".",TRUE,FALSE)</formula>
    </cfRule>
  </conditionalFormatting>
  <conditionalFormatting sqref="AE556">
    <cfRule type="expression" dxfId="2415" priority="1257">
      <formula>IF(RIGHT(TEXT(AE556,"0.#"),1)=".",FALSE,TRUE)</formula>
    </cfRule>
    <cfRule type="expression" dxfId="2414" priority="1258">
      <formula>IF(RIGHT(TEXT(AE556,"0.#"),1)=".",TRUE,FALSE)</formula>
    </cfRule>
  </conditionalFormatting>
  <conditionalFormatting sqref="AE557">
    <cfRule type="expression" dxfId="2413" priority="1255">
      <formula>IF(RIGHT(TEXT(AE557,"0.#"),1)=".",FALSE,TRUE)</formula>
    </cfRule>
    <cfRule type="expression" dxfId="2412" priority="1256">
      <formula>IF(RIGHT(TEXT(AE557,"0.#"),1)=".",TRUE,FALSE)</formula>
    </cfRule>
  </conditionalFormatting>
  <conditionalFormatting sqref="AE558">
    <cfRule type="expression" dxfId="2411" priority="1253">
      <formula>IF(RIGHT(TEXT(AE558,"0.#"),1)=".",FALSE,TRUE)</formula>
    </cfRule>
    <cfRule type="expression" dxfId="2410" priority="1254">
      <formula>IF(RIGHT(TEXT(AE558,"0.#"),1)=".",TRUE,FALSE)</formula>
    </cfRule>
  </conditionalFormatting>
  <conditionalFormatting sqref="AU556">
    <cfRule type="expression" dxfId="2409" priority="1245">
      <formula>IF(RIGHT(TEXT(AU556,"0.#"),1)=".",FALSE,TRUE)</formula>
    </cfRule>
    <cfRule type="expression" dxfId="2408" priority="1246">
      <formula>IF(RIGHT(TEXT(AU556,"0.#"),1)=".",TRUE,FALSE)</formula>
    </cfRule>
  </conditionalFormatting>
  <conditionalFormatting sqref="AU557">
    <cfRule type="expression" dxfId="2407" priority="1243">
      <formula>IF(RIGHT(TEXT(AU557,"0.#"),1)=".",FALSE,TRUE)</formula>
    </cfRule>
    <cfRule type="expression" dxfId="2406" priority="1244">
      <formula>IF(RIGHT(TEXT(AU557,"0.#"),1)=".",TRUE,FALSE)</formula>
    </cfRule>
  </conditionalFormatting>
  <conditionalFormatting sqref="AU558">
    <cfRule type="expression" dxfId="2405" priority="1241">
      <formula>IF(RIGHT(TEXT(AU558,"0.#"),1)=".",FALSE,TRUE)</formula>
    </cfRule>
    <cfRule type="expression" dxfId="2404" priority="1242">
      <formula>IF(RIGHT(TEXT(AU558,"0.#"),1)=".",TRUE,FALSE)</formula>
    </cfRule>
  </conditionalFormatting>
  <conditionalFormatting sqref="AQ557">
    <cfRule type="expression" dxfId="2403" priority="1233">
      <formula>IF(RIGHT(TEXT(AQ557,"0.#"),1)=".",FALSE,TRUE)</formula>
    </cfRule>
    <cfRule type="expression" dxfId="2402" priority="1234">
      <formula>IF(RIGHT(TEXT(AQ557,"0.#"),1)=".",TRUE,FALSE)</formula>
    </cfRule>
  </conditionalFormatting>
  <conditionalFormatting sqref="AQ558">
    <cfRule type="expression" dxfId="2401" priority="1231">
      <formula>IF(RIGHT(TEXT(AQ558,"0.#"),1)=".",FALSE,TRUE)</formula>
    </cfRule>
    <cfRule type="expression" dxfId="2400" priority="1232">
      <formula>IF(RIGHT(TEXT(AQ558,"0.#"),1)=".",TRUE,FALSE)</formula>
    </cfRule>
  </conditionalFormatting>
  <conditionalFormatting sqref="AQ556">
    <cfRule type="expression" dxfId="2399" priority="1229">
      <formula>IF(RIGHT(TEXT(AQ556,"0.#"),1)=".",FALSE,TRUE)</formula>
    </cfRule>
    <cfRule type="expression" dxfId="2398" priority="1230">
      <formula>IF(RIGHT(TEXT(AQ556,"0.#"),1)=".",TRUE,FALSE)</formula>
    </cfRule>
  </conditionalFormatting>
  <conditionalFormatting sqref="AE561">
    <cfRule type="expression" dxfId="2397" priority="1227">
      <formula>IF(RIGHT(TEXT(AE561,"0.#"),1)=".",FALSE,TRUE)</formula>
    </cfRule>
    <cfRule type="expression" dxfId="2396" priority="1228">
      <formula>IF(RIGHT(TEXT(AE561,"0.#"),1)=".",TRUE,FALSE)</formula>
    </cfRule>
  </conditionalFormatting>
  <conditionalFormatting sqref="AE562">
    <cfRule type="expression" dxfId="2395" priority="1225">
      <formula>IF(RIGHT(TEXT(AE562,"0.#"),1)=".",FALSE,TRUE)</formula>
    </cfRule>
    <cfRule type="expression" dxfId="2394" priority="1226">
      <formula>IF(RIGHT(TEXT(AE562,"0.#"),1)=".",TRUE,FALSE)</formula>
    </cfRule>
  </conditionalFormatting>
  <conditionalFormatting sqref="AE563">
    <cfRule type="expression" dxfId="2393" priority="1223">
      <formula>IF(RIGHT(TEXT(AE563,"0.#"),1)=".",FALSE,TRUE)</formula>
    </cfRule>
    <cfRule type="expression" dxfId="2392" priority="1224">
      <formula>IF(RIGHT(TEXT(AE563,"0.#"),1)=".",TRUE,FALSE)</formula>
    </cfRule>
  </conditionalFormatting>
  <conditionalFormatting sqref="AL1102:AO1131">
    <cfRule type="expression" dxfId="2391" priority="2879">
      <formula>IF(AND(AL1102&gt;=0, RIGHT(TEXT(AL1102,"0.#"),1)&lt;&gt;"."),TRUE,FALSE)</formula>
    </cfRule>
    <cfRule type="expression" dxfId="2390" priority="2880">
      <formula>IF(AND(AL1102&gt;=0, RIGHT(TEXT(AL1102,"0.#"),1)="."),TRUE,FALSE)</formula>
    </cfRule>
    <cfRule type="expression" dxfId="2389" priority="2881">
      <formula>IF(AND(AL1102&lt;0, RIGHT(TEXT(AL1102,"0.#"),1)&lt;&gt;"."),TRUE,FALSE)</formula>
    </cfRule>
    <cfRule type="expression" dxfId="2388" priority="2882">
      <formula>IF(AND(AL1102&lt;0, RIGHT(TEXT(AL1102,"0.#"),1)="."),TRUE,FALSE)</formula>
    </cfRule>
  </conditionalFormatting>
  <conditionalFormatting sqref="Y1102:Y1131">
    <cfRule type="expression" dxfId="2387" priority="2877">
      <formula>IF(RIGHT(TEXT(Y1102,"0.#"),1)=".",FALSE,TRUE)</formula>
    </cfRule>
    <cfRule type="expression" dxfId="2386" priority="2878">
      <formula>IF(RIGHT(TEXT(Y1102,"0.#"),1)=".",TRUE,FALSE)</formula>
    </cfRule>
  </conditionalFormatting>
  <conditionalFormatting sqref="AQ553">
    <cfRule type="expression" dxfId="2385" priority="1261">
      <formula>IF(RIGHT(TEXT(AQ553,"0.#"),1)=".",FALSE,TRUE)</formula>
    </cfRule>
    <cfRule type="expression" dxfId="2384" priority="1262">
      <formula>IF(RIGHT(TEXT(AQ553,"0.#"),1)=".",TRUE,FALSE)</formula>
    </cfRule>
  </conditionalFormatting>
  <conditionalFormatting sqref="AU552">
    <cfRule type="expression" dxfId="2383" priority="1273">
      <formula>IF(RIGHT(TEXT(AU552,"0.#"),1)=".",FALSE,TRUE)</formula>
    </cfRule>
    <cfRule type="expression" dxfId="2382" priority="1274">
      <formula>IF(RIGHT(TEXT(AU552,"0.#"),1)=".",TRUE,FALSE)</formula>
    </cfRule>
  </conditionalFormatting>
  <conditionalFormatting sqref="AE552">
    <cfRule type="expression" dxfId="2381" priority="1285">
      <formula>IF(RIGHT(TEXT(AE552,"0.#"),1)=".",FALSE,TRUE)</formula>
    </cfRule>
    <cfRule type="expression" dxfId="2380" priority="1286">
      <formula>IF(RIGHT(TEXT(AE552,"0.#"),1)=".",TRUE,FALSE)</formula>
    </cfRule>
  </conditionalFormatting>
  <conditionalFormatting sqref="AQ548">
    <cfRule type="expression" dxfId="2379" priority="1291">
      <formula>IF(RIGHT(TEXT(AQ548,"0.#"),1)=".",FALSE,TRUE)</formula>
    </cfRule>
    <cfRule type="expression" dxfId="2378" priority="1292">
      <formula>IF(RIGHT(TEXT(AQ548,"0.#"),1)=".",TRUE,FALSE)</formula>
    </cfRule>
  </conditionalFormatting>
  <conditionalFormatting sqref="AL837:AO838">
    <cfRule type="expression" dxfId="2377" priority="2831">
      <formula>IF(AND(AL837&gt;=0, RIGHT(TEXT(AL837,"0.#"),1)&lt;&gt;"."),TRUE,FALSE)</formula>
    </cfRule>
    <cfRule type="expression" dxfId="2376" priority="2832">
      <formula>IF(AND(AL837&gt;=0, RIGHT(TEXT(AL837,"0.#"),1)="."),TRUE,FALSE)</formula>
    </cfRule>
    <cfRule type="expression" dxfId="2375" priority="2833">
      <formula>IF(AND(AL837&lt;0, RIGHT(TEXT(AL837,"0.#"),1)&lt;&gt;"."),TRUE,FALSE)</formula>
    </cfRule>
    <cfRule type="expression" dxfId="2374" priority="2834">
      <formula>IF(AND(AL837&lt;0, RIGHT(TEXT(AL837,"0.#"),1)="."),TRUE,FALSE)</formula>
    </cfRule>
  </conditionalFormatting>
  <conditionalFormatting sqref="Y837:Y838">
    <cfRule type="expression" dxfId="2373" priority="2829">
      <formula>IF(RIGHT(TEXT(Y837,"0.#"),1)=".",FALSE,TRUE)</formula>
    </cfRule>
    <cfRule type="expression" dxfId="2372" priority="2830">
      <formula>IF(RIGHT(TEXT(Y837,"0.#"),1)=".",TRUE,FALSE)</formula>
    </cfRule>
  </conditionalFormatting>
  <conditionalFormatting sqref="AE492">
    <cfRule type="expression" dxfId="2371" priority="1617">
      <formula>IF(RIGHT(TEXT(AE492,"0.#"),1)=".",FALSE,TRUE)</formula>
    </cfRule>
    <cfRule type="expression" dxfId="2370" priority="1618">
      <formula>IF(RIGHT(TEXT(AE492,"0.#"),1)=".",TRUE,FALSE)</formula>
    </cfRule>
  </conditionalFormatting>
  <conditionalFormatting sqref="AE493">
    <cfRule type="expression" dxfId="2369" priority="1615">
      <formula>IF(RIGHT(TEXT(AE493,"0.#"),1)=".",FALSE,TRUE)</formula>
    </cfRule>
    <cfRule type="expression" dxfId="2368" priority="1616">
      <formula>IF(RIGHT(TEXT(AE493,"0.#"),1)=".",TRUE,FALSE)</formula>
    </cfRule>
  </conditionalFormatting>
  <conditionalFormatting sqref="AE494">
    <cfRule type="expression" dxfId="2367" priority="1613">
      <formula>IF(RIGHT(TEXT(AE494,"0.#"),1)=".",FALSE,TRUE)</formula>
    </cfRule>
    <cfRule type="expression" dxfId="2366" priority="1614">
      <formula>IF(RIGHT(TEXT(AE494,"0.#"),1)=".",TRUE,FALSE)</formula>
    </cfRule>
  </conditionalFormatting>
  <conditionalFormatting sqref="AQ493">
    <cfRule type="expression" dxfId="2365" priority="1593">
      <formula>IF(RIGHT(TEXT(AQ493,"0.#"),1)=".",FALSE,TRUE)</formula>
    </cfRule>
    <cfRule type="expression" dxfId="2364" priority="1594">
      <formula>IF(RIGHT(TEXT(AQ493,"0.#"),1)=".",TRUE,FALSE)</formula>
    </cfRule>
  </conditionalFormatting>
  <conditionalFormatting sqref="AQ494">
    <cfRule type="expression" dxfId="2363" priority="1591">
      <formula>IF(RIGHT(TEXT(AQ494,"0.#"),1)=".",FALSE,TRUE)</formula>
    </cfRule>
    <cfRule type="expression" dxfId="2362" priority="1592">
      <formula>IF(RIGHT(TEXT(AQ494,"0.#"),1)=".",TRUE,FALSE)</formula>
    </cfRule>
  </conditionalFormatting>
  <conditionalFormatting sqref="AQ492">
    <cfRule type="expression" dxfId="2361" priority="1589">
      <formula>IF(RIGHT(TEXT(AQ492,"0.#"),1)=".",FALSE,TRUE)</formula>
    </cfRule>
    <cfRule type="expression" dxfId="2360" priority="1590">
      <formula>IF(RIGHT(TEXT(AQ492,"0.#"),1)=".",TRUE,FALSE)</formula>
    </cfRule>
  </conditionalFormatting>
  <conditionalFormatting sqref="AU494">
    <cfRule type="expression" dxfId="2359" priority="1601">
      <formula>IF(RIGHT(TEXT(AU494,"0.#"),1)=".",FALSE,TRUE)</formula>
    </cfRule>
    <cfRule type="expression" dxfId="2358" priority="1602">
      <formula>IF(RIGHT(TEXT(AU494,"0.#"),1)=".",TRUE,FALSE)</formula>
    </cfRule>
  </conditionalFormatting>
  <conditionalFormatting sqref="AU492">
    <cfRule type="expression" dxfId="2357" priority="1605">
      <formula>IF(RIGHT(TEXT(AU492,"0.#"),1)=".",FALSE,TRUE)</formula>
    </cfRule>
    <cfRule type="expression" dxfId="2356" priority="1606">
      <formula>IF(RIGHT(TEXT(AU492,"0.#"),1)=".",TRUE,FALSE)</formula>
    </cfRule>
  </conditionalFormatting>
  <conditionalFormatting sqref="AU493">
    <cfRule type="expression" dxfId="2355" priority="1603">
      <formula>IF(RIGHT(TEXT(AU493,"0.#"),1)=".",FALSE,TRUE)</formula>
    </cfRule>
    <cfRule type="expression" dxfId="2354" priority="1604">
      <formula>IF(RIGHT(TEXT(AU493,"0.#"),1)=".",TRUE,FALSE)</formula>
    </cfRule>
  </conditionalFormatting>
  <conditionalFormatting sqref="AU583">
    <cfRule type="expression" dxfId="2353" priority="1121">
      <formula>IF(RIGHT(TEXT(AU583,"0.#"),1)=".",FALSE,TRUE)</formula>
    </cfRule>
    <cfRule type="expression" dxfId="2352" priority="1122">
      <formula>IF(RIGHT(TEXT(AU583,"0.#"),1)=".",TRUE,FALSE)</formula>
    </cfRule>
  </conditionalFormatting>
  <conditionalFormatting sqref="AU582">
    <cfRule type="expression" dxfId="2351" priority="1123">
      <formula>IF(RIGHT(TEXT(AU582,"0.#"),1)=".",FALSE,TRUE)</formula>
    </cfRule>
    <cfRule type="expression" dxfId="2350" priority="1124">
      <formula>IF(RIGHT(TEXT(AU582,"0.#"),1)=".",TRUE,FALSE)</formula>
    </cfRule>
  </conditionalFormatting>
  <conditionalFormatting sqref="AE499">
    <cfRule type="expression" dxfId="2349" priority="1583">
      <formula>IF(RIGHT(TEXT(AE499,"0.#"),1)=".",FALSE,TRUE)</formula>
    </cfRule>
    <cfRule type="expression" dxfId="2348" priority="1584">
      <formula>IF(RIGHT(TEXT(AE499,"0.#"),1)=".",TRUE,FALSE)</formula>
    </cfRule>
  </conditionalFormatting>
  <conditionalFormatting sqref="AE497">
    <cfRule type="expression" dxfId="2347" priority="1587">
      <formula>IF(RIGHT(TEXT(AE497,"0.#"),1)=".",FALSE,TRUE)</formula>
    </cfRule>
    <cfRule type="expression" dxfId="2346" priority="1588">
      <formula>IF(RIGHT(TEXT(AE497,"0.#"),1)=".",TRUE,FALSE)</formula>
    </cfRule>
  </conditionalFormatting>
  <conditionalFormatting sqref="AE498">
    <cfRule type="expression" dxfId="2345" priority="1585">
      <formula>IF(RIGHT(TEXT(AE498,"0.#"),1)=".",FALSE,TRUE)</formula>
    </cfRule>
    <cfRule type="expression" dxfId="2344" priority="1586">
      <formula>IF(RIGHT(TEXT(AE498,"0.#"),1)=".",TRUE,FALSE)</formula>
    </cfRule>
  </conditionalFormatting>
  <conditionalFormatting sqref="AU499">
    <cfRule type="expression" dxfId="2343" priority="1571">
      <formula>IF(RIGHT(TEXT(AU499,"0.#"),1)=".",FALSE,TRUE)</formula>
    </cfRule>
    <cfRule type="expression" dxfId="2342" priority="1572">
      <formula>IF(RIGHT(TEXT(AU499,"0.#"),1)=".",TRUE,FALSE)</formula>
    </cfRule>
  </conditionalFormatting>
  <conditionalFormatting sqref="AU497">
    <cfRule type="expression" dxfId="2341" priority="1575">
      <formula>IF(RIGHT(TEXT(AU497,"0.#"),1)=".",FALSE,TRUE)</formula>
    </cfRule>
    <cfRule type="expression" dxfId="2340" priority="1576">
      <formula>IF(RIGHT(TEXT(AU497,"0.#"),1)=".",TRUE,FALSE)</formula>
    </cfRule>
  </conditionalFormatting>
  <conditionalFormatting sqref="AU498">
    <cfRule type="expression" dxfId="2339" priority="1573">
      <formula>IF(RIGHT(TEXT(AU498,"0.#"),1)=".",FALSE,TRUE)</formula>
    </cfRule>
    <cfRule type="expression" dxfId="2338" priority="1574">
      <formula>IF(RIGHT(TEXT(AU498,"0.#"),1)=".",TRUE,FALSE)</formula>
    </cfRule>
  </conditionalFormatting>
  <conditionalFormatting sqref="AQ497">
    <cfRule type="expression" dxfId="2337" priority="1559">
      <formula>IF(RIGHT(TEXT(AQ497,"0.#"),1)=".",FALSE,TRUE)</formula>
    </cfRule>
    <cfRule type="expression" dxfId="2336" priority="1560">
      <formula>IF(RIGHT(TEXT(AQ497,"0.#"),1)=".",TRUE,FALSE)</formula>
    </cfRule>
  </conditionalFormatting>
  <conditionalFormatting sqref="AQ498">
    <cfRule type="expression" dxfId="2335" priority="1563">
      <formula>IF(RIGHT(TEXT(AQ498,"0.#"),1)=".",FALSE,TRUE)</formula>
    </cfRule>
    <cfRule type="expression" dxfId="2334" priority="1564">
      <formula>IF(RIGHT(TEXT(AQ498,"0.#"),1)=".",TRUE,FALSE)</formula>
    </cfRule>
  </conditionalFormatting>
  <conditionalFormatting sqref="AQ499">
    <cfRule type="expression" dxfId="2333" priority="1561">
      <formula>IF(RIGHT(TEXT(AQ499,"0.#"),1)=".",FALSE,TRUE)</formula>
    </cfRule>
    <cfRule type="expression" dxfId="2332" priority="1562">
      <formula>IF(RIGHT(TEXT(AQ499,"0.#"),1)=".",TRUE,FALSE)</formula>
    </cfRule>
  </conditionalFormatting>
  <conditionalFormatting sqref="AE504">
    <cfRule type="expression" dxfId="2331" priority="1553">
      <formula>IF(RIGHT(TEXT(AE504,"0.#"),1)=".",FALSE,TRUE)</formula>
    </cfRule>
    <cfRule type="expression" dxfId="2330" priority="1554">
      <formula>IF(RIGHT(TEXT(AE504,"0.#"),1)=".",TRUE,FALSE)</formula>
    </cfRule>
  </conditionalFormatting>
  <conditionalFormatting sqref="AE502">
    <cfRule type="expression" dxfId="2329" priority="1557">
      <formula>IF(RIGHT(TEXT(AE502,"0.#"),1)=".",FALSE,TRUE)</formula>
    </cfRule>
    <cfRule type="expression" dxfId="2328" priority="1558">
      <formula>IF(RIGHT(TEXT(AE502,"0.#"),1)=".",TRUE,FALSE)</formula>
    </cfRule>
  </conditionalFormatting>
  <conditionalFormatting sqref="AE503">
    <cfRule type="expression" dxfId="2327" priority="1555">
      <formula>IF(RIGHT(TEXT(AE503,"0.#"),1)=".",FALSE,TRUE)</formula>
    </cfRule>
    <cfRule type="expression" dxfId="2326" priority="1556">
      <formula>IF(RIGHT(TEXT(AE503,"0.#"),1)=".",TRUE,FALSE)</formula>
    </cfRule>
  </conditionalFormatting>
  <conditionalFormatting sqref="AU504">
    <cfRule type="expression" dxfId="2325" priority="1541">
      <formula>IF(RIGHT(TEXT(AU504,"0.#"),1)=".",FALSE,TRUE)</formula>
    </cfRule>
    <cfRule type="expression" dxfId="2324" priority="1542">
      <formula>IF(RIGHT(TEXT(AU504,"0.#"),1)=".",TRUE,FALSE)</formula>
    </cfRule>
  </conditionalFormatting>
  <conditionalFormatting sqref="AU502">
    <cfRule type="expression" dxfId="2323" priority="1545">
      <formula>IF(RIGHT(TEXT(AU502,"0.#"),1)=".",FALSE,TRUE)</formula>
    </cfRule>
    <cfRule type="expression" dxfId="2322" priority="1546">
      <formula>IF(RIGHT(TEXT(AU502,"0.#"),1)=".",TRUE,FALSE)</formula>
    </cfRule>
  </conditionalFormatting>
  <conditionalFormatting sqref="AU503">
    <cfRule type="expression" dxfId="2321" priority="1543">
      <formula>IF(RIGHT(TEXT(AU503,"0.#"),1)=".",FALSE,TRUE)</formula>
    </cfRule>
    <cfRule type="expression" dxfId="2320" priority="1544">
      <formula>IF(RIGHT(TEXT(AU503,"0.#"),1)=".",TRUE,FALSE)</formula>
    </cfRule>
  </conditionalFormatting>
  <conditionalFormatting sqref="AQ502">
    <cfRule type="expression" dxfId="2319" priority="1529">
      <formula>IF(RIGHT(TEXT(AQ502,"0.#"),1)=".",FALSE,TRUE)</formula>
    </cfRule>
    <cfRule type="expression" dxfId="2318" priority="1530">
      <formula>IF(RIGHT(TEXT(AQ502,"0.#"),1)=".",TRUE,FALSE)</formula>
    </cfRule>
  </conditionalFormatting>
  <conditionalFormatting sqref="AQ503">
    <cfRule type="expression" dxfId="2317" priority="1533">
      <formula>IF(RIGHT(TEXT(AQ503,"0.#"),1)=".",FALSE,TRUE)</formula>
    </cfRule>
    <cfRule type="expression" dxfId="2316" priority="1534">
      <formula>IF(RIGHT(TEXT(AQ503,"0.#"),1)=".",TRUE,FALSE)</formula>
    </cfRule>
  </conditionalFormatting>
  <conditionalFormatting sqref="AQ504">
    <cfRule type="expression" dxfId="2315" priority="1531">
      <formula>IF(RIGHT(TEXT(AQ504,"0.#"),1)=".",FALSE,TRUE)</formula>
    </cfRule>
    <cfRule type="expression" dxfId="2314" priority="1532">
      <formula>IF(RIGHT(TEXT(AQ504,"0.#"),1)=".",TRUE,FALSE)</formula>
    </cfRule>
  </conditionalFormatting>
  <conditionalFormatting sqref="AE509">
    <cfRule type="expression" dxfId="2313" priority="1523">
      <formula>IF(RIGHT(TEXT(AE509,"0.#"),1)=".",FALSE,TRUE)</formula>
    </cfRule>
    <cfRule type="expression" dxfId="2312" priority="1524">
      <formula>IF(RIGHT(TEXT(AE509,"0.#"),1)=".",TRUE,FALSE)</formula>
    </cfRule>
  </conditionalFormatting>
  <conditionalFormatting sqref="AE507">
    <cfRule type="expression" dxfId="2311" priority="1527">
      <formula>IF(RIGHT(TEXT(AE507,"0.#"),1)=".",FALSE,TRUE)</formula>
    </cfRule>
    <cfRule type="expression" dxfId="2310" priority="1528">
      <formula>IF(RIGHT(TEXT(AE507,"0.#"),1)=".",TRUE,FALSE)</formula>
    </cfRule>
  </conditionalFormatting>
  <conditionalFormatting sqref="AE508">
    <cfRule type="expression" dxfId="2309" priority="1525">
      <formula>IF(RIGHT(TEXT(AE508,"0.#"),1)=".",FALSE,TRUE)</formula>
    </cfRule>
    <cfRule type="expression" dxfId="2308" priority="1526">
      <formula>IF(RIGHT(TEXT(AE508,"0.#"),1)=".",TRUE,FALSE)</formula>
    </cfRule>
  </conditionalFormatting>
  <conditionalFormatting sqref="AU509">
    <cfRule type="expression" dxfId="2307" priority="1511">
      <formula>IF(RIGHT(TEXT(AU509,"0.#"),1)=".",FALSE,TRUE)</formula>
    </cfRule>
    <cfRule type="expression" dxfId="2306" priority="1512">
      <formula>IF(RIGHT(TEXT(AU509,"0.#"),1)=".",TRUE,FALSE)</formula>
    </cfRule>
  </conditionalFormatting>
  <conditionalFormatting sqref="AU507">
    <cfRule type="expression" dxfId="2305" priority="1515">
      <formula>IF(RIGHT(TEXT(AU507,"0.#"),1)=".",FALSE,TRUE)</formula>
    </cfRule>
    <cfRule type="expression" dxfId="2304" priority="1516">
      <formula>IF(RIGHT(TEXT(AU507,"0.#"),1)=".",TRUE,FALSE)</formula>
    </cfRule>
  </conditionalFormatting>
  <conditionalFormatting sqref="AU508">
    <cfRule type="expression" dxfId="2303" priority="1513">
      <formula>IF(RIGHT(TEXT(AU508,"0.#"),1)=".",FALSE,TRUE)</formula>
    </cfRule>
    <cfRule type="expression" dxfId="2302" priority="1514">
      <formula>IF(RIGHT(TEXT(AU508,"0.#"),1)=".",TRUE,FALSE)</formula>
    </cfRule>
  </conditionalFormatting>
  <conditionalFormatting sqref="AQ507">
    <cfRule type="expression" dxfId="2301" priority="1499">
      <formula>IF(RIGHT(TEXT(AQ507,"0.#"),1)=".",FALSE,TRUE)</formula>
    </cfRule>
    <cfRule type="expression" dxfId="2300" priority="1500">
      <formula>IF(RIGHT(TEXT(AQ507,"0.#"),1)=".",TRUE,FALSE)</formula>
    </cfRule>
  </conditionalFormatting>
  <conditionalFormatting sqref="AQ508">
    <cfRule type="expression" dxfId="2299" priority="1503">
      <formula>IF(RIGHT(TEXT(AQ508,"0.#"),1)=".",FALSE,TRUE)</formula>
    </cfRule>
    <cfRule type="expression" dxfId="2298" priority="1504">
      <formula>IF(RIGHT(TEXT(AQ508,"0.#"),1)=".",TRUE,FALSE)</formula>
    </cfRule>
  </conditionalFormatting>
  <conditionalFormatting sqref="AQ509">
    <cfRule type="expression" dxfId="2297" priority="1501">
      <formula>IF(RIGHT(TEXT(AQ509,"0.#"),1)=".",FALSE,TRUE)</formula>
    </cfRule>
    <cfRule type="expression" dxfId="2296" priority="1502">
      <formula>IF(RIGHT(TEXT(AQ509,"0.#"),1)=".",TRUE,FALSE)</formula>
    </cfRule>
  </conditionalFormatting>
  <conditionalFormatting sqref="AE465">
    <cfRule type="expression" dxfId="2295" priority="1793">
      <formula>IF(RIGHT(TEXT(AE465,"0.#"),1)=".",FALSE,TRUE)</formula>
    </cfRule>
    <cfRule type="expression" dxfId="2294" priority="1794">
      <formula>IF(RIGHT(TEXT(AE465,"0.#"),1)=".",TRUE,FALSE)</formula>
    </cfRule>
  </conditionalFormatting>
  <conditionalFormatting sqref="AE463">
    <cfRule type="expression" dxfId="2293" priority="1797">
      <formula>IF(RIGHT(TEXT(AE463,"0.#"),1)=".",FALSE,TRUE)</formula>
    </cfRule>
    <cfRule type="expression" dxfId="2292" priority="1798">
      <formula>IF(RIGHT(TEXT(AE463,"0.#"),1)=".",TRUE,FALSE)</formula>
    </cfRule>
  </conditionalFormatting>
  <conditionalFormatting sqref="AE464">
    <cfRule type="expression" dxfId="2291" priority="1795">
      <formula>IF(RIGHT(TEXT(AE464,"0.#"),1)=".",FALSE,TRUE)</formula>
    </cfRule>
    <cfRule type="expression" dxfId="2290" priority="1796">
      <formula>IF(RIGHT(TEXT(AE464,"0.#"),1)=".",TRUE,FALSE)</formula>
    </cfRule>
  </conditionalFormatting>
  <conditionalFormatting sqref="AM465">
    <cfRule type="expression" dxfId="2289" priority="1787">
      <formula>IF(RIGHT(TEXT(AM465,"0.#"),1)=".",FALSE,TRUE)</formula>
    </cfRule>
    <cfRule type="expression" dxfId="2288" priority="1788">
      <formula>IF(RIGHT(TEXT(AM465,"0.#"),1)=".",TRUE,FALSE)</formula>
    </cfRule>
  </conditionalFormatting>
  <conditionalFormatting sqref="AM463">
    <cfRule type="expression" dxfId="2287" priority="1791">
      <formula>IF(RIGHT(TEXT(AM463,"0.#"),1)=".",FALSE,TRUE)</formula>
    </cfRule>
    <cfRule type="expression" dxfId="2286" priority="1792">
      <formula>IF(RIGHT(TEXT(AM463,"0.#"),1)=".",TRUE,FALSE)</formula>
    </cfRule>
  </conditionalFormatting>
  <conditionalFormatting sqref="AM464">
    <cfRule type="expression" dxfId="2285" priority="1789">
      <formula>IF(RIGHT(TEXT(AM464,"0.#"),1)=".",FALSE,TRUE)</formula>
    </cfRule>
    <cfRule type="expression" dxfId="2284" priority="1790">
      <formula>IF(RIGHT(TEXT(AM464,"0.#"),1)=".",TRUE,FALSE)</formula>
    </cfRule>
  </conditionalFormatting>
  <conditionalFormatting sqref="AU465">
    <cfRule type="expression" dxfId="2283" priority="1781">
      <formula>IF(RIGHT(TEXT(AU465,"0.#"),1)=".",FALSE,TRUE)</formula>
    </cfRule>
    <cfRule type="expression" dxfId="2282" priority="1782">
      <formula>IF(RIGHT(TEXT(AU465,"0.#"),1)=".",TRUE,FALSE)</formula>
    </cfRule>
  </conditionalFormatting>
  <conditionalFormatting sqref="AU463">
    <cfRule type="expression" dxfId="2281" priority="1785">
      <formula>IF(RIGHT(TEXT(AU463,"0.#"),1)=".",FALSE,TRUE)</formula>
    </cfRule>
    <cfRule type="expression" dxfId="2280" priority="1786">
      <formula>IF(RIGHT(TEXT(AU463,"0.#"),1)=".",TRUE,FALSE)</formula>
    </cfRule>
  </conditionalFormatting>
  <conditionalFormatting sqref="AU464">
    <cfRule type="expression" dxfId="2279" priority="1783">
      <formula>IF(RIGHT(TEXT(AU464,"0.#"),1)=".",FALSE,TRUE)</formula>
    </cfRule>
    <cfRule type="expression" dxfId="2278" priority="1784">
      <formula>IF(RIGHT(TEXT(AU464,"0.#"),1)=".",TRUE,FALSE)</formula>
    </cfRule>
  </conditionalFormatting>
  <conditionalFormatting sqref="AI465">
    <cfRule type="expression" dxfId="2277" priority="1775">
      <formula>IF(RIGHT(TEXT(AI465,"0.#"),1)=".",FALSE,TRUE)</formula>
    </cfRule>
    <cfRule type="expression" dxfId="2276" priority="1776">
      <formula>IF(RIGHT(TEXT(AI465,"0.#"),1)=".",TRUE,FALSE)</formula>
    </cfRule>
  </conditionalFormatting>
  <conditionalFormatting sqref="AI463">
    <cfRule type="expression" dxfId="2275" priority="1779">
      <formula>IF(RIGHT(TEXT(AI463,"0.#"),1)=".",FALSE,TRUE)</formula>
    </cfRule>
    <cfRule type="expression" dxfId="2274" priority="1780">
      <formula>IF(RIGHT(TEXT(AI463,"0.#"),1)=".",TRUE,FALSE)</formula>
    </cfRule>
  </conditionalFormatting>
  <conditionalFormatting sqref="AI464">
    <cfRule type="expression" dxfId="2273" priority="1777">
      <formula>IF(RIGHT(TEXT(AI464,"0.#"),1)=".",FALSE,TRUE)</formula>
    </cfRule>
    <cfRule type="expression" dxfId="2272" priority="1778">
      <formula>IF(RIGHT(TEXT(AI464,"0.#"),1)=".",TRUE,FALSE)</formula>
    </cfRule>
  </conditionalFormatting>
  <conditionalFormatting sqref="AQ463">
    <cfRule type="expression" dxfId="2271" priority="1769">
      <formula>IF(RIGHT(TEXT(AQ463,"0.#"),1)=".",FALSE,TRUE)</formula>
    </cfRule>
    <cfRule type="expression" dxfId="2270" priority="1770">
      <formula>IF(RIGHT(TEXT(AQ463,"0.#"),1)=".",TRUE,FALSE)</formula>
    </cfRule>
  </conditionalFormatting>
  <conditionalFormatting sqref="AQ464">
    <cfRule type="expression" dxfId="2269" priority="1773">
      <formula>IF(RIGHT(TEXT(AQ464,"0.#"),1)=".",FALSE,TRUE)</formula>
    </cfRule>
    <cfRule type="expression" dxfId="2268" priority="1774">
      <formula>IF(RIGHT(TEXT(AQ464,"0.#"),1)=".",TRUE,FALSE)</formula>
    </cfRule>
  </conditionalFormatting>
  <conditionalFormatting sqref="AQ465">
    <cfRule type="expression" dxfId="2267" priority="1771">
      <formula>IF(RIGHT(TEXT(AQ465,"0.#"),1)=".",FALSE,TRUE)</formula>
    </cfRule>
    <cfRule type="expression" dxfId="2266" priority="1772">
      <formula>IF(RIGHT(TEXT(AQ465,"0.#"),1)=".",TRUE,FALSE)</formula>
    </cfRule>
  </conditionalFormatting>
  <conditionalFormatting sqref="AE470">
    <cfRule type="expression" dxfId="2265" priority="1763">
      <formula>IF(RIGHT(TEXT(AE470,"0.#"),1)=".",FALSE,TRUE)</formula>
    </cfRule>
    <cfRule type="expression" dxfId="2264" priority="1764">
      <formula>IF(RIGHT(TEXT(AE470,"0.#"),1)=".",TRUE,FALSE)</formula>
    </cfRule>
  </conditionalFormatting>
  <conditionalFormatting sqref="AE468">
    <cfRule type="expression" dxfId="2263" priority="1767">
      <formula>IF(RIGHT(TEXT(AE468,"0.#"),1)=".",FALSE,TRUE)</formula>
    </cfRule>
    <cfRule type="expression" dxfId="2262" priority="1768">
      <formula>IF(RIGHT(TEXT(AE468,"0.#"),1)=".",TRUE,FALSE)</formula>
    </cfRule>
  </conditionalFormatting>
  <conditionalFormatting sqref="AE469">
    <cfRule type="expression" dxfId="2261" priority="1765">
      <formula>IF(RIGHT(TEXT(AE469,"0.#"),1)=".",FALSE,TRUE)</formula>
    </cfRule>
    <cfRule type="expression" dxfId="2260" priority="1766">
      <formula>IF(RIGHT(TEXT(AE469,"0.#"),1)=".",TRUE,FALSE)</formula>
    </cfRule>
  </conditionalFormatting>
  <conditionalFormatting sqref="AM470">
    <cfRule type="expression" dxfId="2259" priority="1757">
      <formula>IF(RIGHT(TEXT(AM470,"0.#"),1)=".",FALSE,TRUE)</formula>
    </cfRule>
    <cfRule type="expression" dxfId="2258" priority="1758">
      <formula>IF(RIGHT(TEXT(AM470,"0.#"),1)=".",TRUE,FALSE)</formula>
    </cfRule>
  </conditionalFormatting>
  <conditionalFormatting sqref="AM468">
    <cfRule type="expression" dxfId="2257" priority="1761">
      <formula>IF(RIGHT(TEXT(AM468,"0.#"),1)=".",FALSE,TRUE)</formula>
    </cfRule>
    <cfRule type="expression" dxfId="2256" priority="1762">
      <formula>IF(RIGHT(TEXT(AM468,"0.#"),1)=".",TRUE,FALSE)</formula>
    </cfRule>
  </conditionalFormatting>
  <conditionalFormatting sqref="AM469">
    <cfRule type="expression" dxfId="2255" priority="1759">
      <formula>IF(RIGHT(TEXT(AM469,"0.#"),1)=".",FALSE,TRUE)</formula>
    </cfRule>
    <cfRule type="expression" dxfId="2254" priority="1760">
      <formula>IF(RIGHT(TEXT(AM469,"0.#"),1)=".",TRUE,FALSE)</formula>
    </cfRule>
  </conditionalFormatting>
  <conditionalFormatting sqref="AU470">
    <cfRule type="expression" dxfId="2253" priority="1751">
      <formula>IF(RIGHT(TEXT(AU470,"0.#"),1)=".",FALSE,TRUE)</formula>
    </cfRule>
    <cfRule type="expression" dxfId="2252" priority="1752">
      <formula>IF(RIGHT(TEXT(AU470,"0.#"),1)=".",TRUE,FALSE)</formula>
    </cfRule>
  </conditionalFormatting>
  <conditionalFormatting sqref="AU468">
    <cfRule type="expression" dxfId="2251" priority="1755">
      <formula>IF(RIGHT(TEXT(AU468,"0.#"),1)=".",FALSE,TRUE)</formula>
    </cfRule>
    <cfRule type="expression" dxfId="2250" priority="1756">
      <formula>IF(RIGHT(TEXT(AU468,"0.#"),1)=".",TRUE,FALSE)</formula>
    </cfRule>
  </conditionalFormatting>
  <conditionalFormatting sqref="AU469">
    <cfRule type="expression" dxfId="2249" priority="1753">
      <formula>IF(RIGHT(TEXT(AU469,"0.#"),1)=".",FALSE,TRUE)</formula>
    </cfRule>
    <cfRule type="expression" dxfId="2248" priority="1754">
      <formula>IF(RIGHT(TEXT(AU469,"0.#"),1)=".",TRUE,FALSE)</formula>
    </cfRule>
  </conditionalFormatting>
  <conditionalFormatting sqref="AI470">
    <cfRule type="expression" dxfId="2247" priority="1745">
      <formula>IF(RIGHT(TEXT(AI470,"0.#"),1)=".",FALSE,TRUE)</formula>
    </cfRule>
    <cfRule type="expression" dxfId="2246" priority="1746">
      <formula>IF(RIGHT(TEXT(AI470,"0.#"),1)=".",TRUE,FALSE)</formula>
    </cfRule>
  </conditionalFormatting>
  <conditionalFormatting sqref="AI468">
    <cfRule type="expression" dxfId="2245" priority="1749">
      <formula>IF(RIGHT(TEXT(AI468,"0.#"),1)=".",FALSE,TRUE)</formula>
    </cfRule>
    <cfRule type="expression" dxfId="2244" priority="1750">
      <formula>IF(RIGHT(TEXT(AI468,"0.#"),1)=".",TRUE,FALSE)</formula>
    </cfRule>
  </conditionalFormatting>
  <conditionalFormatting sqref="AI469">
    <cfRule type="expression" dxfId="2243" priority="1747">
      <formula>IF(RIGHT(TEXT(AI469,"0.#"),1)=".",FALSE,TRUE)</formula>
    </cfRule>
    <cfRule type="expression" dxfId="2242" priority="1748">
      <formula>IF(RIGHT(TEXT(AI469,"0.#"),1)=".",TRUE,FALSE)</formula>
    </cfRule>
  </conditionalFormatting>
  <conditionalFormatting sqref="AQ468">
    <cfRule type="expression" dxfId="2241" priority="1739">
      <formula>IF(RIGHT(TEXT(AQ468,"0.#"),1)=".",FALSE,TRUE)</formula>
    </cfRule>
    <cfRule type="expression" dxfId="2240" priority="1740">
      <formula>IF(RIGHT(TEXT(AQ468,"0.#"),1)=".",TRUE,FALSE)</formula>
    </cfRule>
  </conditionalFormatting>
  <conditionalFormatting sqref="AQ469">
    <cfRule type="expression" dxfId="2239" priority="1743">
      <formula>IF(RIGHT(TEXT(AQ469,"0.#"),1)=".",FALSE,TRUE)</formula>
    </cfRule>
    <cfRule type="expression" dxfId="2238" priority="1744">
      <formula>IF(RIGHT(TEXT(AQ469,"0.#"),1)=".",TRUE,FALSE)</formula>
    </cfRule>
  </conditionalFormatting>
  <conditionalFormatting sqref="AQ470">
    <cfRule type="expression" dxfId="2237" priority="1741">
      <formula>IF(RIGHT(TEXT(AQ470,"0.#"),1)=".",FALSE,TRUE)</formula>
    </cfRule>
    <cfRule type="expression" dxfId="2236" priority="1742">
      <formula>IF(RIGHT(TEXT(AQ470,"0.#"),1)=".",TRUE,FALSE)</formula>
    </cfRule>
  </conditionalFormatting>
  <conditionalFormatting sqref="AE475">
    <cfRule type="expression" dxfId="2235" priority="1733">
      <formula>IF(RIGHT(TEXT(AE475,"0.#"),1)=".",FALSE,TRUE)</formula>
    </cfRule>
    <cfRule type="expression" dxfId="2234" priority="1734">
      <formula>IF(RIGHT(TEXT(AE475,"0.#"),1)=".",TRUE,FALSE)</formula>
    </cfRule>
  </conditionalFormatting>
  <conditionalFormatting sqref="AE473">
    <cfRule type="expression" dxfId="2233" priority="1737">
      <formula>IF(RIGHT(TEXT(AE473,"0.#"),1)=".",FALSE,TRUE)</formula>
    </cfRule>
    <cfRule type="expression" dxfId="2232" priority="1738">
      <formula>IF(RIGHT(TEXT(AE473,"0.#"),1)=".",TRUE,FALSE)</formula>
    </cfRule>
  </conditionalFormatting>
  <conditionalFormatting sqref="AE474">
    <cfRule type="expression" dxfId="2231" priority="1735">
      <formula>IF(RIGHT(TEXT(AE474,"0.#"),1)=".",FALSE,TRUE)</formula>
    </cfRule>
    <cfRule type="expression" dxfId="2230" priority="1736">
      <formula>IF(RIGHT(TEXT(AE474,"0.#"),1)=".",TRUE,FALSE)</formula>
    </cfRule>
  </conditionalFormatting>
  <conditionalFormatting sqref="AM475">
    <cfRule type="expression" dxfId="2229" priority="1727">
      <formula>IF(RIGHT(TEXT(AM475,"0.#"),1)=".",FALSE,TRUE)</formula>
    </cfRule>
    <cfRule type="expression" dxfId="2228" priority="1728">
      <formula>IF(RIGHT(TEXT(AM475,"0.#"),1)=".",TRUE,FALSE)</formula>
    </cfRule>
  </conditionalFormatting>
  <conditionalFormatting sqref="AM473">
    <cfRule type="expression" dxfId="2227" priority="1731">
      <formula>IF(RIGHT(TEXT(AM473,"0.#"),1)=".",FALSE,TRUE)</formula>
    </cfRule>
    <cfRule type="expression" dxfId="2226" priority="1732">
      <formula>IF(RIGHT(TEXT(AM473,"0.#"),1)=".",TRUE,FALSE)</formula>
    </cfRule>
  </conditionalFormatting>
  <conditionalFormatting sqref="AM474">
    <cfRule type="expression" dxfId="2225" priority="1729">
      <formula>IF(RIGHT(TEXT(AM474,"0.#"),1)=".",FALSE,TRUE)</formula>
    </cfRule>
    <cfRule type="expression" dxfId="2224" priority="1730">
      <formula>IF(RIGHT(TEXT(AM474,"0.#"),1)=".",TRUE,FALSE)</formula>
    </cfRule>
  </conditionalFormatting>
  <conditionalFormatting sqref="AU475">
    <cfRule type="expression" dxfId="2223" priority="1721">
      <formula>IF(RIGHT(TEXT(AU475,"0.#"),1)=".",FALSE,TRUE)</formula>
    </cfRule>
    <cfRule type="expression" dxfId="2222" priority="1722">
      <formula>IF(RIGHT(TEXT(AU475,"0.#"),1)=".",TRUE,FALSE)</formula>
    </cfRule>
  </conditionalFormatting>
  <conditionalFormatting sqref="AU473">
    <cfRule type="expression" dxfId="2221" priority="1725">
      <formula>IF(RIGHT(TEXT(AU473,"0.#"),1)=".",FALSE,TRUE)</formula>
    </cfRule>
    <cfRule type="expression" dxfId="2220" priority="1726">
      <formula>IF(RIGHT(TEXT(AU473,"0.#"),1)=".",TRUE,FALSE)</formula>
    </cfRule>
  </conditionalFormatting>
  <conditionalFormatting sqref="AU474">
    <cfRule type="expression" dxfId="2219" priority="1723">
      <formula>IF(RIGHT(TEXT(AU474,"0.#"),1)=".",FALSE,TRUE)</formula>
    </cfRule>
    <cfRule type="expression" dxfId="2218" priority="1724">
      <formula>IF(RIGHT(TEXT(AU474,"0.#"),1)=".",TRUE,FALSE)</formula>
    </cfRule>
  </conditionalFormatting>
  <conditionalFormatting sqref="AI475">
    <cfRule type="expression" dxfId="2217" priority="1715">
      <formula>IF(RIGHT(TEXT(AI475,"0.#"),1)=".",FALSE,TRUE)</formula>
    </cfRule>
    <cfRule type="expression" dxfId="2216" priority="1716">
      <formula>IF(RIGHT(TEXT(AI475,"0.#"),1)=".",TRUE,FALSE)</formula>
    </cfRule>
  </conditionalFormatting>
  <conditionalFormatting sqref="AI473">
    <cfRule type="expression" dxfId="2215" priority="1719">
      <formula>IF(RIGHT(TEXT(AI473,"0.#"),1)=".",FALSE,TRUE)</formula>
    </cfRule>
    <cfRule type="expression" dxfId="2214" priority="1720">
      <formula>IF(RIGHT(TEXT(AI473,"0.#"),1)=".",TRUE,FALSE)</formula>
    </cfRule>
  </conditionalFormatting>
  <conditionalFormatting sqref="AI474">
    <cfRule type="expression" dxfId="2213" priority="1717">
      <formula>IF(RIGHT(TEXT(AI474,"0.#"),1)=".",FALSE,TRUE)</formula>
    </cfRule>
    <cfRule type="expression" dxfId="2212" priority="1718">
      <formula>IF(RIGHT(TEXT(AI474,"0.#"),1)=".",TRUE,FALSE)</formula>
    </cfRule>
  </conditionalFormatting>
  <conditionalFormatting sqref="AQ473">
    <cfRule type="expression" dxfId="2211" priority="1709">
      <formula>IF(RIGHT(TEXT(AQ473,"0.#"),1)=".",FALSE,TRUE)</formula>
    </cfRule>
    <cfRule type="expression" dxfId="2210" priority="1710">
      <formula>IF(RIGHT(TEXT(AQ473,"0.#"),1)=".",TRUE,FALSE)</formula>
    </cfRule>
  </conditionalFormatting>
  <conditionalFormatting sqref="AQ474">
    <cfRule type="expression" dxfId="2209" priority="1713">
      <formula>IF(RIGHT(TEXT(AQ474,"0.#"),1)=".",FALSE,TRUE)</formula>
    </cfRule>
    <cfRule type="expression" dxfId="2208" priority="1714">
      <formula>IF(RIGHT(TEXT(AQ474,"0.#"),1)=".",TRUE,FALSE)</formula>
    </cfRule>
  </conditionalFormatting>
  <conditionalFormatting sqref="AQ475">
    <cfRule type="expression" dxfId="2207" priority="1711">
      <formula>IF(RIGHT(TEXT(AQ475,"0.#"),1)=".",FALSE,TRUE)</formula>
    </cfRule>
    <cfRule type="expression" dxfId="2206" priority="1712">
      <formula>IF(RIGHT(TEXT(AQ475,"0.#"),1)=".",TRUE,FALSE)</formula>
    </cfRule>
  </conditionalFormatting>
  <conditionalFormatting sqref="AE480">
    <cfRule type="expression" dxfId="2205" priority="1703">
      <formula>IF(RIGHT(TEXT(AE480,"0.#"),1)=".",FALSE,TRUE)</formula>
    </cfRule>
    <cfRule type="expression" dxfId="2204" priority="1704">
      <formula>IF(RIGHT(TEXT(AE480,"0.#"),1)=".",TRUE,FALSE)</formula>
    </cfRule>
  </conditionalFormatting>
  <conditionalFormatting sqref="AE478">
    <cfRule type="expression" dxfId="2203" priority="1707">
      <formula>IF(RIGHT(TEXT(AE478,"0.#"),1)=".",FALSE,TRUE)</formula>
    </cfRule>
    <cfRule type="expression" dxfId="2202" priority="1708">
      <formula>IF(RIGHT(TEXT(AE478,"0.#"),1)=".",TRUE,FALSE)</formula>
    </cfRule>
  </conditionalFormatting>
  <conditionalFormatting sqref="AE479">
    <cfRule type="expression" dxfId="2201" priority="1705">
      <formula>IF(RIGHT(TEXT(AE479,"0.#"),1)=".",FALSE,TRUE)</formula>
    </cfRule>
    <cfRule type="expression" dxfId="2200" priority="1706">
      <formula>IF(RIGHT(TEXT(AE479,"0.#"),1)=".",TRUE,FALSE)</formula>
    </cfRule>
  </conditionalFormatting>
  <conditionalFormatting sqref="AM480">
    <cfRule type="expression" dxfId="2199" priority="1697">
      <formula>IF(RIGHT(TEXT(AM480,"0.#"),1)=".",FALSE,TRUE)</formula>
    </cfRule>
    <cfRule type="expression" dxfId="2198" priority="1698">
      <formula>IF(RIGHT(TEXT(AM480,"0.#"),1)=".",TRUE,FALSE)</formula>
    </cfRule>
  </conditionalFormatting>
  <conditionalFormatting sqref="AM478">
    <cfRule type="expression" dxfId="2197" priority="1701">
      <formula>IF(RIGHT(TEXT(AM478,"0.#"),1)=".",FALSE,TRUE)</formula>
    </cfRule>
    <cfRule type="expression" dxfId="2196" priority="1702">
      <formula>IF(RIGHT(TEXT(AM478,"0.#"),1)=".",TRUE,FALSE)</formula>
    </cfRule>
  </conditionalFormatting>
  <conditionalFormatting sqref="AM479">
    <cfRule type="expression" dxfId="2195" priority="1699">
      <formula>IF(RIGHT(TEXT(AM479,"0.#"),1)=".",FALSE,TRUE)</formula>
    </cfRule>
    <cfRule type="expression" dxfId="2194" priority="1700">
      <formula>IF(RIGHT(TEXT(AM479,"0.#"),1)=".",TRUE,FALSE)</formula>
    </cfRule>
  </conditionalFormatting>
  <conditionalFormatting sqref="AU480">
    <cfRule type="expression" dxfId="2193" priority="1691">
      <formula>IF(RIGHT(TEXT(AU480,"0.#"),1)=".",FALSE,TRUE)</formula>
    </cfRule>
    <cfRule type="expression" dxfId="2192" priority="1692">
      <formula>IF(RIGHT(TEXT(AU480,"0.#"),1)=".",TRUE,FALSE)</formula>
    </cfRule>
  </conditionalFormatting>
  <conditionalFormatting sqref="AU478">
    <cfRule type="expression" dxfId="2191" priority="1695">
      <formula>IF(RIGHT(TEXT(AU478,"0.#"),1)=".",FALSE,TRUE)</formula>
    </cfRule>
    <cfRule type="expression" dxfId="2190" priority="1696">
      <formula>IF(RIGHT(TEXT(AU478,"0.#"),1)=".",TRUE,FALSE)</formula>
    </cfRule>
  </conditionalFormatting>
  <conditionalFormatting sqref="AU479">
    <cfRule type="expression" dxfId="2189" priority="1693">
      <formula>IF(RIGHT(TEXT(AU479,"0.#"),1)=".",FALSE,TRUE)</formula>
    </cfRule>
    <cfRule type="expression" dxfId="2188" priority="1694">
      <formula>IF(RIGHT(TEXT(AU479,"0.#"),1)=".",TRUE,FALSE)</formula>
    </cfRule>
  </conditionalFormatting>
  <conditionalFormatting sqref="AI480">
    <cfRule type="expression" dxfId="2187" priority="1685">
      <formula>IF(RIGHT(TEXT(AI480,"0.#"),1)=".",FALSE,TRUE)</formula>
    </cfRule>
    <cfRule type="expression" dxfId="2186" priority="1686">
      <formula>IF(RIGHT(TEXT(AI480,"0.#"),1)=".",TRUE,FALSE)</formula>
    </cfRule>
  </conditionalFormatting>
  <conditionalFormatting sqref="AI478">
    <cfRule type="expression" dxfId="2185" priority="1689">
      <formula>IF(RIGHT(TEXT(AI478,"0.#"),1)=".",FALSE,TRUE)</formula>
    </cfRule>
    <cfRule type="expression" dxfId="2184" priority="1690">
      <formula>IF(RIGHT(TEXT(AI478,"0.#"),1)=".",TRUE,FALSE)</formula>
    </cfRule>
  </conditionalFormatting>
  <conditionalFormatting sqref="AI479">
    <cfRule type="expression" dxfId="2183" priority="1687">
      <formula>IF(RIGHT(TEXT(AI479,"0.#"),1)=".",FALSE,TRUE)</formula>
    </cfRule>
    <cfRule type="expression" dxfId="2182" priority="1688">
      <formula>IF(RIGHT(TEXT(AI479,"0.#"),1)=".",TRUE,FALSE)</formula>
    </cfRule>
  </conditionalFormatting>
  <conditionalFormatting sqref="AQ478">
    <cfRule type="expression" dxfId="2181" priority="1679">
      <formula>IF(RIGHT(TEXT(AQ478,"0.#"),1)=".",FALSE,TRUE)</formula>
    </cfRule>
    <cfRule type="expression" dxfId="2180" priority="1680">
      <formula>IF(RIGHT(TEXT(AQ478,"0.#"),1)=".",TRUE,FALSE)</formula>
    </cfRule>
  </conditionalFormatting>
  <conditionalFormatting sqref="AQ479">
    <cfRule type="expression" dxfId="2179" priority="1683">
      <formula>IF(RIGHT(TEXT(AQ479,"0.#"),1)=".",FALSE,TRUE)</formula>
    </cfRule>
    <cfRule type="expression" dxfId="2178" priority="1684">
      <formula>IF(RIGHT(TEXT(AQ479,"0.#"),1)=".",TRUE,FALSE)</formula>
    </cfRule>
  </conditionalFormatting>
  <conditionalFormatting sqref="AQ480">
    <cfRule type="expression" dxfId="2177" priority="1681">
      <formula>IF(RIGHT(TEXT(AQ480,"0.#"),1)=".",FALSE,TRUE)</formula>
    </cfRule>
    <cfRule type="expression" dxfId="2176" priority="1682">
      <formula>IF(RIGHT(TEXT(AQ480,"0.#"),1)=".",TRUE,FALSE)</formula>
    </cfRule>
  </conditionalFormatting>
  <conditionalFormatting sqref="AE146:AE147 AI146:AI147 AM146:AM147 AQ146:AQ147 AU146:AU147">
    <cfRule type="expression" dxfId="2175" priority="1961">
      <formula>IF(RIGHT(TEXT(AE146,"0.#"),1)=".",FALSE,TRUE)</formula>
    </cfRule>
    <cfRule type="expression" dxfId="2174" priority="1962">
      <formula>IF(RIGHT(TEXT(AE146,"0.#"),1)=".",TRUE,FALSE)</formula>
    </cfRule>
  </conditionalFormatting>
  <conditionalFormatting sqref="AE138:AE139 AI138:AI139 AM138:AM139 AQ138:AQ139 AU138:AU139">
    <cfRule type="expression" dxfId="2173" priority="1965">
      <formula>IF(RIGHT(TEXT(AE138,"0.#"),1)=".",FALSE,TRUE)</formula>
    </cfRule>
    <cfRule type="expression" dxfId="2172" priority="1966">
      <formula>IF(RIGHT(TEXT(AE138,"0.#"),1)=".",TRUE,FALSE)</formula>
    </cfRule>
  </conditionalFormatting>
  <conditionalFormatting sqref="AE142:AE143 AI142:AI143 AM142:AM143 AQ142:AQ143 AU142:AU143">
    <cfRule type="expression" dxfId="2171" priority="1963">
      <formula>IF(RIGHT(TEXT(AE142,"0.#"),1)=".",FALSE,TRUE)</formula>
    </cfRule>
    <cfRule type="expression" dxfId="2170" priority="1964">
      <formula>IF(RIGHT(TEXT(AE142,"0.#"),1)=".",TRUE,FALSE)</formula>
    </cfRule>
  </conditionalFormatting>
  <conditionalFormatting sqref="AE198:AE199 AI198:AI199 AM198:AM199 AQ198:AQ199 AU198:AU199">
    <cfRule type="expression" dxfId="2169" priority="1955">
      <formula>IF(RIGHT(TEXT(AE198,"0.#"),1)=".",FALSE,TRUE)</formula>
    </cfRule>
    <cfRule type="expression" dxfId="2168" priority="1956">
      <formula>IF(RIGHT(TEXT(AE198,"0.#"),1)=".",TRUE,FALSE)</formula>
    </cfRule>
  </conditionalFormatting>
  <conditionalFormatting sqref="AE150:AE151 AI150:AI151 AM150:AM151 AQ150:AQ151 AU150:AU151">
    <cfRule type="expression" dxfId="2167" priority="1959">
      <formula>IF(RIGHT(TEXT(AE150,"0.#"),1)=".",FALSE,TRUE)</formula>
    </cfRule>
    <cfRule type="expression" dxfId="2166" priority="1960">
      <formula>IF(RIGHT(TEXT(AE150,"0.#"),1)=".",TRUE,FALSE)</formula>
    </cfRule>
  </conditionalFormatting>
  <conditionalFormatting sqref="AE194:AE195 AI194:AI195 AM194:AM195 AQ194:AQ195 AU194:AU195">
    <cfRule type="expression" dxfId="2165" priority="1957">
      <formula>IF(RIGHT(TEXT(AE194,"0.#"),1)=".",FALSE,TRUE)</formula>
    </cfRule>
    <cfRule type="expression" dxfId="2164" priority="1958">
      <formula>IF(RIGHT(TEXT(AE194,"0.#"),1)=".",TRUE,FALSE)</formula>
    </cfRule>
  </conditionalFormatting>
  <conditionalFormatting sqref="AE210:AE211 AI210:AI211 AM210:AM211 AQ210:AQ211 AU210:AU211">
    <cfRule type="expression" dxfId="2163" priority="1949">
      <formula>IF(RIGHT(TEXT(AE210,"0.#"),1)=".",FALSE,TRUE)</formula>
    </cfRule>
    <cfRule type="expression" dxfId="2162" priority="1950">
      <formula>IF(RIGHT(TEXT(AE210,"0.#"),1)=".",TRUE,FALSE)</formula>
    </cfRule>
  </conditionalFormatting>
  <conditionalFormatting sqref="AE202:AE203 AI202:AI203 AM202:AM203 AQ202:AQ203 AU202:AU203">
    <cfRule type="expression" dxfId="2161" priority="1953">
      <formula>IF(RIGHT(TEXT(AE202,"0.#"),1)=".",FALSE,TRUE)</formula>
    </cfRule>
    <cfRule type="expression" dxfId="2160" priority="1954">
      <formula>IF(RIGHT(TEXT(AE202,"0.#"),1)=".",TRUE,FALSE)</formula>
    </cfRule>
  </conditionalFormatting>
  <conditionalFormatting sqref="AE206:AE207 AI206:AI207 AM206:AM207 AQ206:AQ207 AU206:AU207">
    <cfRule type="expression" dxfId="2159" priority="1951">
      <formula>IF(RIGHT(TEXT(AE206,"0.#"),1)=".",FALSE,TRUE)</formula>
    </cfRule>
    <cfRule type="expression" dxfId="2158" priority="1952">
      <formula>IF(RIGHT(TEXT(AE206,"0.#"),1)=".",TRUE,FALSE)</formula>
    </cfRule>
  </conditionalFormatting>
  <conditionalFormatting sqref="AE262:AE263 AI262:AI263 AM262:AM263 AQ262:AQ263 AU262:AU263">
    <cfRule type="expression" dxfId="2157" priority="1943">
      <formula>IF(RIGHT(TEXT(AE262,"0.#"),1)=".",FALSE,TRUE)</formula>
    </cfRule>
    <cfRule type="expression" dxfId="2156" priority="1944">
      <formula>IF(RIGHT(TEXT(AE262,"0.#"),1)=".",TRUE,FALSE)</formula>
    </cfRule>
  </conditionalFormatting>
  <conditionalFormatting sqref="AE254:AE255 AI254:AI255 AM254:AM255 AQ254:AQ255 AU254:AU255">
    <cfRule type="expression" dxfId="2155" priority="1947">
      <formula>IF(RIGHT(TEXT(AE254,"0.#"),1)=".",FALSE,TRUE)</formula>
    </cfRule>
    <cfRule type="expression" dxfId="2154" priority="1948">
      <formula>IF(RIGHT(TEXT(AE254,"0.#"),1)=".",TRUE,FALSE)</formula>
    </cfRule>
  </conditionalFormatting>
  <conditionalFormatting sqref="AE258:AE259 AI258:AI259 AM258:AM259 AQ258:AQ259 AU258:AU259">
    <cfRule type="expression" dxfId="2153" priority="1945">
      <formula>IF(RIGHT(TEXT(AE258,"0.#"),1)=".",FALSE,TRUE)</formula>
    </cfRule>
    <cfRule type="expression" dxfId="2152" priority="1946">
      <formula>IF(RIGHT(TEXT(AE258,"0.#"),1)=".",TRUE,FALSE)</formula>
    </cfRule>
  </conditionalFormatting>
  <conditionalFormatting sqref="AE314:AE315 AI314:AI315 AM314:AM315 AQ314:AQ315 AU314:AU315">
    <cfRule type="expression" dxfId="2151" priority="1937">
      <formula>IF(RIGHT(TEXT(AE314,"0.#"),1)=".",FALSE,TRUE)</formula>
    </cfRule>
    <cfRule type="expression" dxfId="2150" priority="1938">
      <formula>IF(RIGHT(TEXT(AE314,"0.#"),1)=".",TRUE,FALSE)</formula>
    </cfRule>
  </conditionalFormatting>
  <conditionalFormatting sqref="AE266:AE267 AI266:AI267 AM266:AM267 AQ266:AQ267 AU266:AU267">
    <cfRule type="expression" dxfId="2149" priority="1941">
      <formula>IF(RIGHT(TEXT(AE266,"0.#"),1)=".",FALSE,TRUE)</formula>
    </cfRule>
    <cfRule type="expression" dxfId="2148" priority="1942">
      <formula>IF(RIGHT(TEXT(AE266,"0.#"),1)=".",TRUE,FALSE)</formula>
    </cfRule>
  </conditionalFormatting>
  <conditionalFormatting sqref="AE270:AE271 AI270:AI271 AM270:AM271 AQ270:AQ271 AU270:AU271">
    <cfRule type="expression" dxfId="2147" priority="1939">
      <formula>IF(RIGHT(TEXT(AE270,"0.#"),1)=".",FALSE,TRUE)</formula>
    </cfRule>
    <cfRule type="expression" dxfId="2146" priority="1940">
      <formula>IF(RIGHT(TEXT(AE270,"0.#"),1)=".",TRUE,FALSE)</formula>
    </cfRule>
  </conditionalFormatting>
  <conditionalFormatting sqref="AE326:AE327 AI326:AI327 AM326:AM327 AQ326:AQ327 AU326:AU327">
    <cfRule type="expression" dxfId="2145" priority="1931">
      <formula>IF(RIGHT(TEXT(AE326,"0.#"),1)=".",FALSE,TRUE)</formula>
    </cfRule>
    <cfRule type="expression" dxfId="2144" priority="1932">
      <formula>IF(RIGHT(TEXT(AE326,"0.#"),1)=".",TRUE,FALSE)</formula>
    </cfRule>
  </conditionalFormatting>
  <conditionalFormatting sqref="AE318:AE319 AI318:AI319 AM318:AM319 AQ318:AQ319 AU318:AU319">
    <cfRule type="expression" dxfId="2143" priority="1935">
      <formula>IF(RIGHT(TEXT(AE318,"0.#"),1)=".",FALSE,TRUE)</formula>
    </cfRule>
    <cfRule type="expression" dxfId="2142" priority="1936">
      <formula>IF(RIGHT(TEXT(AE318,"0.#"),1)=".",TRUE,FALSE)</formula>
    </cfRule>
  </conditionalFormatting>
  <conditionalFormatting sqref="AE322:AE323 AI322:AI323 AM322:AM323 AQ322:AQ323 AU322:AU323">
    <cfRule type="expression" dxfId="2141" priority="1933">
      <formula>IF(RIGHT(TEXT(AE322,"0.#"),1)=".",FALSE,TRUE)</formula>
    </cfRule>
    <cfRule type="expression" dxfId="2140" priority="1934">
      <formula>IF(RIGHT(TEXT(AE322,"0.#"),1)=".",TRUE,FALSE)</formula>
    </cfRule>
  </conditionalFormatting>
  <conditionalFormatting sqref="AE378:AE379 AI378:AI379 AM378:AM379 AQ378:AQ379 AU378:AU379">
    <cfRule type="expression" dxfId="2139" priority="1925">
      <formula>IF(RIGHT(TEXT(AE378,"0.#"),1)=".",FALSE,TRUE)</formula>
    </cfRule>
    <cfRule type="expression" dxfId="2138" priority="1926">
      <formula>IF(RIGHT(TEXT(AE378,"0.#"),1)=".",TRUE,FALSE)</formula>
    </cfRule>
  </conditionalFormatting>
  <conditionalFormatting sqref="AE330:AE331 AI330:AI331 AM330:AM331 AQ330:AQ331 AU330:AU331">
    <cfRule type="expression" dxfId="2137" priority="1929">
      <formula>IF(RIGHT(TEXT(AE330,"0.#"),1)=".",FALSE,TRUE)</formula>
    </cfRule>
    <cfRule type="expression" dxfId="2136" priority="1930">
      <formula>IF(RIGHT(TEXT(AE330,"0.#"),1)=".",TRUE,FALSE)</formula>
    </cfRule>
  </conditionalFormatting>
  <conditionalFormatting sqref="AE374:AE375 AI374:AI375 AM374:AM375 AQ374:AQ375 AU374:AU375">
    <cfRule type="expression" dxfId="2135" priority="1927">
      <formula>IF(RIGHT(TEXT(AE374,"0.#"),1)=".",FALSE,TRUE)</formula>
    </cfRule>
    <cfRule type="expression" dxfId="2134" priority="1928">
      <formula>IF(RIGHT(TEXT(AE374,"0.#"),1)=".",TRUE,FALSE)</formula>
    </cfRule>
  </conditionalFormatting>
  <conditionalFormatting sqref="AE390:AE391 AI390:AI391 AM390:AM391 AQ390:AQ391 AU390:AU391">
    <cfRule type="expression" dxfId="2133" priority="1919">
      <formula>IF(RIGHT(TEXT(AE390,"0.#"),1)=".",FALSE,TRUE)</formula>
    </cfRule>
    <cfRule type="expression" dxfId="2132" priority="1920">
      <formula>IF(RIGHT(TEXT(AE390,"0.#"),1)=".",TRUE,FALSE)</formula>
    </cfRule>
  </conditionalFormatting>
  <conditionalFormatting sqref="AE382:AE383 AI382:AI383 AM382:AM383 AQ382:AQ383 AU382:AU383">
    <cfRule type="expression" dxfId="2131" priority="1923">
      <formula>IF(RIGHT(TEXT(AE382,"0.#"),1)=".",FALSE,TRUE)</formula>
    </cfRule>
    <cfRule type="expression" dxfId="2130" priority="1924">
      <formula>IF(RIGHT(TEXT(AE382,"0.#"),1)=".",TRUE,FALSE)</formula>
    </cfRule>
  </conditionalFormatting>
  <conditionalFormatting sqref="AE386:AE387 AI386:AI387 AM386:AM387 AQ386:AQ387 AU386:AU387">
    <cfRule type="expression" dxfId="2129" priority="1921">
      <formula>IF(RIGHT(TEXT(AE386,"0.#"),1)=".",FALSE,TRUE)</formula>
    </cfRule>
    <cfRule type="expression" dxfId="2128" priority="1922">
      <formula>IF(RIGHT(TEXT(AE386,"0.#"),1)=".",TRUE,FALSE)</formula>
    </cfRule>
  </conditionalFormatting>
  <conditionalFormatting sqref="AE440">
    <cfRule type="expression" dxfId="2127" priority="1913">
      <formula>IF(RIGHT(TEXT(AE440,"0.#"),1)=".",FALSE,TRUE)</formula>
    </cfRule>
    <cfRule type="expression" dxfId="2126" priority="1914">
      <formula>IF(RIGHT(TEXT(AE440,"0.#"),1)=".",TRUE,FALSE)</formula>
    </cfRule>
  </conditionalFormatting>
  <conditionalFormatting sqref="AE438">
    <cfRule type="expression" dxfId="2125" priority="1917">
      <formula>IF(RIGHT(TEXT(AE438,"0.#"),1)=".",FALSE,TRUE)</formula>
    </cfRule>
    <cfRule type="expression" dxfId="2124" priority="1918">
      <formula>IF(RIGHT(TEXT(AE438,"0.#"),1)=".",TRUE,FALSE)</formula>
    </cfRule>
  </conditionalFormatting>
  <conditionalFormatting sqref="AE439">
    <cfRule type="expression" dxfId="2123" priority="1915">
      <formula>IF(RIGHT(TEXT(AE439,"0.#"),1)=".",FALSE,TRUE)</formula>
    </cfRule>
    <cfRule type="expression" dxfId="2122" priority="1916">
      <formula>IF(RIGHT(TEXT(AE439,"0.#"),1)=".",TRUE,FALSE)</formula>
    </cfRule>
  </conditionalFormatting>
  <conditionalFormatting sqref="AM440">
    <cfRule type="expression" dxfId="2121" priority="1907">
      <formula>IF(RIGHT(TEXT(AM440,"0.#"),1)=".",FALSE,TRUE)</formula>
    </cfRule>
    <cfRule type="expression" dxfId="2120" priority="1908">
      <formula>IF(RIGHT(TEXT(AM440,"0.#"),1)=".",TRUE,FALSE)</formula>
    </cfRule>
  </conditionalFormatting>
  <conditionalFormatting sqref="AM438">
    <cfRule type="expression" dxfId="2119" priority="1911">
      <formula>IF(RIGHT(TEXT(AM438,"0.#"),1)=".",FALSE,TRUE)</formula>
    </cfRule>
    <cfRule type="expression" dxfId="2118" priority="1912">
      <formula>IF(RIGHT(TEXT(AM438,"0.#"),1)=".",TRUE,FALSE)</formula>
    </cfRule>
  </conditionalFormatting>
  <conditionalFormatting sqref="AM439">
    <cfRule type="expression" dxfId="2117" priority="1909">
      <formula>IF(RIGHT(TEXT(AM439,"0.#"),1)=".",FALSE,TRUE)</formula>
    </cfRule>
    <cfRule type="expression" dxfId="2116" priority="1910">
      <formula>IF(RIGHT(TEXT(AM439,"0.#"),1)=".",TRUE,FALSE)</formula>
    </cfRule>
  </conditionalFormatting>
  <conditionalFormatting sqref="AU440">
    <cfRule type="expression" dxfId="2115" priority="1901">
      <formula>IF(RIGHT(TEXT(AU440,"0.#"),1)=".",FALSE,TRUE)</formula>
    </cfRule>
    <cfRule type="expression" dxfId="2114" priority="1902">
      <formula>IF(RIGHT(TEXT(AU440,"0.#"),1)=".",TRUE,FALSE)</formula>
    </cfRule>
  </conditionalFormatting>
  <conditionalFormatting sqref="AU438">
    <cfRule type="expression" dxfId="2113" priority="1905">
      <formula>IF(RIGHT(TEXT(AU438,"0.#"),1)=".",FALSE,TRUE)</formula>
    </cfRule>
    <cfRule type="expression" dxfId="2112" priority="1906">
      <formula>IF(RIGHT(TEXT(AU438,"0.#"),1)=".",TRUE,FALSE)</formula>
    </cfRule>
  </conditionalFormatting>
  <conditionalFormatting sqref="AU439">
    <cfRule type="expression" dxfId="2111" priority="1903">
      <formula>IF(RIGHT(TEXT(AU439,"0.#"),1)=".",FALSE,TRUE)</formula>
    </cfRule>
    <cfRule type="expression" dxfId="2110" priority="1904">
      <formula>IF(RIGHT(TEXT(AU439,"0.#"),1)=".",TRUE,FALSE)</formula>
    </cfRule>
  </conditionalFormatting>
  <conditionalFormatting sqref="AI440">
    <cfRule type="expression" dxfId="2109" priority="1895">
      <formula>IF(RIGHT(TEXT(AI440,"0.#"),1)=".",FALSE,TRUE)</formula>
    </cfRule>
    <cfRule type="expression" dxfId="2108" priority="1896">
      <formula>IF(RIGHT(TEXT(AI440,"0.#"),1)=".",TRUE,FALSE)</formula>
    </cfRule>
  </conditionalFormatting>
  <conditionalFormatting sqref="AI438">
    <cfRule type="expression" dxfId="2107" priority="1899">
      <formula>IF(RIGHT(TEXT(AI438,"0.#"),1)=".",FALSE,TRUE)</formula>
    </cfRule>
    <cfRule type="expression" dxfId="2106" priority="1900">
      <formula>IF(RIGHT(TEXT(AI438,"0.#"),1)=".",TRUE,FALSE)</formula>
    </cfRule>
  </conditionalFormatting>
  <conditionalFormatting sqref="AI439">
    <cfRule type="expression" dxfId="2105" priority="1897">
      <formula>IF(RIGHT(TEXT(AI439,"0.#"),1)=".",FALSE,TRUE)</formula>
    </cfRule>
    <cfRule type="expression" dxfId="2104" priority="1898">
      <formula>IF(RIGHT(TEXT(AI439,"0.#"),1)=".",TRUE,FALSE)</formula>
    </cfRule>
  </conditionalFormatting>
  <conditionalFormatting sqref="AQ438">
    <cfRule type="expression" dxfId="2103" priority="1889">
      <formula>IF(RIGHT(TEXT(AQ438,"0.#"),1)=".",FALSE,TRUE)</formula>
    </cfRule>
    <cfRule type="expression" dxfId="2102" priority="1890">
      <formula>IF(RIGHT(TEXT(AQ438,"0.#"),1)=".",TRUE,FALSE)</formula>
    </cfRule>
  </conditionalFormatting>
  <conditionalFormatting sqref="AQ439">
    <cfRule type="expression" dxfId="2101" priority="1893">
      <formula>IF(RIGHT(TEXT(AQ439,"0.#"),1)=".",FALSE,TRUE)</formula>
    </cfRule>
    <cfRule type="expression" dxfId="2100" priority="1894">
      <formula>IF(RIGHT(TEXT(AQ439,"0.#"),1)=".",TRUE,FALSE)</formula>
    </cfRule>
  </conditionalFormatting>
  <conditionalFormatting sqref="AQ440">
    <cfRule type="expression" dxfId="2099" priority="1891">
      <formula>IF(RIGHT(TEXT(AQ440,"0.#"),1)=".",FALSE,TRUE)</formula>
    </cfRule>
    <cfRule type="expression" dxfId="2098" priority="1892">
      <formula>IF(RIGHT(TEXT(AQ440,"0.#"),1)=".",TRUE,FALSE)</formula>
    </cfRule>
  </conditionalFormatting>
  <conditionalFormatting sqref="AE445">
    <cfRule type="expression" dxfId="2097" priority="1883">
      <formula>IF(RIGHT(TEXT(AE445,"0.#"),1)=".",FALSE,TRUE)</formula>
    </cfRule>
    <cfRule type="expression" dxfId="2096" priority="1884">
      <formula>IF(RIGHT(TEXT(AE445,"0.#"),1)=".",TRUE,FALSE)</formula>
    </cfRule>
  </conditionalFormatting>
  <conditionalFormatting sqref="AE443">
    <cfRule type="expression" dxfId="2095" priority="1887">
      <formula>IF(RIGHT(TEXT(AE443,"0.#"),1)=".",FALSE,TRUE)</formula>
    </cfRule>
    <cfRule type="expression" dxfId="2094" priority="1888">
      <formula>IF(RIGHT(TEXT(AE443,"0.#"),1)=".",TRUE,FALSE)</formula>
    </cfRule>
  </conditionalFormatting>
  <conditionalFormatting sqref="AE444">
    <cfRule type="expression" dxfId="2093" priority="1885">
      <formula>IF(RIGHT(TEXT(AE444,"0.#"),1)=".",FALSE,TRUE)</formula>
    </cfRule>
    <cfRule type="expression" dxfId="2092" priority="1886">
      <formula>IF(RIGHT(TEXT(AE444,"0.#"),1)=".",TRUE,FALSE)</formula>
    </cfRule>
  </conditionalFormatting>
  <conditionalFormatting sqref="AM445">
    <cfRule type="expression" dxfId="2091" priority="1877">
      <formula>IF(RIGHT(TEXT(AM445,"0.#"),1)=".",FALSE,TRUE)</formula>
    </cfRule>
    <cfRule type="expression" dxfId="2090" priority="1878">
      <formula>IF(RIGHT(TEXT(AM445,"0.#"),1)=".",TRUE,FALSE)</formula>
    </cfRule>
  </conditionalFormatting>
  <conditionalFormatting sqref="AM443">
    <cfRule type="expression" dxfId="2089" priority="1881">
      <formula>IF(RIGHT(TEXT(AM443,"0.#"),1)=".",FALSE,TRUE)</formula>
    </cfRule>
    <cfRule type="expression" dxfId="2088" priority="1882">
      <formula>IF(RIGHT(TEXT(AM443,"0.#"),1)=".",TRUE,FALSE)</formula>
    </cfRule>
  </conditionalFormatting>
  <conditionalFormatting sqref="AM444">
    <cfRule type="expression" dxfId="2087" priority="1879">
      <formula>IF(RIGHT(TEXT(AM444,"0.#"),1)=".",FALSE,TRUE)</formula>
    </cfRule>
    <cfRule type="expression" dxfId="2086" priority="1880">
      <formula>IF(RIGHT(TEXT(AM444,"0.#"),1)=".",TRUE,FALSE)</formula>
    </cfRule>
  </conditionalFormatting>
  <conditionalFormatting sqref="AU445">
    <cfRule type="expression" dxfId="2085" priority="1871">
      <formula>IF(RIGHT(TEXT(AU445,"0.#"),1)=".",FALSE,TRUE)</formula>
    </cfRule>
    <cfRule type="expression" dxfId="2084" priority="1872">
      <formula>IF(RIGHT(TEXT(AU445,"0.#"),1)=".",TRUE,FALSE)</formula>
    </cfRule>
  </conditionalFormatting>
  <conditionalFormatting sqref="AU443">
    <cfRule type="expression" dxfId="2083" priority="1875">
      <formula>IF(RIGHT(TEXT(AU443,"0.#"),1)=".",FALSE,TRUE)</formula>
    </cfRule>
    <cfRule type="expression" dxfId="2082" priority="1876">
      <formula>IF(RIGHT(TEXT(AU443,"0.#"),1)=".",TRUE,FALSE)</formula>
    </cfRule>
  </conditionalFormatting>
  <conditionalFormatting sqref="AU444">
    <cfRule type="expression" dxfId="2081" priority="1873">
      <formula>IF(RIGHT(TEXT(AU444,"0.#"),1)=".",FALSE,TRUE)</formula>
    </cfRule>
    <cfRule type="expression" dxfId="2080" priority="1874">
      <formula>IF(RIGHT(TEXT(AU444,"0.#"),1)=".",TRUE,FALSE)</formula>
    </cfRule>
  </conditionalFormatting>
  <conditionalFormatting sqref="AI445">
    <cfRule type="expression" dxfId="2079" priority="1865">
      <formula>IF(RIGHT(TEXT(AI445,"0.#"),1)=".",FALSE,TRUE)</formula>
    </cfRule>
    <cfRule type="expression" dxfId="2078" priority="1866">
      <formula>IF(RIGHT(TEXT(AI445,"0.#"),1)=".",TRUE,FALSE)</formula>
    </cfRule>
  </conditionalFormatting>
  <conditionalFormatting sqref="AI443">
    <cfRule type="expression" dxfId="2077" priority="1869">
      <formula>IF(RIGHT(TEXT(AI443,"0.#"),1)=".",FALSE,TRUE)</formula>
    </cfRule>
    <cfRule type="expression" dxfId="2076" priority="1870">
      <formula>IF(RIGHT(TEXT(AI443,"0.#"),1)=".",TRUE,FALSE)</formula>
    </cfRule>
  </conditionalFormatting>
  <conditionalFormatting sqref="AI444">
    <cfRule type="expression" dxfId="2075" priority="1867">
      <formula>IF(RIGHT(TEXT(AI444,"0.#"),1)=".",FALSE,TRUE)</formula>
    </cfRule>
    <cfRule type="expression" dxfId="2074" priority="1868">
      <formula>IF(RIGHT(TEXT(AI444,"0.#"),1)=".",TRUE,FALSE)</formula>
    </cfRule>
  </conditionalFormatting>
  <conditionalFormatting sqref="AQ443">
    <cfRule type="expression" dxfId="2073" priority="1859">
      <formula>IF(RIGHT(TEXT(AQ443,"0.#"),1)=".",FALSE,TRUE)</formula>
    </cfRule>
    <cfRule type="expression" dxfId="2072" priority="1860">
      <formula>IF(RIGHT(TEXT(AQ443,"0.#"),1)=".",TRUE,FALSE)</formula>
    </cfRule>
  </conditionalFormatting>
  <conditionalFormatting sqref="AQ444">
    <cfRule type="expression" dxfId="2071" priority="1863">
      <formula>IF(RIGHT(TEXT(AQ444,"0.#"),1)=".",FALSE,TRUE)</formula>
    </cfRule>
    <cfRule type="expression" dxfId="2070" priority="1864">
      <formula>IF(RIGHT(TEXT(AQ444,"0.#"),1)=".",TRUE,FALSE)</formula>
    </cfRule>
  </conditionalFormatting>
  <conditionalFormatting sqref="AQ445">
    <cfRule type="expression" dxfId="2069" priority="1861">
      <formula>IF(RIGHT(TEXT(AQ445,"0.#"),1)=".",FALSE,TRUE)</formula>
    </cfRule>
    <cfRule type="expression" dxfId="2068" priority="1862">
      <formula>IF(RIGHT(TEXT(AQ445,"0.#"),1)=".",TRUE,FALSE)</formula>
    </cfRule>
  </conditionalFormatting>
  <conditionalFormatting sqref="Y872:Y899">
    <cfRule type="expression" dxfId="2067" priority="2089">
      <formula>IF(RIGHT(TEXT(Y872,"0.#"),1)=".",FALSE,TRUE)</formula>
    </cfRule>
    <cfRule type="expression" dxfId="2066" priority="2090">
      <formula>IF(RIGHT(TEXT(Y872,"0.#"),1)=".",TRUE,FALSE)</formula>
    </cfRule>
  </conditionalFormatting>
  <conditionalFormatting sqref="Y870:Y871">
    <cfRule type="expression" dxfId="2065" priority="2083">
      <formula>IF(RIGHT(TEXT(Y870,"0.#"),1)=".",FALSE,TRUE)</formula>
    </cfRule>
    <cfRule type="expression" dxfId="2064" priority="2084">
      <formula>IF(RIGHT(TEXT(Y870,"0.#"),1)=".",TRUE,FALSE)</formula>
    </cfRule>
  </conditionalFormatting>
  <conditionalFormatting sqref="Y905:Y932">
    <cfRule type="expression" dxfId="2063" priority="2077">
      <formula>IF(RIGHT(TEXT(Y905,"0.#"),1)=".",FALSE,TRUE)</formula>
    </cfRule>
    <cfRule type="expression" dxfId="2062" priority="2078">
      <formula>IF(RIGHT(TEXT(Y905,"0.#"),1)=".",TRUE,FALSE)</formula>
    </cfRule>
  </conditionalFormatting>
  <conditionalFormatting sqref="Y903:Y904">
    <cfRule type="expression" dxfId="2061" priority="2071">
      <formula>IF(RIGHT(TEXT(Y903,"0.#"),1)=".",FALSE,TRUE)</formula>
    </cfRule>
    <cfRule type="expression" dxfId="2060" priority="2072">
      <formula>IF(RIGHT(TEXT(Y903,"0.#"),1)=".",TRUE,FALSE)</formula>
    </cfRule>
  </conditionalFormatting>
  <conditionalFormatting sqref="Y938:Y965">
    <cfRule type="expression" dxfId="2059" priority="2065">
      <formula>IF(RIGHT(TEXT(Y938,"0.#"),1)=".",FALSE,TRUE)</formula>
    </cfRule>
    <cfRule type="expression" dxfId="2058" priority="2066">
      <formula>IF(RIGHT(TEXT(Y938,"0.#"),1)=".",TRUE,FALSE)</formula>
    </cfRule>
  </conditionalFormatting>
  <conditionalFormatting sqref="Y936:Y937">
    <cfRule type="expression" dxfId="2057" priority="2059">
      <formula>IF(RIGHT(TEXT(Y936,"0.#"),1)=".",FALSE,TRUE)</formula>
    </cfRule>
    <cfRule type="expression" dxfId="2056" priority="2060">
      <formula>IF(RIGHT(TEXT(Y936,"0.#"),1)=".",TRUE,FALSE)</formula>
    </cfRule>
  </conditionalFormatting>
  <conditionalFormatting sqref="Y971:Y998">
    <cfRule type="expression" dxfId="2055" priority="2053">
      <formula>IF(RIGHT(TEXT(Y971,"0.#"),1)=".",FALSE,TRUE)</formula>
    </cfRule>
    <cfRule type="expression" dxfId="2054" priority="2054">
      <formula>IF(RIGHT(TEXT(Y971,"0.#"),1)=".",TRUE,FALSE)</formula>
    </cfRule>
  </conditionalFormatting>
  <conditionalFormatting sqref="Y969:Y970">
    <cfRule type="expression" dxfId="2053" priority="2047">
      <formula>IF(RIGHT(TEXT(Y969,"0.#"),1)=".",FALSE,TRUE)</formula>
    </cfRule>
    <cfRule type="expression" dxfId="2052" priority="2048">
      <formula>IF(RIGHT(TEXT(Y969,"0.#"),1)=".",TRUE,FALSE)</formula>
    </cfRule>
  </conditionalFormatting>
  <conditionalFormatting sqref="Y1004:Y1031">
    <cfRule type="expression" dxfId="2051" priority="2041">
      <formula>IF(RIGHT(TEXT(Y1004,"0.#"),1)=".",FALSE,TRUE)</formula>
    </cfRule>
    <cfRule type="expression" dxfId="2050" priority="2042">
      <formula>IF(RIGHT(TEXT(Y1004,"0.#"),1)=".",TRUE,FALSE)</formula>
    </cfRule>
  </conditionalFormatting>
  <conditionalFormatting sqref="W23">
    <cfRule type="expression" dxfId="2049" priority="2325">
      <formula>IF(RIGHT(TEXT(W23,"0.#"),1)=".",FALSE,TRUE)</formula>
    </cfRule>
    <cfRule type="expression" dxfId="2048" priority="2326">
      <formula>IF(RIGHT(TEXT(W23,"0.#"),1)=".",TRUE,FALSE)</formula>
    </cfRule>
  </conditionalFormatting>
  <conditionalFormatting sqref="W24:W27">
    <cfRule type="expression" dxfId="2047" priority="2323">
      <formula>IF(RIGHT(TEXT(W24,"0.#"),1)=".",FALSE,TRUE)</formula>
    </cfRule>
    <cfRule type="expression" dxfId="2046" priority="2324">
      <formula>IF(RIGHT(TEXT(W24,"0.#"),1)=".",TRUE,FALSE)</formula>
    </cfRule>
  </conditionalFormatting>
  <conditionalFormatting sqref="W28">
    <cfRule type="expression" dxfId="2045" priority="2315">
      <formula>IF(RIGHT(TEXT(W28,"0.#"),1)=".",FALSE,TRUE)</formula>
    </cfRule>
    <cfRule type="expression" dxfId="2044" priority="2316">
      <formula>IF(RIGHT(TEXT(W28,"0.#"),1)=".",TRUE,FALSE)</formula>
    </cfRule>
  </conditionalFormatting>
  <conditionalFormatting sqref="P23">
    <cfRule type="expression" dxfId="2043" priority="2313">
      <formula>IF(RIGHT(TEXT(P23,"0.#"),1)=".",FALSE,TRUE)</formula>
    </cfRule>
    <cfRule type="expression" dxfId="2042" priority="2314">
      <formula>IF(RIGHT(TEXT(P23,"0.#"),1)=".",TRUE,FALSE)</formula>
    </cfRule>
  </conditionalFormatting>
  <conditionalFormatting sqref="P24:P27">
    <cfRule type="expression" dxfId="2041" priority="2311">
      <formula>IF(RIGHT(TEXT(P24,"0.#"),1)=".",FALSE,TRUE)</formula>
    </cfRule>
    <cfRule type="expression" dxfId="2040" priority="2312">
      <formula>IF(RIGHT(TEXT(P24,"0.#"),1)=".",TRUE,FALSE)</formula>
    </cfRule>
  </conditionalFormatting>
  <conditionalFormatting sqref="P28">
    <cfRule type="expression" dxfId="2039" priority="2309">
      <formula>IF(RIGHT(TEXT(P28,"0.#"),1)=".",FALSE,TRUE)</formula>
    </cfRule>
    <cfRule type="expression" dxfId="2038" priority="2310">
      <formula>IF(RIGHT(TEXT(P28,"0.#"),1)=".",TRUE,FALSE)</formula>
    </cfRule>
  </conditionalFormatting>
  <conditionalFormatting sqref="AQ114">
    <cfRule type="expression" dxfId="2037" priority="2293">
      <formula>IF(RIGHT(TEXT(AQ114,"0.#"),1)=".",FALSE,TRUE)</formula>
    </cfRule>
    <cfRule type="expression" dxfId="2036" priority="2294">
      <formula>IF(RIGHT(TEXT(AQ114,"0.#"),1)=".",TRUE,FALSE)</formula>
    </cfRule>
  </conditionalFormatting>
  <conditionalFormatting sqref="AQ104">
    <cfRule type="expression" dxfId="2035" priority="2307">
      <formula>IF(RIGHT(TEXT(AQ104,"0.#"),1)=".",FALSE,TRUE)</formula>
    </cfRule>
    <cfRule type="expression" dxfId="2034" priority="2308">
      <formula>IF(RIGHT(TEXT(AQ104,"0.#"),1)=".",TRUE,FALSE)</formula>
    </cfRule>
  </conditionalFormatting>
  <conditionalFormatting sqref="AQ105">
    <cfRule type="expression" dxfId="2033" priority="2305">
      <formula>IF(RIGHT(TEXT(AQ105,"0.#"),1)=".",FALSE,TRUE)</formula>
    </cfRule>
    <cfRule type="expression" dxfId="2032" priority="2306">
      <formula>IF(RIGHT(TEXT(AQ105,"0.#"),1)=".",TRUE,FALSE)</formula>
    </cfRule>
  </conditionalFormatting>
  <conditionalFormatting sqref="AQ107">
    <cfRule type="expression" dxfId="2031" priority="2303">
      <formula>IF(RIGHT(TEXT(AQ107,"0.#"),1)=".",FALSE,TRUE)</formula>
    </cfRule>
    <cfRule type="expression" dxfId="2030" priority="2304">
      <formula>IF(RIGHT(TEXT(AQ107,"0.#"),1)=".",TRUE,FALSE)</formula>
    </cfRule>
  </conditionalFormatting>
  <conditionalFormatting sqref="AQ108">
    <cfRule type="expression" dxfId="2029" priority="2301">
      <formula>IF(RIGHT(TEXT(AQ108,"0.#"),1)=".",FALSE,TRUE)</formula>
    </cfRule>
    <cfRule type="expression" dxfId="2028" priority="2302">
      <formula>IF(RIGHT(TEXT(AQ108,"0.#"),1)=".",TRUE,FALSE)</formula>
    </cfRule>
  </conditionalFormatting>
  <conditionalFormatting sqref="AQ110">
    <cfRule type="expression" dxfId="2027" priority="2299">
      <formula>IF(RIGHT(TEXT(AQ110,"0.#"),1)=".",FALSE,TRUE)</formula>
    </cfRule>
    <cfRule type="expression" dxfId="2026" priority="2300">
      <formula>IF(RIGHT(TEXT(AQ110,"0.#"),1)=".",TRUE,FALSE)</formula>
    </cfRule>
  </conditionalFormatting>
  <conditionalFormatting sqref="AQ111">
    <cfRule type="expression" dxfId="2025" priority="2297">
      <formula>IF(RIGHT(TEXT(AQ111,"0.#"),1)=".",FALSE,TRUE)</formula>
    </cfRule>
    <cfRule type="expression" dxfId="2024" priority="2298">
      <formula>IF(RIGHT(TEXT(AQ111,"0.#"),1)=".",TRUE,FALSE)</formula>
    </cfRule>
  </conditionalFormatting>
  <conditionalFormatting sqref="AQ113">
    <cfRule type="expression" dxfId="2023" priority="2295">
      <formula>IF(RIGHT(TEXT(AQ113,"0.#"),1)=".",FALSE,TRUE)</formula>
    </cfRule>
    <cfRule type="expression" dxfId="2022" priority="2296">
      <formula>IF(RIGHT(TEXT(AQ113,"0.#"),1)=".",TRUE,FALSE)</formula>
    </cfRule>
  </conditionalFormatting>
  <conditionalFormatting sqref="AE67">
    <cfRule type="expression" dxfId="2021" priority="2225">
      <formula>IF(RIGHT(TEXT(AE67,"0.#"),1)=".",FALSE,TRUE)</formula>
    </cfRule>
    <cfRule type="expression" dxfId="2020" priority="2226">
      <formula>IF(RIGHT(TEXT(AE67,"0.#"),1)=".",TRUE,FALSE)</formula>
    </cfRule>
  </conditionalFormatting>
  <conditionalFormatting sqref="AE68">
    <cfRule type="expression" dxfId="2019" priority="2223">
      <formula>IF(RIGHT(TEXT(AE68,"0.#"),1)=".",FALSE,TRUE)</formula>
    </cfRule>
    <cfRule type="expression" dxfId="2018" priority="2224">
      <formula>IF(RIGHT(TEXT(AE68,"0.#"),1)=".",TRUE,FALSE)</formula>
    </cfRule>
  </conditionalFormatting>
  <conditionalFormatting sqref="AE69">
    <cfRule type="expression" dxfId="2017" priority="2221">
      <formula>IF(RIGHT(TEXT(AE69,"0.#"),1)=".",FALSE,TRUE)</formula>
    </cfRule>
    <cfRule type="expression" dxfId="2016" priority="2222">
      <formula>IF(RIGHT(TEXT(AE69,"0.#"),1)=".",TRUE,FALSE)</formula>
    </cfRule>
  </conditionalFormatting>
  <conditionalFormatting sqref="AI69">
    <cfRule type="expression" dxfId="2015" priority="2219">
      <formula>IF(RIGHT(TEXT(AI69,"0.#"),1)=".",FALSE,TRUE)</formula>
    </cfRule>
    <cfRule type="expression" dxfId="2014" priority="2220">
      <formula>IF(RIGHT(TEXT(AI69,"0.#"),1)=".",TRUE,FALSE)</formula>
    </cfRule>
  </conditionalFormatting>
  <conditionalFormatting sqref="AI68">
    <cfRule type="expression" dxfId="2013" priority="2217">
      <formula>IF(RIGHT(TEXT(AI68,"0.#"),1)=".",FALSE,TRUE)</formula>
    </cfRule>
    <cfRule type="expression" dxfId="2012" priority="2218">
      <formula>IF(RIGHT(TEXT(AI68,"0.#"),1)=".",TRUE,FALSE)</formula>
    </cfRule>
  </conditionalFormatting>
  <conditionalFormatting sqref="AI67">
    <cfRule type="expression" dxfId="2011" priority="2215">
      <formula>IF(RIGHT(TEXT(AI67,"0.#"),1)=".",FALSE,TRUE)</formula>
    </cfRule>
    <cfRule type="expression" dxfId="2010" priority="2216">
      <formula>IF(RIGHT(TEXT(AI67,"0.#"),1)=".",TRUE,FALSE)</formula>
    </cfRule>
  </conditionalFormatting>
  <conditionalFormatting sqref="AM67">
    <cfRule type="expression" dxfId="2009" priority="2213">
      <formula>IF(RIGHT(TEXT(AM67,"0.#"),1)=".",FALSE,TRUE)</formula>
    </cfRule>
    <cfRule type="expression" dxfId="2008" priority="2214">
      <formula>IF(RIGHT(TEXT(AM67,"0.#"),1)=".",TRUE,FALSE)</formula>
    </cfRule>
  </conditionalFormatting>
  <conditionalFormatting sqref="AM68">
    <cfRule type="expression" dxfId="2007" priority="2211">
      <formula>IF(RIGHT(TEXT(AM68,"0.#"),1)=".",FALSE,TRUE)</formula>
    </cfRule>
    <cfRule type="expression" dxfId="2006" priority="2212">
      <formula>IF(RIGHT(TEXT(AM68,"0.#"),1)=".",TRUE,FALSE)</formula>
    </cfRule>
  </conditionalFormatting>
  <conditionalFormatting sqref="AM69">
    <cfRule type="expression" dxfId="2005" priority="2209">
      <formula>IF(RIGHT(TEXT(AM69,"0.#"),1)=".",FALSE,TRUE)</formula>
    </cfRule>
    <cfRule type="expression" dxfId="2004" priority="2210">
      <formula>IF(RIGHT(TEXT(AM69,"0.#"),1)=".",TRUE,FALSE)</formula>
    </cfRule>
  </conditionalFormatting>
  <conditionalFormatting sqref="AQ67:AQ69">
    <cfRule type="expression" dxfId="2003" priority="2207">
      <formula>IF(RIGHT(TEXT(AQ67,"0.#"),1)=".",FALSE,TRUE)</formula>
    </cfRule>
    <cfRule type="expression" dxfId="2002" priority="2208">
      <formula>IF(RIGHT(TEXT(AQ67,"0.#"),1)=".",TRUE,FALSE)</formula>
    </cfRule>
  </conditionalFormatting>
  <conditionalFormatting sqref="AU67:AU69">
    <cfRule type="expression" dxfId="2001" priority="2205">
      <formula>IF(RIGHT(TEXT(AU67,"0.#"),1)=".",FALSE,TRUE)</formula>
    </cfRule>
    <cfRule type="expression" dxfId="2000" priority="2206">
      <formula>IF(RIGHT(TEXT(AU67,"0.#"),1)=".",TRUE,FALSE)</formula>
    </cfRule>
  </conditionalFormatting>
  <conditionalFormatting sqref="AE70">
    <cfRule type="expression" dxfId="1999" priority="2203">
      <formula>IF(RIGHT(TEXT(AE70,"0.#"),1)=".",FALSE,TRUE)</formula>
    </cfRule>
    <cfRule type="expression" dxfId="1998" priority="2204">
      <formula>IF(RIGHT(TEXT(AE70,"0.#"),1)=".",TRUE,FALSE)</formula>
    </cfRule>
  </conditionalFormatting>
  <conditionalFormatting sqref="AE71">
    <cfRule type="expression" dxfId="1997" priority="2201">
      <formula>IF(RIGHT(TEXT(AE71,"0.#"),1)=".",FALSE,TRUE)</formula>
    </cfRule>
    <cfRule type="expression" dxfId="1996" priority="2202">
      <formula>IF(RIGHT(TEXT(AE71,"0.#"),1)=".",TRUE,FALSE)</formula>
    </cfRule>
  </conditionalFormatting>
  <conditionalFormatting sqref="AE72">
    <cfRule type="expression" dxfId="1995" priority="2199">
      <formula>IF(RIGHT(TEXT(AE72,"0.#"),1)=".",FALSE,TRUE)</formula>
    </cfRule>
    <cfRule type="expression" dxfId="1994" priority="2200">
      <formula>IF(RIGHT(TEXT(AE72,"0.#"),1)=".",TRUE,FALSE)</formula>
    </cfRule>
  </conditionalFormatting>
  <conditionalFormatting sqref="AI72">
    <cfRule type="expression" dxfId="1993" priority="2197">
      <formula>IF(RIGHT(TEXT(AI72,"0.#"),1)=".",FALSE,TRUE)</formula>
    </cfRule>
    <cfRule type="expression" dxfId="1992" priority="2198">
      <formula>IF(RIGHT(TEXT(AI72,"0.#"),1)=".",TRUE,FALSE)</formula>
    </cfRule>
  </conditionalFormatting>
  <conditionalFormatting sqref="AI71">
    <cfRule type="expression" dxfId="1991" priority="2195">
      <formula>IF(RIGHT(TEXT(AI71,"0.#"),1)=".",FALSE,TRUE)</formula>
    </cfRule>
    <cfRule type="expression" dxfId="1990" priority="2196">
      <formula>IF(RIGHT(TEXT(AI71,"0.#"),1)=".",TRUE,FALSE)</formula>
    </cfRule>
  </conditionalFormatting>
  <conditionalFormatting sqref="AI70">
    <cfRule type="expression" dxfId="1989" priority="2193">
      <formula>IF(RIGHT(TEXT(AI70,"0.#"),1)=".",FALSE,TRUE)</formula>
    </cfRule>
    <cfRule type="expression" dxfId="1988" priority="2194">
      <formula>IF(RIGHT(TEXT(AI70,"0.#"),1)=".",TRUE,FALSE)</formula>
    </cfRule>
  </conditionalFormatting>
  <conditionalFormatting sqref="AM70">
    <cfRule type="expression" dxfId="1987" priority="2191">
      <formula>IF(RIGHT(TEXT(AM70,"0.#"),1)=".",FALSE,TRUE)</formula>
    </cfRule>
    <cfRule type="expression" dxfId="1986" priority="2192">
      <formula>IF(RIGHT(TEXT(AM70,"0.#"),1)=".",TRUE,FALSE)</formula>
    </cfRule>
  </conditionalFormatting>
  <conditionalFormatting sqref="AM71">
    <cfRule type="expression" dxfId="1985" priority="2189">
      <formula>IF(RIGHT(TEXT(AM71,"0.#"),1)=".",FALSE,TRUE)</formula>
    </cfRule>
    <cfRule type="expression" dxfId="1984" priority="2190">
      <formula>IF(RIGHT(TEXT(AM71,"0.#"),1)=".",TRUE,FALSE)</formula>
    </cfRule>
  </conditionalFormatting>
  <conditionalFormatting sqref="AM72">
    <cfRule type="expression" dxfId="1983" priority="2187">
      <formula>IF(RIGHT(TEXT(AM72,"0.#"),1)=".",FALSE,TRUE)</formula>
    </cfRule>
    <cfRule type="expression" dxfId="1982" priority="2188">
      <formula>IF(RIGHT(TEXT(AM72,"0.#"),1)=".",TRUE,FALSE)</formula>
    </cfRule>
  </conditionalFormatting>
  <conditionalFormatting sqref="AQ70:AQ72">
    <cfRule type="expression" dxfId="1981" priority="2185">
      <formula>IF(RIGHT(TEXT(AQ70,"0.#"),1)=".",FALSE,TRUE)</formula>
    </cfRule>
    <cfRule type="expression" dxfId="1980" priority="2186">
      <formula>IF(RIGHT(TEXT(AQ70,"0.#"),1)=".",TRUE,FALSE)</formula>
    </cfRule>
  </conditionalFormatting>
  <conditionalFormatting sqref="AU70:AU72">
    <cfRule type="expression" dxfId="1979" priority="2183">
      <formula>IF(RIGHT(TEXT(AU70,"0.#"),1)=".",FALSE,TRUE)</formula>
    </cfRule>
    <cfRule type="expression" dxfId="1978" priority="2184">
      <formula>IF(RIGHT(TEXT(AU70,"0.#"),1)=".",TRUE,FALSE)</formula>
    </cfRule>
  </conditionalFormatting>
  <conditionalFormatting sqref="AU656">
    <cfRule type="expression" dxfId="1977" priority="701">
      <formula>IF(RIGHT(TEXT(AU656,"0.#"),1)=".",FALSE,TRUE)</formula>
    </cfRule>
    <cfRule type="expression" dxfId="1976" priority="702">
      <formula>IF(RIGHT(TEXT(AU656,"0.#"),1)=".",TRUE,FALSE)</formula>
    </cfRule>
  </conditionalFormatting>
  <conditionalFormatting sqref="AQ655">
    <cfRule type="expression" dxfId="1975" priority="693">
      <formula>IF(RIGHT(TEXT(AQ655,"0.#"),1)=".",FALSE,TRUE)</formula>
    </cfRule>
    <cfRule type="expression" dxfId="1974" priority="694">
      <formula>IF(RIGHT(TEXT(AQ655,"0.#"),1)=".",TRUE,FALSE)</formula>
    </cfRule>
  </conditionalFormatting>
  <conditionalFormatting sqref="AI696">
    <cfRule type="expression" dxfId="1973" priority="485">
      <formula>IF(RIGHT(TEXT(AI696,"0.#"),1)=".",FALSE,TRUE)</formula>
    </cfRule>
    <cfRule type="expression" dxfId="1972" priority="486">
      <formula>IF(RIGHT(TEXT(AI696,"0.#"),1)=".",TRUE,FALSE)</formula>
    </cfRule>
  </conditionalFormatting>
  <conditionalFormatting sqref="AQ694">
    <cfRule type="expression" dxfId="1971" priority="479">
      <formula>IF(RIGHT(TEXT(AQ694,"0.#"),1)=".",FALSE,TRUE)</formula>
    </cfRule>
    <cfRule type="expression" dxfId="1970" priority="480">
      <formula>IF(RIGHT(TEXT(AQ694,"0.#"),1)=".",TRUE,FALSE)</formula>
    </cfRule>
  </conditionalFormatting>
  <conditionalFormatting sqref="AL872:AO899">
    <cfRule type="expression" dxfId="1969" priority="2091">
      <formula>IF(AND(AL872&gt;=0, RIGHT(TEXT(AL872,"0.#"),1)&lt;&gt;"."),TRUE,FALSE)</formula>
    </cfRule>
    <cfRule type="expression" dxfId="1968" priority="2092">
      <formula>IF(AND(AL872&gt;=0, RIGHT(TEXT(AL872,"0.#"),1)="."),TRUE,FALSE)</formula>
    </cfRule>
    <cfRule type="expression" dxfId="1967" priority="2093">
      <formula>IF(AND(AL872&lt;0, RIGHT(TEXT(AL872,"0.#"),1)&lt;&gt;"."),TRUE,FALSE)</formula>
    </cfRule>
    <cfRule type="expression" dxfId="1966" priority="2094">
      <formula>IF(AND(AL872&lt;0, RIGHT(TEXT(AL872,"0.#"),1)="."),TRUE,FALSE)</formula>
    </cfRule>
  </conditionalFormatting>
  <conditionalFormatting sqref="AL870:AO871">
    <cfRule type="expression" dxfId="1965" priority="2085">
      <formula>IF(AND(AL870&gt;=0, RIGHT(TEXT(AL870,"0.#"),1)&lt;&gt;"."),TRUE,FALSE)</formula>
    </cfRule>
    <cfRule type="expression" dxfId="1964" priority="2086">
      <formula>IF(AND(AL870&gt;=0, RIGHT(TEXT(AL870,"0.#"),1)="."),TRUE,FALSE)</formula>
    </cfRule>
    <cfRule type="expression" dxfId="1963" priority="2087">
      <formula>IF(AND(AL870&lt;0, RIGHT(TEXT(AL870,"0.#"),1)&lt;&gt;"."),TRUE,FALSE)</formula>
    </cfRule>
    <cfRule type="expression" dxfId="1962" priority="2088">
      <formula>IF(AND(AL870&lt;0, RIGHT(TEXT(AL870,"0.#"),1)="."),TRUE,FALSE)</formula>
    </cfRule>
  </conditionalFormatting>
  <conditionalFormatting sqref="AL905:AO932">
    <cfRule type="expression" dxfId="1961" priority="2079">
      <formula>IF(AND(AL905&gt;=0, RIGHT(TEXT(AL905,"0.#"),1)&lt;&gt;"."),TRUE,FALSE)</formula>
    </cfRule>
    <cfRule type="expression" dxfId="1960" priority="2080">
      <formula>IF(AND(AL905&gt;=0, RIGHT(TEXT(AL905,"0.#"),1)="."),TRUE,FALSE)</formula>
    </cfRule>
    <cfRule type="expression" dxfId="1959" priority="2081">
      <formula>IF(AND(AL905&lt;0, RIGHT(TEXT(AL905,"0.#"),1)&lt;&gt;"."),TRUE,FALSE)</formula>
    </cfRule>
    <cfRule type="expression" dxfId="1958" priority="2082">
      <formula>IF(AND(AL905&lt;0, RIGHT(TEXT(AL905,"0.#"),1)="."),TRUE,FALSE)</formula>
    </cfRule>
  </conditionalFormatting>
  <conditionalFormatting sqref="AL903:AO904">
    <cfRule type="expression" dxfId="1957" priority="2073">
      <formula>IF(AND(AL903&gt;=0, RIGHT(TEXT(AL903,"0.#"),1)&lt;&gt;"."),TRUE,FALSE)</formula>
    </cfRule>
    <cfRule type="expression" dxfId="1956" priority="2074">
      <formula>IF(AND(AL903&gt;=0, RIGHT(TEXT(AL903,"0.#"),1)="."),TRUE,FALSE)</formula>
    </cfRule>
    <cfRule type="expression" dxfId="1955" priority="2075">
      <formula>IF(AND(AL903&lt;0, RIGHT(TEXT(AL903,"0.#"),1)&lt;&gt;"."),TRUE,FALSE)</formula>
    </cfRule>
    <cfRule type="expression" dxfId="1954" priority="2076">
      <formula>IF(AND(AL903&lt;0, RIGHT(TEXT(AL903,"0.#"),1)="."),TRUE,FALSE)</formula>
    </cfRule>
  </conditionalFormatting>
  <conditionalFormatting sqref="AL938:AO965">
    <cfRule type="expression" dxfId="1953" priority="2067">
      <formula>IF(AND(AL938&gt;=0, RIGHT(TEXT(AL938,"0.#"),1)&lt;&gt;"."),TRUE,FALSE)</formula>
    </cfRule>
    <cfRule type="expression" dxfId="1952" priority="2068">
      <formula>IF(AND(AL938&gt;=0, RIGHT(TEXT(AL938,"0.#"),1)="."),TRUE,FALSE)</formula>
    </cfRule>
    <cfRule type="expression" dxfId="1951" priority="2069">
      <formula>IF(AND(AL938&lt;0, RIGHT(TEXT(AL938,"0.#"),1)&lt;&gt;"."),TRUE,FALSE)</formula>
    </cfRule>
    <cfRule type="expression" dxfId="1950" priority="2070">
      <formula>IF(AND(AL938&lt;0, RIGHT(TEXT(AL938,"0.#"),1)="."),TRUE,FALSE)</formula>
    </cfRule>
  </conditionalFormatting>
  <conditionalFormatting sqref="AL936:AO937">
    <cfRule type="expression" dxfId="1949" priority="2061">
      <formula>IF(AND(AL936&gt;=0, RIGHT(TEXT(AL936,"0.#"),1)&lt;&gt;"."),TRUE,FALSE)</formula>
    </cfRule>
    <cfRule type="expression" dxfId="1948" priority="2062">
      <formula>IF(AND(AL936&gt;=0, RIGHT(TEXT(AL936,"0.#"),1)="."),TRUE,FALSE)</formula>
    </cfRule>
    <cfRule type="expression" dxfId="1947" priority="2063">
      <formula>IF(AND(AL936&lt;0, RIGHT(TEXT(AL936,"0.#"),1)&lt;&gt;"."),TRUE,FALSE)</formula>
    </cfRule>
    <cfRule type="expression" dxfId="1946" priority="2064">
      <formula>IF(AND(AL936&lt;0, RIGHT(TEXT(AL936,"0.#"),1)="."),TRUE,FALSE)</formula>
    </cfRule>
  </conditionalFormatting>
  <conditionalFormatting sqref="AL971:AO998">
    <cfRule type="expression" dxfId="1945" priority="2055">
      <formula>IF(AND(AL971&gt;=0, RIGHT(TEXT(AL971,"0.#"),1)&lt;&gt;"."),TRUE,FALSE)</formula>
    </cfRule>
    <cfRule type="expression" dxfId="1944" priority="2056">
      <formula>IF(AND(AL971&gt;=0, RIGHT(TEXT(AL971,"0.#"),1)="."),TRUE,FALSE)</formula>
    </cfRule>
    <cfRule type="expression" dxfId="1943" priority="2057">
      <formula>IF(AND(AL971&lt;0, RIGHT(TEXT(AL971,"0.#"),1)&lt;&gt;"."),TRUE,FALSE)</formula>
    </cfRule>
    <cfRule type="expression" dxfId="1942" priority="2058">
      <formula>IF(AND(AL971&lt;0, RIGHT(TEXT(AL971,"0.#"),1)="."),TRUE,FALSE)</formula>
    </cfRule>
  </conditionalFormatting>
  <conditionalFormatting sqref="AL969:AO970">
    <cfRule type="expression" dxfId="1941" priority="2049">
      <formula>IF(AND(AL969&gt;=0, RIGHT(TEXT(AL969,"0.#"),1)&lt;&gt;"."),TRUE,FALSE)</formula>
    </cfRule>
    <cfRule type="expression" dxfId="1940" priority="2050">
      <formula>IF(AND(AL969&gt;=0, RIGHT(TEXT(AL969,"0.#"),1)="."),TRUE,FALSE)</formula>
    </cfRule>
    <cfRule type="expression" dxfId="1939" priority="2051">
      <formula>IF(AND(AL969&lt;0, RIGHT(TEXT(AL969,"0.#"),1)&lt;&gt;"."),TRUE,FALSE)</formula>
    </cfRule>
    <cfRule type="expression" dxfId="1938" priority="2052">
      <formula>IF(AND(AL969&lt;0, RIGHT(TEXT(AL969,"0.#"),1)="."),TRUE,FALSE)</formula>
    </cfRule>
  </conditionalFormatting>
  <conditionalFormatting sqref="AL1004:AO1031">
    <cfRule type="expression" dxfId="1937" priority="2043">
      <formula>IF(AND(AL1004&gt;=0, RIGHT(TEXT(AL1004,"0.#"),1)&lt;&gt;"."),TRUE,FALSE)</formula>
    </cfRule>
    <cfRule type="expression" dxfId="1936" priority="2044">
      <formula>IF(AND(AL1004&gt;=0, RIGHT(TEXT(AL1004,"0.#"),1)="."),TRUE,FALSE)</formula>
    </cfRule>
    <cfRule type="expression" dxfId="1935" priority="2045">
      <formula>IF(AND(AL1004&lt;0, RIGHT(TEXT(AL1004,"0.#"),1)&lt;&gt;"."),TRUE,FALSE)</formula>
    </cfRule>
    <cfRule type="expression" dxfId="1934" priority="2046">
      <formula>IF(AND(AL1004&lt;0, RIGHT(TEXT(AL1004,"0.#"),1)="."),TRUE,FALSE)</formula>
    </cfRule>
  </conditionalFormatting>
  <conditionalFormatting sqref="AL1002:AO1003">
    <cfRule type="expression" dxfId="1933" priority="2037">
      <formula>IF(AND(AL1002&gt;=0, RIGHT(TEXT(AL1002,"0.#"),1)&lt;&gt;"."),TRUE,FALSE)</formula>
    </cfRule>
    <cfRule type="expression" dxfId="1932" priority="2038">
      <formula>IF(AND(AL1002&gt;=0, RIGHT(TEXT(AL1002,"0.#"),1)="."),TRUE,FALSE)</formula>
    </cfRule>
    <cfRule type="expression" dxfId="1931" priority="2039">
      <formula>IF(AND(AL1002&lt;0, RIGHT(TEXT(AL1002,"0.#"),1)&lt;&gt;"."),TRUE,FALSE)</formula>
    </cfRule>
    <cfRule type="expression" dxfId="1930" priority="2040">
      <formula>IF(AND(AL1002&lt;0, RIGHT(TEXT(AL1002,"0.#"),1)="."),TRUE,FALSE)</formula>
    </cfRule>
  </conditionalFormatting>
  <conditionalFormatting sqref="Y1002:Y1003">
    <cfRule type="expression" dxfId="1929" priority="2035">
      <formula>IF(RIGHT(TEXT(Y1002,"0.#"),1)=".",FALSE,TRUE)</formula>
    </cfRule>
    <cfRule type="expression" dxfId="1928" priority="2036">
      <formula>IF(RIGHT(TEXT(Y1002,"0.#"),1)=".",TRUE,FALSE)</formula>
    </cfRule>
  </conditionalFormatting>
  <conditionalFormatting sqref="AL1037:AO1064">
    <cfRule type="expression" dxfId="1927" priority="2031">
      <formula>IF(AND(AL1037&gt;=0, RIGHT(TEXT(AL1037,"0.#"),1)&lt;&gt;"."),TRUE,FALSE)</formula>
    </cfRule>
    <cfRule type="expression" dxfId="1926" priority="2032">
      <formula>IF(AND(AL1037&gt;=0, RIGHT(TEXT(AL1037,"0.#"),1)="."),TRUE,FALSE)</formula>
    </cfRule>
    <cfRule type="expression" dxfId="1925" priority="2033">
      <formula>IF(AND(AL1037&lt;0, RIGHT(TEXT(AL1037,"0.#"),1)&lt;&gt;"."),TRUE,FALSE)</formula>
    </cfRule>
    <cfRule type="expression" dxfId="1924" priority="2034">
      <formula>IF(AND(AL1037&lt;0, RIGHT(TEXT(AL1037,"0.#"),1)="."),TRUE,FALSE)</formula>
    </cfRule>
  </conditionalFormatting>
  <conditionalFormatting sqref="Y1037:Y1064">
    <cfRule type="expression" dxfId="1923" priority="2029">
      <formula>IF(RIGHT(TEXT(Y1037,"0.#"),1)=".",FALSE,TRUE)</formula>
    </cfRule>
    <cfRule type="expression" dxfId="1922" priority="2030">
      <formula>IF(RIGHT(TEXT(Y1037,"0.#"),1)=".",TRUE,FALSE)</formula>
    </cfRule>
  </conditionalFormatting>
  <conditionalFormatting sqref="AL1035:AO1036">
    <cfRule type="expression" dxfId="1921" priority="2025">
      <formula>IF(AND(AL1035&gt;=0, RIGHT(TEXT(AL1035,"0.#"),1)&lt;&gt;"."),TRUE,FALSE)</formula>
    </cfRule>
    <cfRule type="expression" dxfId="1920" priority="2026">
      <formula>IF(AND(AL1035&gt;=0, RIGHT(TEXT(AL1035,"0.#"),1)="."),TRUE,FALSE)</formula>
    </cfRule>
    <cfRule type="expression" dxfId="1919" priority="2027">
      <formula>IF(AND(AL1035&lt;0, RIGHT(TEXT(AL1035,"0.#"),1)&lt;&gt;"."),TRUE,FALSE)</formula>
    </cfRule>
    <cfRule type="expression" dxfId="1918" priority="2028">
      <formula>IF(AND(AL1035&lt;0, RIGHT(TEXT(AL1035,"0.#"),1)="."),TRUE,FALSE)</formula>
    </cfRule>
  </conditionalFormatting>
  <conditionalFormatting sqref="Y1035:Y1036">
    <cfRule type="expression" dxfId="1917" priority="2023">
      <formula>IF(RIGHT(TEXT(Y1035,"0.#"),1)=".",FALSE,TRUE)</formula>
    </cfRule>
    <cfRule type="expression" dxfId="1916" priority="2024">
      <formula>IF(RIGHT(TEXT(Y1035,"0.#"),1)=".",TRUE,FALSE)</formula>
    </cfRule>
  </conditionalFormatting>
  <conditionalFormatting sqref="AL1070:AO1097">
    <cfRule type="expression" dxfId="1915" priority="2019">
      <formula>IF(AND(AL1070&gt;=0, RIGHT(TEXT(AL1070,"0.#"),1)&lt;&gt;"."),TRUE,FALSE)</formula>
    </cfRule>
    <cfRule type="expression" dxfId="1914" priority="2020">
      <formula>IF(AND(AL1070&gt;=0, RIGHT(TEXT(AL1070,"0.#"),1)="."),TRUE,FALSE)</formula>
    </cfRule>
    <cfRule type="expression" dxfId="1913" priority="2021">
      <formula>IF(AND(AL1070&lt;0, RIGHT(TEXT(AL1070,"0.#"),1)&lt;&gt;"."),TRUE,FALSE)</formula>
    </cfRule>
    <cfRule type="expression" dxfId="1912" priority="2022">
      <formula>IF(AND(AL1070&lt;0, RIGHT(TEXT(AL1070,"0.#"),1)="."),TRUE,FALSE)</formula>
    </cfRule>
  </conditionalFormatting>
  <conditionalFormatting sqref="Y1070:Y1097">
    <cfRule type="expression" dxfId="1911" priority="2017">
      <formula>IF(RIGHT(TEXT(Y1070,"0.#"),1)=".",FALSE,TRUE)</formula>
    </cfRule>
    <cfRule type="expression" dxfId="1910" priority="2018">
      <formula>IF(RIGHT(TEXT(Y1070,"0.#"),1)=".",TRUE,FALSE)</formula>
    </cfRule>
  </conditionalFormatting>
  <conditionalFormatting sqref="AL1068:AO1069">
    <cfRule type="expression" dxfId="1909" priority="2013">
      <formula>IF(AND(AL1068&gt;=0, RIGHT(TEXT(AL1068,"0.#"),1)&lt;&gt;"."),TRUE,FALSE)</formula>
    </cfRule>
    <cfRule type="expression" dxfId="1908" priority="2014">
      <formula>IF(AND(AL1068&gt;=0, RIGHT(TEXT(AL1068,"0.#"),1)="."),TRUE,FALSE)</formula>
    </cfRule>
    <cfRule type="expression" dxfId="1907" priority="2015">
      <formula>IF(AND(AL1068&lt;0, RIGHT(TEXT(AL1068,"0.#"),1)&lt;&gt;"."),TRUE,FALSE)</formula>
    </cfRule>
    <cfRule type="expression" dxfId="1906" priority="2016">
      <formula>IF(AND(AL1068&lt;0, RIGHT(TEXT(AL1068,"0.#"),1)="."),TRUE,FALSE)</formula>
    </cfRule>
  </conditionalFormatting>
  <conditionalFormatting sqref="Y1068:Y1069">
    <cfRule type="expression" dxfId="1905" priority="2011">
      <formula>IF(RIGHT(TEXT(Y1068,"0.#"),1)=".",FALSE,TRUE)</formula>
    </cfRule>
    <cfRule type="expression" dxfId="1904" priority="2012">
      <formula>IF(RIGHT(TEXT(Y1068,"0.#"),1)=".",TRUE,FALSE)</formula>
    </cfRule>
  </conditionalFormatting>
  <conditionalFormatting sqref="AE39">
    <cfRule type="expression" dxfId="1903" priority="2009">
      <formula>IF(RIGHT(TEXT(AE39,"0.#"),1)=".",FALSE,TRUE)</formula>
    </cfRule>
    <cfRule type="expression" dxfId="1902" priority="2010">
      <formula>IF(RIGHT(TEXT(AE39,"0.#"),1)=".",TRUE,FALSE)</formula>
    </cfRule>
  </conditionalFormatting>
  <conditionalFormatting sqref="AM41">
    <cfRule type="expression" dxfId="1901" priority="1993">
      <formula>IF(RIGHT(TEXT(AM41,"0.#"),1)=".",FALSE,TRUE)</formula>
    </cfRule>
    <cfRule type="expression" dxfId="1900" priority="1994">
      <formula>IF(RIGHT(TEXT(AM41,"0.#"),1)=".",TRUE,FALSE)</formula>
    </cfRule>
  </conditionalFormatting>
  <conditionalFormatting sqref="AE40">
    <cfRule type="expression" dxfId="1899" priority="2007">
      <formula>IF(RIGHT(TEXT(AE40,"0.#"),1)=".",FALSE,TRUE)</formula>
    </cfRule>
    <cfRule type="expression" dxfId="1898" priority="2008">
      <formula>IF(RIGHT(TEXT(AE40,"0.#"),1)=".",TRUE,FALSE)</formula>
    </cfRule>
  </conditionalFormatting>
  <conditionalFormatting sqref="AE41">
    <cfRule type="expression" dxfId="1897" priority="2005">
      <formula>IF(RIGHT(TEXT(AE41,"0.#"),1)=".",FALSE,TRUE)</formula>
    </cfRule>
    <cfRule type="expression" dxfId="1896" priority="2006">
      <formula>IF(RIGHT(TEXT(AE41,"0.#"),1)=".",TRUE,FALSE)</formula>
    </cfRule>
  </conditionalFormatting>
  <conditionalFormatting sqref="AI41">
    <cfRule type="expression" dxfId="1895" priority="2003">
      <formula>IF(RIGHT(TEXT(AI41,"0.#"),1)=".",FALSE,TRUE)</formula>
    </cfRule>
    <cfRule type="expression" dxfId="1894" priority="2004">
      <formula>IF(RIGHT(TEXT(AI41,"0.#"),1)=".",TRUE,FALSE)</formula>
    </cfRule>
  </conditionalFormatting>
  <conditionalFormatting sqref="AI40">
    <cfRule type="expression" dxfId="1893" priority="2001">
      <formula>IF(RIGHT(TEXT(AI40,"0.#"),1)=".",FALSE,TRUE)</formula>
    </cfRule>
    <cfRule type="expression" dxfId="1892" priority="2002">
      <formula>IF(RIGHT(TEXT(AI40,"0.#"),1)=".",TRUE,FALSE)</formula>
    </cfRule>
  </conditionalFormatting>
  <conditionalFormatting sqref="AI39">
    <cfRule type="expression" dxfId="1891" priority="1999">
      <formula>IF(RIGHT(TEXT(AI39,"0.#"),1)=".",FALSE,TRUE)</formula>
    </cfRule>
    <cfRule type="expression" dxfId="1890" priority="2000">
      <formula>IF(RIGHT(TEXT(AI39,"0.#"),1)=".",TRUE,FALSE)</formula>
    </cfRule>
  </conditionalFormatting>
  <conditionalFormatting sqref="AM39">
    <cfRule type="expression" dxfId="1889" priority="1997">
      <formula>IF(RIGHT(TEXT(AM39,"0.#"),1)=".",FALSE,TRUE)</formula>
    </cfRule>
    <cfRule type="expression" dxfId="1888" priority="1998">
      <formula>IF(RIGHT(TEXT(AM39,"0.#"),1)=".",TRUE,FALSE)</formula>
    </cfRule>
  </conditionalFormatting>
  <conditionalFormatting sqref="AM40">
    <cfRule type="expression" dxfId="1887" priority="1995">
      <formula>IF(RIGHT(TEXT(AM40,"0.#"),1)=".",FALSE,TRUE)</formula>
    </cfRule>
    <cfRule type="expression" dxfId="1886" priority="1996">
      <formula>IF(RIGHT(TEXT(AM40,"0.#"),1)=".",TRUE,FALSE)</formula>
    </cfRule>
  </conditionalFormatting>
  <conditionalFormatting sqref="AQ39:AQ41">
    <cfRule type="expression" dxfId="1885" priority="1991">
      <formula>IF(RIGHT(TEXT(AQ39,"0.#"),1)=".",FALSE,TRUE)</formula>
    </cfRule>
    <cfRule type="expression" dxfId="1884" priority="1992">
      <formula>IF(RIGHT(TEXT(AQ39,"0.#"),1)=".",TRUE,FALSE)</formula>
    </cfRule>
  </conditionalFormatting>
  <conditionalFormatting sqref="AU39:AU41">
    <cfRule type="expression" dxfId="1883" priority="1989">
      <formula>IF(RIGHT(TEXT(AU39,"0.#"),1)=".",FALSE,TRUE)</formula>
    </cfRule>
    <cfRule type="expression" dxfId="1882" priority="1990">
      <formula>IF(RIGHT(TEXT(AU39,"0.#"),1)=".",TRUE,FALSE)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AE46">
    <cfRule type="expression" dxfId="721" priority="21">
      <formula>IF(RIGHT(TEXT(AE46,"0.#"),1)=".",FALSE,TRUE)</formula>
    </cfRule>
    <cfRule type="expression" dxfId="720" priority="22">
      <formula>IF(RIGHT(TEXT(AE46,"0.#"),1)=".",TRUE,FALSE)</formula>
    </cfRule>
  </conditionalFormatting>
  <conditionalFormatting sqref="AM48">
    <cfRule type="expression" dxfId="719" priority="5">
      <formula>IF(RIGHT(TEXT(AM48,"0.#"),1)=".",FALSE,TRUE)</formula>
    </cfRule>
    <cfRule type="expression" dxfId="718" priority="6">
      <formula>IF(RIGHT(TEXT(AM48,"0.#"),1)=".",TRUE,FALSE)</formula>
    </cfRule>
  </conditionalFormatting>
  <conditionalFormatting sqref="AE47">
    <cfRule type="expression" dxfId="717" priority="19">
      <formula>IF(RIGHT(TEXT(AE47,"0.#"),1)=".",FALSE,TRUE)</formula>
    </cfRule>
    <cfRule type="expression" dxfId="716" priority="20">
      <formula>IF(RIGHT(TEXT(AE47,"0.#"),1)=".",TRUE,FALSE)</formula>
    </cfRule>
  </conditionalFormatting>
  <conditionalFormatting sqref="AE48">
    <cfRule type="expression" dxfId="715" priority="17">
      <formula>IF(RIGHT(TEXT(AE48,"0.#"),1)=".",FALSE,TRUE)</formula>
    </cfRule>
    <cfRule type="expression" dxfId="714" priority="18">
      <formula>IF(RIGHT(TEXT(AE48,"0.#"),1)=".",TRUE,FALSE)</formula>
    </cfRule>
  </conditionalFormatting>
  <conditionalFormatting sqref="AI48">
    <cfRule type="expression" dxfId="713" priority="15">
      <formula>IF(RIGHT(TEXT(AI48,"0.#"),1)=".",FALSE,TRUE)</formula>
    </cfRule>
    <cfRule type="expression" dxfId="712" priority="16">
      <formula>IF(RIGHT(TEXT(AI48,"0.#"),1)=".",TRUE,FALSE)</formula>
    </cfRule>
  </conditionalFormatting>
  <conditionalFormatting sqref="AI47">
    <cfRule type="expression" dxfId="711" priority="13">
      <formula>IF(RIGHT(TEXT(AI47,"0.#"),1)=".",FALSE,TRUE)</formula>
    </cfRule>
    <cfRule type="expression" dxfId="710" priority="14">
      <formula>IF(RIGHT(TEXT(AI47,"0.#"),1)=".",TRUE,FALSE)</formula>
    </cfRule>
  </conditionalFormatting>
  <conditionalFormatting sqref="AI46">
    <cfRule type="expression" dxfId="709" priority="11">
      <formula>IF(RIGHT(TEXT(AI46,"0.#"),1)=".",FALSE,TRUE)</formula>
    </cfRule>
    <cfRule type="expression" dxfId="708" priority="12">
      <formula>IF(RIGHT(TEXT(AI46,"0.#"),1)=".",TRUE,FALSE)</formula>
    </cfRule>
  </conditionalFormatting>
  <conditionalFormatting sqref="AM46">
    <cfRule type="expression" dxfId="707" priority="9">
      <formula>IF(RIGHT(TEXT(AM46,"0.#"),1)=".",FALSE,TRUE)</formula>
    </cfRule>
    <cfRule type="expression" dxfId="706" priority="10">
      <formula>IF(RIGHT(TEXT(AM46,"0.#"),1)=".",TRUE,FALSE)</formula>
    </cfRule>
  </conditionalFormatting>
  <conditionalFormatting sqref="AM47">
    <cfRule type="expression" dxfId="705" priority="7">
      <formula>IF(RIGHT(TEXT(AM47,"0.#"),1)=".",FALSE,TRUE)</formula>
    </cfRule>
    <cfRule type="expression" dxfId="704" priority="8">
      <formula>IF(RIGHT(TEXT(AM47,"0.#"),1)=".",TRUE,FALSE)</formula>
    </cfRule>
  </conditionalFormatting>
  <conditionalFormatting sqref="AQ46:AQ48">
    <cfRule type="expression" dxfId="703" priority="3">
      <formula>IF(RIGHT(TEXT(AQ46,"0.#"),1)=".",FALSE,TRUE)</formula>
    </cfRule>
    <cfRule type="expression" dxfId="702" priority="4">
      <formula>IF(RIGHT(TEXT(AQ46,"0.#"),1)=".",TRUE,FALSE)</formula>
    </cfRule>
  </conditionalFormatting>
  <conditionalFormatting sqref="AU46:AU48">
    <cfRule type="expression" dxfId="701" priority="1">
      <formula>IF(RIGHT(TEXT(AU46,"0.#"),1)=".",FALSE,TRUE)</formula>
    </cfRule>
    <cfRule type="expression" dxfId="700" priority="2">
      <formula>IF(RIGHT(TEXT(AU46,"0.#"),1)=".",TRUE,FALSE)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5" orientation="portrait" r:id="rId1"/>
  <headerFooter differentFirst="1" alignWithMargins="0"/>
  <rowBreaks count="5" manualBreakCount="5">
    <brk id="36" max="49" man="1"/>
    <brk id="123" max="49" man="1"/>
    <brk id="483"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2" sqref="B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546</v>
      </c>
      <c r="M2" s="13" t="str">
        <f>IF(L2="","",K2)</f>
        <v>社会保障</v>
      </c>
      <c r="N2" s="13" t="str">
        <f>IF(M2="","",IF(N1&lt;&gt;"",CONCATENATE(N1,"、",M2),M2))</f>
        <v>社会保障</v>
      </c>
      <c r="O2" s="13"/>
      <c r="P2" s="12" t="s">
        <v>190</v>
      </c>
      <c r="Q2" s="17" t="s">
        <v>546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461</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t="s">
        <v>546</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高齢社会対策</v>
      </c>
      <c r="F10" s="18" t="s">
        <v>235</v>
      </c>
      <c r="G10" s="17"/>
      <c r="H10" s="13" t="str">
        <f t="shared" si="1"/>
        <v/>
      </c>
      <c r="I10" s="13" t="str">
        <f t="shared" si="5"/>
        <v/>
      </c>
      <c r="K10" s="14" t="s">
        <v>467</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高齢社会対策</v>
      </c>
      <c r="F14" s="18" t="s">
        <v>239</v>
      </c>
      <c r="G14" s="17" t="s">
        <v>546</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546</v>
      </c>
      <c r="C22" s="13" t="str">
        <f t="shared" si="0"/>
        <v>地方創生</v>
      </c>
      <c r="D22" s="13" t="str">
        <f t="shared" si="8"/>
        <v>高齢社会対策、地方創生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高齢社会対策、地方創生</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高齢社会対策、地方創生</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高齢社会対策、地方創生</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高齢社会対策、地方創生</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470</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470</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470</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470</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470</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470</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470</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470</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470</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470</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509</v>
      </c>
      <c r="H2" s="595"/>
      <c r="I2" s="595"/>
      <c r="J2" s="595"/>
      <c r="K2" s="595"/>
      <c r="L2" s="595"/>
      <c r="M2" s="595"/>
      <c r="N2" s="595"/>
      <c r="O2" s="595"/>
      <c r="P2" s="595"/>
      <c r="Q2" s="595"/>
      <c r="R2" s="595"/>
      <c r="S2" s="595"/>
      <c r="T2" s="595"/>
      <c r="U2" s="595"/>
      <c r="V2" s="595"/>
      <c r="W2" s="595"/>
      <c r="X2" s="595"/>
      <c r="Y2" s="595"/>
      <c r="Z2" s="595"/>
      <c r="AA2" s="595"/>
      <c r="AB2" s="596"/>
      <c r="AC2" s="594" t="s">
        <v>511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2018-08-28T23:08:05Z</cp:lastPrinted>
  <dcterms:created xsi:type="dcterms:W3CDTF">2012-03-13T00:50:25Z</dcterms:created>
  <dcterms:modified xsi:type="dcterms:W3CDTF">2018-09-10T01:12:26Z</dcterms:modified>
</cp:coreProperties>
</file>