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<sst xmlns="http://schemas.openxmlformats.org/spreadsheetml/2006/main" count="2904" uniqueCount="630">
  <si>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</si>
  <si>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</si>
  <si>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</si>
  <si>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</si>
  <si>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</si>
  <si>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</si>
  <si>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</si>
  <si>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</si>
  <si>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</si>
  <si>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</si>
  <si>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</si>
  <si>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</si>
  <si>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</si>
  <si>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</si>
  <si>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</si>
  <si>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</si>
  <si>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</si>
  <si>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</si>
  <si>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</si>
  <si>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</si>
  <si>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</si>
  <si>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</si>
  <si>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</si>
  <si>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</si>
  <si>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</si>
  <si>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</si>
  <si>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</si>
  <si>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</si>
  <si>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</si>
  <si>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</si>
  <si>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</si>
  <si>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</si>
  <si>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</si>
  <si>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</si>
  <si>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</si>
  <si>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</si>
  <si>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</si>
  <si>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</si>
  <si>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</si>
  <si>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</si>
  <si>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</si>
  <si>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</si>
  <si>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</si>
  <si>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</si>
  <si>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</si>
  <si>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</si>
  <si>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</si>
  <si>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</si>
  <si>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</si>
  <si>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</si>
  <si>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</si>
  <si>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</si>
  <si>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</si>
  <si>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</si>
  <si>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</si>
  <si>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</si>
  <si>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</si>
  <si>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</si>
  <si>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</si>
  <si>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</si>
  <si>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</si>
  <si>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</si>
  <si>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</si>
  <si>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</si>
  <si>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</si>
  <si>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</si>
  <si>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</si>
  <si>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</si>
  <si>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</si>
  <si>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</si>
  <si>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</si>
  <si>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</si>
  <si>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</si>
  <si>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</si>
  <si>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</si>
  <si>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</si>
  <si>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</si>
  <si>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</si>
  <si>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</si>
  <si>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</si>
  <si>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</si>
  <si>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</si>
  <si>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</si>
  <si>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</si>
  <si>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</si>
  <si>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</si>
  <si>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</si>
  <si>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</si>
  <si>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</si>
  <si>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</si>
  <si>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</si>
  <si>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</si>
  <si>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</si>
  <si>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</si>
  <si>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</si>
  <si>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</si>
  <si>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</si>
  <si>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</si>
  <si>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</si>
  <si>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</si>
  <si>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</si>
  <si>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</si>
  <si>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</si>
  <si>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</si>
  <si>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</si>
  <si>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</si>
  <si>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</si>
  <si>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</si>
  <si>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</si>
  <si>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</si>
  <si>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</si>
  <si>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</si>
  <si>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</si>
  <si>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</si>
  <si>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</si>
  <si>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</si>
  <si>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</si>
  <si>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</si>
  <si>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</si>
  <si>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</si>
  <si>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</si>
  <si>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</si>
  <si>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</si>
  <si>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</si>
  <si>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</si>
  <si>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</si>
  <si>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</si>
  <si>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</si>
  <si>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</si>
  <si>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</si>
  <si>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</si>
  <si>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</si>
  <si>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</si>
  <si>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</si>
  <si>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</si>
  <si>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</si>
  <si>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</si>
  <si>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</si>
  <si>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</si>
  <si>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</si>
  <si>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</si>
  <si>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</si>
  <si>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</si>
  <si>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</si>
  <si>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</si>
  <si>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</si>
  <si>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</si>
  <si>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</si>
  <si>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</si>
  <si>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</si>
  <si>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</si>
  <si>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</si>
  <si>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</si>
  <si>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</si>
  <si>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</si>
  <si>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</si>
  <si>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</si>
  <si>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</si>
  <si>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</si>
  <si>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</si>
  <si>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</si>
  <si>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</si>
  <si>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</si>
  <si>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</si>
  <si>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</si>
  <si>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</si>
  <si>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</si>
  <si>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</si>
  <si>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</si>
  <si>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</si>
  <si>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</si>
  <si>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</si>
  <si>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</si>
  <si>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</si>
  <si>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</si>
  <si>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</si>
  <si>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</si>
  <si>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</si>
  <si>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</si>
  <si>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</si>
  <si>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</si>
  <si>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</si>
  <si>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</si>
  <si>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</si>
  <si>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</si>
  <si>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</si>
  <si>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</si>
  <si>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</si>
  <si>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</si>
  <si>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</si>
  <si>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</si>
  <si>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</si>
  <si>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</si>
  <si>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</si>
  <si>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</si>
  <si>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</si>
  <si>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</si>
  <si>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</si>
  <si>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</si>
  <si>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</si>
  <si>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</si>
  <si>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</si>
  <si>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</si>
  <si>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</si>
  <si>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</si>
  <si>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</si>
  <si>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</si>
  <si>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</si>
  <si>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</si>
  <si>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</si>
  <si>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</si>
  <si>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</si>
  <si>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</si>
  <si>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</si>
  <si>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</si>
  <si>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</si>
  <si>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</si>
  <si>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</si>
  <si>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</si>
  <si>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</si>
  <si>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</si>
  <si>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</si>
  <si>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</si>
  <si>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</si>
  <si>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</si>
  <si>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</si>
  <si>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</si>
  <si>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</si>
  <si>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</si>
  <si>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</si>
  <si>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</si>
  <si>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</si>
  <si>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</si>
  <si>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</si>
  <si>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</si>
  <si>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</si>
  <si>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</si>
  <si>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</si>
  <si>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</si>
  <si>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</si>
  <si>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</si>
  <si>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</si>
  <si>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</si>
  <si>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</si>
  <si>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</si>
  <si>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</si>
  <si>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</si>
  <si>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</si>
  <si>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</si>
  <si>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</si>
  <si>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</si>
  <si>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</si>
  <si>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</si>
  <si>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</si>
  <si>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</si>
  <si>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</si>
  <si>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</si>
  <si>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</si>
  <si>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</si>
  <si>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</si>
  <si>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</si>
  <si>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</si>
  <si>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</si>
  <si>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</si>
  <si>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</si>
  <si>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</si>
  <si>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</si>
  <si>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</si>
  <si>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</si>
  <si>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</si>
  <si>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</si>
  <si>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</si>
  <si>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</si>
  <si>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</si>
  <si>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</si>
  <si>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</si>
  <si>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</si>
  <si>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</si>
  <si>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</si>
  <si>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</si>
  <si>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</si>
  <si>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</si>
  <si>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</si>
  <si>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</si>
  <si>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</si>
  <si>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</si>
  <si>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</si>
  <si>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</si>
  <si>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</si>
  <si>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</si>
  <si>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</si>
  <si>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</si>
  <si>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</si>
  <si>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</si>
  <si>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</si>
  <si>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</si>
  <si>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</si>
  <si>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</si>
  <si>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</si>
  <si>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</si>
  <si>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</si>
  <si>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</si>
  <si>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</si>
  <si>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</si>
  <si>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</si>
  <si>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</si>
  <si>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</si>
  <si>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</si>
  <si>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</si>
  <si>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</si>
  <si>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</si>
  <si>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</si>
  <si>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</si>
  <si>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</si>
  <si>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</si>
  <si>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</si>
  <si>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</si>
  <si>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</si>
  <si>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</si>
  <si>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</si>
  <si>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</si>
  <si>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</si>
  <si>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</si>
  <si>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</si>
  <si>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</si>
  <si>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</si>
  <si>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</si>
  <si>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</si>
  <si>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</si>
  <si>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</si>
  <si>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</si>
  <si>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</si>
  <si>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</si>
  <si>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</si>
  <si>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</si>
  <si>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</si>
  <si>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</si>
  <si>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</si>
  <si>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</si>
  <si>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</si>
  <si>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</si>
  <si>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</si>
  <si>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</si>
  <si>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</si>
  <si>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</si>
  <si>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</si>
  <si>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</si>
  <si>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</si>
  <si>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</si>
  <si>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</si>
  <si>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</si>
  <si>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</si>
  <si>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</si>
  <si>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</si>
  <si>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</si>
  <si>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</si>
  <si>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</si>
  <si>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</si>
  <si>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</si>
  <si>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</si>
  <si>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</si>
  <si>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</si>
  <si>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</si>
  <si>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</si>
  <si>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</si>
  <si>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</si>
  <si>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</si>
  <si>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</si>
  <si>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</si>
  <si>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</si>
  <si>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</si>
  <si>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</si>
  <si>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</si>
  <si>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</si>
  <si>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</si>
  <si>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</si>
  <si>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</si>
  <si>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</si>
  <si>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</si>
  <si>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</si>
  <si>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</si>
  <si>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</si>
  <si>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</si>
  <si>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</si>
  <si>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</si>
  <si>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</si>
  <si>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</si>
  <si>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</si>
  <si>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</si>
  <si>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</si>
  <si>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</si>
  <si>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</si>
  <si>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</si>
  <si>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</si>
  <si>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</si>
  <si>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</si>
  <si>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</si>
  <si>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</si>
  <si>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</si>
  <si>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</si>
  <si>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</si>
  <si>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</si>
  <si>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</si>
  <si>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</si>
  <si>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</si>
  <si>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</si>
  <si>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</si>
  <si>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</si>
  <si>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</si>
  <si>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</si>
  <si>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</si>
  <si>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</si>
  <si>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</si>
  <si>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</si>
  <si>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</si>
  <si>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</si>
  <si>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</si>
  <si>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</si>
  <si>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</si>
  <si>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</si>
  <si>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</si>
  <si>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</si>
  <si>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</si>
  <si>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</si>
  <si>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</si>
  <si>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</si>
  <si>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</si>
  <si>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</si>
  <si>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</si>
  <si>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</si>
  <si>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</si>
  <si>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</si>
  <si>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</si>
  <si>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</si>
  <si>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</si>
  <si>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</si>
  <si>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</si>
  <si>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</si>
  <si>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</si>
  <si>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</si>
  <si>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</si>
  <si>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</si>
  <si>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</si>
  <si>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</si>
  <si>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</si>
  <si>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</si>
  <si>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</si>
  <si>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</si>
  <si>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</si>
  <si>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</si>
  <si>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</si>
  <si>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</si>
  <si>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</si>
  <si>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</si>
  <si>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</si>
  <si>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</si>
  <si>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</si>
  <si>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</si>
  <si>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</si>
  <si>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</si>
  <si>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</si>
  <si>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</si>
  <si>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</si>
  <si>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</si>
  <si>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</si>
  <si>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</si>
  <si>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</si>
  <si>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</si>
  <si>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</si>
  <si>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</si>
  <si>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</si>
  <si>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</si>
  <si>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</si>
  <si>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</si>
  <si>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</si>
  <si>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</si>
  <si>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</si>
  <si>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</si>
  <si>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</si>
  <si>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</si>
  <si>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</si>
  <si>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</si>
  <si>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</si>
  <si>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</si>
  <si>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</si>
  <si>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</si>
  <si>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</si>
  <si>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</si>
  <si>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</si>
  <si>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</si>
  <si>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</si>
  <si>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</si>
  <si>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</si>
  <si>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</si>
  <si>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</si>
  <si>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</si>
  <si>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</si>
  <si>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</si>
  <si>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</si>
  <si>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</si>
  <si>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</si>
  <si>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</si>
  <si>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</si>
  <si>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</si>
  <si>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</si>
  <si>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</si>
  <si>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</si>
  <si>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</si>
  <si>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</si>
  <si>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</si>
  <si>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</si>
  <si>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</si>
  <si>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</si>
  <si>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</si>
  <si>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</si>
  <si>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</si>
  <si>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</si>
  <si>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</si>
  <si>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</si>
  <si>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</si>
  <si>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</si>
  <si>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</si>
  <si>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</si>
  <si>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</si>
  <si>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</si>
  <si>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</si>
  <si>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</si>
  <si>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</si>
  <si>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</si>
  <si>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</si>
  <si>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</si>
  <si>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</si>
  <si>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</si>
  <si>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</si>
  <si>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</si>
  <si>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</si>
  <si>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</si>
  <si>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</si>
  <si>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</si>
  <si>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</si>
  <si>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</si>
  <si>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</si>
  <si>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</si>
  <si>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</si>
  <si>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</si>
  <si>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</si>
  <si>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</si>
  <si>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</si>
  <si>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</si>
  <si>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</si>
  <si>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</si>
  <si>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</si>
  <si>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</si>
  <si>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</si>
  <si>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</si>
  <si>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</si>
  <si>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医療施設運営費等補助金</t>
    <phoneticPr fontId="5"/>
  </si>
  <si>
    <t xml:space="preserve"> 医薬品等試験調査委託費</t>
    <phoneticPr fontId="5"/>
  </si>
  <si>
    <t>○</t>
  </si>
  <si>
    <t>厚生労働省</t>
  </si>
  <si>
    <t>医政局</t>
    <rPh sb="0" eb="3">
      <t>イセイキョク</t>
    </rPh>
    <phoneticPr fontId="5"/>
  </si>
  <si>
    <t>研究開発振興課</t>
    <rPh sb="0" eb="2">
      <t>ケンキュウ</t>
    </rPh>
    <rPh sb="2" eb="4">
      <t>カイハツ</t>
    </rPh>
    <rPh sb="4" eb="7">
      <t>シンコウカ</t>
    </rPh>
    <phoneticPr fontId="5"/>
  </si>
  <si>
    <t>課長：伯野　春彦</t>
    <rPh sb="0" eb="2">
      <t>カチョウ</t>
    </rPh>
    <rPh sb="3" eb="4">
      <t>ハク</t>
    </rPh>
    <rPh sb="4" eb="5">
      <t>ノ</t>
    </rPh>
    <rPh sb="6" eb="8">
      <t>ハルヒコ</t>
    </rPh>
    <phoneticPr fontId="5"/>
  </si>
  <si>
    <t>－</t>
    <phoneticPr fontId="5"/>
  </si>
  <si>
    <t xml:space="preserve">○臨床研究総合促進事業
臨床研究中核病院を中心に、研究者が他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○臨床研究法等施行状況調査事業
認定臨床研究審査委員会及び認定再生医療等委員会の体制整備状況や運営状況の調査・確認、特定臨床研究等の審査手続き等が適切に進められているかの調査・確認、臨床研究中核病院における先進医療技術の審査状況及び臨床研究に携わる者の教育カリキュラムの調査・確認、手術・手技等の国内外の実態等に関する調査
</t>
    <rPh sb="1" eb="3">
      <t>リンショウ</t>
    </rPh>
    <rPh sb="3" eb="5">
      <t>ケンキュウ</t>
    </rPh>
    <rPh sb="5" eb="7">
      <t>ソウゴウ</t>
    </rPh>
    <rPh sb="7" eb="9">
      <t>ソクシン</t>
    </rPh>
    <rPh sb="9" eb="11">
      <t>ジギョウ</t>
    </rPh>
    <rPh sb="103" eb="104">
      <t>トモ</t>
    </rPh>
    <rPh sb="162" eb="164">
      <t>リンショウ</t>
    </rPh>
    <rPh sb="164" eb="166">
      <t>ケンキュウ</t>
    </rPh>
    <rPh sb="166" eb="168">
      <t>ホウトウ</t>
    </rPh>
    <rPh sb="168" eb="170">
      <t>セコウ</t>
    </rPh>
    <rPh sb="170" eb="172">
      <t>ジョウキョウ</t>
    </rPh>
    <rPh sb="172" eb="174">
      <t>チョウサ</t>
    </rPh>
    <rPh sb="174" eb="176">
      <t>ジギョウ</t>
    </rPh>
    <rPh sb="275" eb="276">
      <t>オヨ</t>
    </rPh>
    <phoneticPr fontId="5"/>
  </si>
  <si>
    <t>前年度以上の治験届出数</t>
    <rPh sb="0" eb="3">
      <t>ゼンネンド</t>
    </rPh>
    <rPh sb="3" eb="5">
      <t>イジョウ</t>
    </rPh>
    <rPh sb="6" eb="8">
      <t>チケン</t>
    </rPh>
    <rPh sb="8" eb="11">
      <t>トドケデスウ</t>
    </rPh>
    <phoneticPr fontId="5"/>
  </si>
  <si>
    <t>治験届出数</t>
    <rPh sb="0" eb="2">
      <t>チケン</t>
    </rPh>
    <rPh sb="2" eb="5">
      <t>トドケデスウ</t>
    </rPh>
    <phoneticPr fontId="5"/>
  </si>
  <si>
    <t>件</t>
    <rPh sb="0" eb="1">
      <t>ケン</t>
    </rPh>
    <phoneticPr fontId="5"/>
  </si>
  <si>
    <t>-</t>
    <phoneticPr fontId="5"/>
  </si>
  <si>
    <t>-</t>
    <phoneticPr fontId="5"/>
  </si>
  <si>
    <t>-</t>
    <phoneticPr fontId="5"/>
  </si>
  <si>
    <t>独立行政法人医薬品医療機器総合機構にて受理した治験届出数</t>
    <rPh sb="0" eb="2">
      <t>ドクリツ</t>
    </rPh>
    <rPh sb="2" eb="4">
      <t>ギョウセイ</t>
    </rPh>
    <rPh sb="4" eb="6">
      <t>ホウジン</t>
    </rPh>
    <rPh sb="6" eb="9">
      <t>イヤクヒン</t>
    </rPh>
    <rPh sb="9" eb="11">
      <t>イリョウ</t>
    </rPh>
    <rPh sb="11" eb="13">
      <t>キキ</t>
    </rPh>
    <rPh sb="13" eb="15">
      <t>ソウゴウ</t>
    </rPh>
    <rPh sb="15" eb="17">
      <t>キコウ</t>
    </rPh>
    <rPh sb="19" eb="21">
      <t>ジュリ</t>
    </rPh>
    <rPh sb="23" eb="25">
      <t>チケン</t>
    </rPh>
    <rPh sb="25" eb="28">
      <t>トドケデスウ</t>
    </rPh>
    <phoneticPr fontId="5"/>
  </si>
  <si>
    <t>前年度以上の国際共同治験届出数の割合達成を目指す</t>
    <rPh sb="0" eb="3">
      <t>ゼンネンド</t>
    </rPh>
    <rPh sb="3" eb="5">
      <t>イジョウ</t>
    </rPh>
    <rPh sb="6" eb="8">
      <t>コクサイ</t>
    </rPh>
    <rPh sb="8" eb="10">
      <t>キョウドウ</t>
    </rPh>
    <rPh sb="10" eb="12">
      <t>チケン</t>
    </rPh>
    <rPh sb="12" eb="15">
      <t>トドケデスウ</t>
    </rPh>
    <rPh sb="16" eb="18">
      <t>ワリアイ</t>
    </rPh>
    <rPh sb="18" eb="20">
      <t>タッセイ</t>
    </rPh>
    <rPh sb="21" eb="23">
      <t>メザ</t>
    </rPh>
    <phoneticPr fontId="5"/>
  </si>
  <si>
    <t>国際共同治験の割合
計算式：国際共同治験の数/治験届出数</t>
    <rPh sb="0" eb="2">
      <t>コクサイ</t>
    </rPh>
    <rPh sb="2" eb="4">
      <t>キョウドウ</t>
    </rPh>
    <rPh sb="4" eb="6">
      <t>チケン</t>
    </rPh>
    <rPh sb="7" eb="9">
      <t>ワリアイ</t>
    </rPh>
    <rPh sb="10" eb="13">
      <t>ケイサンシキ</t>
    </rPh>
    <rPh sb="14" eb="16">
      <t>コクサイ</t>
    </rPh>
    <rPh sb="16" eb="18">
      <t>キョウドウ</t>
    </rPh>
    <rPh sb="18" eb="20">
      <t>チケン</t>
    </rPh>
    <rPh sb="21" eb="22">
      <t>カズ</t>
    </rPh>
    <rPh sb="23" eb="25">
      <t>チケン</t>
    </rPh>
    <rPh sb="25" eb="28">
      <t>トドケデスウ</t>
    </rPh>
    <phoneticPr fontId="5"/>
  </si>
  <si>
    <t>独立行政法人医薬品医療機器総合機構にて受理した国際共同治験の割合</t>
    <rPh sb="0" eb="2">
      <t>ドクリツ</t>
    </rPh>
    <rPh sb="2" eb="4">
      <t>ギョウセイ</t>
    </rPh>
    <rPh sb="4" eb="6">
      <t>ホウジン</t>
    </rPh>
    <rPh sb="6" eb="9">
      <t>イヤクヒン</t>
    </rPh>
    <rPh sb="9" eb="11">
      <t>イリョウ</t>
    </rPh>
    <rPh sb="11" eb="13">
      <t>キキ</t>
    </rPh>
    <rPh sb="13" eb="15">
      <t>ソウゴウ</t>
    </rPh>
    <rPh sb="15" eb="17">
      <t>キコウ</t>
    </rPh>
    <rPh sb="19" eb="21">
      <t>ジュリ</t>
    </rPh>
    <rPh sb="23" eb="25">
      <t>コクサイ</t>
    </rPh>
    <rPh sb="25" eb="27">
      <t>キョウドウ</t>
    </rPh>
    <rPh sb="27" eb="29">
      <t>チケン</t>
    </rPh>
    <rPh sb="30" eb="32">
      <t>ワリアイ</t>
    </rPh>
    <phoneticPr fontId="5"/>
  </si>
  <si>
    <t>-</t>
    <phoneticPr fontId="5"/>
  </si>
  <si>
    <t>-</t>
    <phoneticPr fontId="5"/>
  </si>
  <si>
    <t>人</t>
    <rPh sb="0" eb="1">
      <t>ニン</t>
    </rPh>
    <phoneticPr fontId="5"/>
  </si>
  <si>
    <t>-</t>
    <phoneticPr fontId="5"/>
  </si>
  <si>
    <t>ＣＲＣ研修等の受講終了証発行人数（本事業で補助を行う研修に限る）単位あたりコスト
＝Ｘ／Ｙ
X：「執行額」（百万円）
Ｙ：「受講証発行人数」　　　　　　　　　　　　　　</t>
    <rPh sb="32" eb="34">
      <t>タンイ</t>
    </rPh>
    <rPh sb="49" eb="52">
      <t>シッコウガク</t>
    </rPh>
    <rPh sb="54" eb="56">
      <t>ヒャクマン</t>
    </rPh>
    <rPh sb="56" eb="57">
      <t>エン</t>
    </rPh>
    <rPh sb="62" eb="64">
      <t>ジュコウ</t>
    </rPh>
    <rPh sb="64" eb="65">
      <t>ショウ</t>
    </rPh>
    <rPh sb="65" eb="67">
      <t>ハッコウ</t>
    </rPh>
    <rPh sb="67" eb="69">
      <t>ニンズウ</t>
    </rPh>
    <phoneticPr fontId="5"/>
  </si>
  <si>
    <t>円</t>
    <rPh sb="0" eb="1">
      <t>エン</t>
    </rPh>
    <phoneticPr fontId="5"/>
  </si>
  <si>
    <t>Ｘ/Ｙ</t>
    <phoneticPr fontId="5"/>
  </si>
  <si>
    <t>ＣＲＣ研修等の受講終了証発行人数</t>
    <rPh sb="3" eb="5">
      <t>ケンシュウ</t>
    </rPh>
    <rPh sb="5" eb="6">
      <t>トウ</t>
    </rPh>
    <rPh sb="7" eb="9">
      <t>ジュコウ</t>
    </rPh>
    <rPh sb="9" eb="12">
      <t>シュウリョウショウ</t>
    </rPh>
    <rPh sb="11" eb="12">
      <t>ショウ</t>
    </rPh>
    <rPh sb="12" eb="14">
      <t>ハッコウ</t>
    </rPh>
    <rPh sb="15" eb="16">
      <t>スウ</t>
    </rPh>
    <phoneticPr fontId="5"/>
  </si>
  <si>
    <t>認定臨床研究審査委員会と認定再生医療等委員会の運営状況等の調査実施箇所</t>
    <rPh sb="27" eb="28">
      <t>トウ</t>
    </rPh>
    <rPh sb="31" eb="33">
      <t>ジッシ</t>
    </rPh>
    <rPh sb="33" eb="35">
      <t>カショ</t>
    </rPh>
    <phoneticPr fontId="5"/>
  </si>
  <si>
    <t>箇所</t>
    <rPh sb="0" eb="2">
      <t>カショ</t>
    </rPh>
    <phoneticPr fontId="5"/>
  </si>
  <si>
    <t>-</t>
    <phoneticPr fontId="5"/>
  </si>
  <si>
    <t>-</t>
    <phoneticPr fontId="5"/>
  </si>
  <si>
    <t>認定臨床研究審査委員会と認定再生医療等委員会の運営状況等の調査実施単位当たりコスト
＝Ｘ／Ｙ
X：「執行額」（百万円）
Ｙ：「調査実施箇所数」　　　</t>
    <rPh sb="33" eb="35">
      <t>タンイ</t>
    </rPh>
    <rPh sb="35" eb="36">
      <t>ア</t>
    </rPh>
    <rPh sb="63" eb="65">
      <t>チョウサ</t>
    </rPh>
    <rPh sb="65" eb="67">
      <t>ジッシ</t>
    </rPh>
    <rPh sb="67" eb="69">
      <t>カショ</t>
    </rPh>
    <rPh sb="69" eb="70">
      <t>スウ</t>
    </rPh>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</si>
  <si>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</si>
  <si>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臨床研究登録情報の検索ポータルサイト閲覧数</t>
    <phoneticPr fontId="5"/>
  </si>
  <si>
    <t>成果目標の成果指標である「治験届出数」及び「国際共同治験の割合」は、国内における治験及び国際共同治験の活性度を示す指標であり、これらの指標が増加することにより、測定指標である「臨床研究登録情報ポータルサイト閲覧件数」も増加することが考えられる。臨床研究登録情報ポータルサイトの閲覧件数の増加は、国民・患者にとっての利用しやすさの向上を表していると考えられるため、その数値を伸ばすことにより、医薬品産業等の振興をより一層促進することができる。</t>
    <rPh sb="7" eb="9">
      <t>シヒョウ</t>
    </rPh>
    <rPh sb="13" eb="15">
      <t>チケン</t>
    </rPh>
    <rPh sb="15" eb="18">
      <t>トドケデスウ</t>
    </rPh>
    <rPh sb="19" eb="20">
      <t>オヨ</t>
    </rPh>
    <rPh sb="22" eb="24">
      <t>コクサイ</t>
    </rPh>
    <rPh sb="24" eb="26">
      <t>キョウドウ</t>
    </rPh>
    <rPh sb="26" eb="28">
      <t>チケン</t>
    </rPh>
    <rPh sb="29" eb="31">
      <t>ワリアイ</t>
    </rPh>
    <rPh sb="34" eb="36">
      <t>コクナイ</t>
    </rPh>
    <rPh sb="40" eb="42">
      <t>チケン</t>
    </rPh>
    <rPh sb="42" eb="43">
      <t>オヨ</t>
    </rPh>
    <rPh sb="44" eb="46">
      <t>コクサイ</t>
    </rPh>
    <rPh sb="46" eb="48">
      <t>キョウドウ</t>
    </rPh>
    <rPh sb="48" eb="50">
      <t>チケン</t>
    </rPh>
    <rPh sb="51" eb="54">
      <t>カッセイド</t>
    </rPh>
    <rPh sb="55" eb="56">
      <t>シメ</t>
    </rPh>
    <rPh sb="67" eb="69">
      <t>シヒョウ</t>
    </rPh>
    <rPh sb="70" eb="72">
      <t>ゾウカ</t>
    </rPh>
    <rPh sb="80" eb="82">
      <t>ソクテイ</t>
    </rPh>
    <rPh sb="82" eb="84">
      <t>シヒョウ</t>
    </rPh>
    <rPh sb="109" eb="111">
      <t>ゾウカ</t>
    </rPh>
    <rPh sb="116" eb="117">
      <t>カンガ</t>
    </rPh>
    <rPh sb="122" eb="124">
      <t>リンショウ</t>
    </rPh>
    <rPh sb="124" eb="126">
      <t>ケンキュウ</t>
    </rPh>
    <rPh sb="126" eb="128">
      <t>トウロク</t>
    </rPh>
    <rPh sb="128" eb="130">
      <t>ジョウホウ</t>
    </rPh>
    <rPh sb="138" eb="140">
      <t>エツラン</t>
    </rPh>
    <rPh sb="140" eb="142">
      <t>ケンスウ</t>
    </rPh>
    <rPh sb="143" eb="145">
      <t>ゾウカ</t>
    </rPh>
    <rPh sb="186" eb="187">
      <t>ノ</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</si>
  <si>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</si>
  <si>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</si>
  <si>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</si>
  <si>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</si>
  <si>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</si>
  <si>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</si>
  <si>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</si>
  <si>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</si>
  <si>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</si>
  <si>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</si>
  <si>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</si>
  <si>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医療法に基づく臨床研究中核病院が備える臨床研究支援基盤を、日本全体の臨床研究基盤へと押し上げるために、これまで実施してきた事業を臨床研究中核病院等に集約化し、他の医療機関の模範となり得る体制の構築を行うと共に、平成30年4月に施行された臨床研究法の円滑な運用を図るため、施行状況等を調査し、必要な措置を講じる。
</t>
    <rPh sb="102" eb="103">
      <t>トモ</t>
    </rPh>
    <rPh sb="105" eb="107">
      <t>ヘイセイ</t>
    </rPh>
    <rPh sb="109" eb="110">
      <t>ネン</t>
    </rPh>
    <rPh sb="111" eb="112">
      <t>ガツ</t>
    </rPh>
    <rPh sb="113" eb="115">
      <t>セコウ</t>
    </rPh>
    <phoneticPr fontId="5"/>
  </si>
  <si>
    <t>臨床研究中核病院が備える臨床研究支援基盤を日本全体の基盤とするため、また、臨床研究の適正な実施体制を確保するために重要な事業であり、ニーズを的確に反映している。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70" eb="72">
      <t>テキカク</t>
    </rPh>
    <rPh sb="73" eb="75">
      <t>ハンエイ</t>
    </rPh>
    <phoneticPr fontId="5"/>
  </si>
  <si>
    <t>臨床研究法等に基づく、臨床研究の適正な実施体制を確保することは、国が実施すべきものである。</t>
    <rPh sb="0" eb="2">
      <t>リンショウ</t>
    </rPh>
    <rPh sb="2" eb="4">
      <t>ケンキュウ</t>
    </rPh>
    <rPh sb="4" eb="5">
      <t>ホウ</t>
    </rPh>
    <rPh sb="5" eb="6">
      <t>トウ</t>
    </rPh>
    <rPh sb="7" eb="8">
      <t>モト</t>
    </rPh>
    <rPh sb="11" eb="13">
      <t>リンショウ</t>
    </rPh>
    <rPh sb="13" eb="15">
      <t>ケンキュウ</t>
    </rPh>
    <rPh sb="16" eb="18">
      <t>テキセイ</t>
    </rPh>
    <rPh sb="19" eb="21">
      <t>ジッシ</t>
    </rPh>
    <rPh sb="21" eb="23">
      <t>タイセイ</t>
    </rPh>
    <rPh sb="24" eb="26">
      <t>カクホ</t>
    </rPh>
    <rPh sb="32" eb="33">
      <t>クニ</t>
    </rPh>
    <rPh sb="34" eb="36">
      <t>ジッシ</t>
    </rPh>
    <phoneticPr fontId="5"/>
  </si>
  <si>
    <t>臨床研究中核病院が備える臨床研究支援基盤を日本全体の基盤とするため、また、臨床研究の適正な実施体制を確保するために重要な事業であり、優先度が高い事業である。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66" eb="69">
      <t>ユウセンド</t>
    </rPh>
    <rPh sb="70" eb="71">
      <t>タカ</t>
    </rPh>
    <rPh sb="72" eb="74">
      <t>ジギョウ</t>
    </rPh>
    <phoneticPr fontId="5"/>
  </si>
  <si>
    <t>臨床研究総合促進事業</t>
    <rPh sb="0" eb="2">
      <t>リンショウ</t>
    </rPh>
    <rPh sb="2" eb="4">
      <t>ケンキュウ</t>
    </rPh>
    <rPh sb="4" eb="6">
      <t>ソウゴウ</t>
    </rPh>
    <rPh sb="6" eb="8">
      <t>ソクシン</t>
    </rPh>
    <rPh sb="8" eb="10">
      <t>ジギョウ</t>
    </rPh>
    <phoneticPr fontId="5"/>
  </si>
  <si>
    <t>【補助金等交付】</t>
    <rPh sb="1" eb="4">
      <t>ホジョキン</t>
    </rPh>
    <rPh sb="4" eb="5">
      <t>トウ</t>
    </rPh>
    <rPh sb="5" eb="7">
      <t>コウフ</t>
    </rPh>
    <phoneticPr fontId="5"/>
  </si>
  <si>
    <t>臨床研究法等施行状況調査事業</t>
    <rPh sb="0" eb="14">
      <t>リンショウケンキュウホウトウセコウジョウキョウチョウサジギョウ</t>
    </rPh>
    <phoneticPr fontId="5"/>
  </si>
  <si>
    <t>【業務委託】</t>
    <rPh sb="1" eb="3">
      <t>ギョウム</t>
    </rPh>
    <rPh sb="3" eb="5">
      <t>イタク</t>
    </rPh>
    <phoneticPr fontId="5"/>
  </si>
  <si>
    <t>臨床研究総合促進事業</t>
    <phoneticPr fontId="5"/>
  </si>
  <si>
    <t>「新しい日本のための優先課題推進枠」660</t>
    <rPh sb="1" eb="2">
      <t>アタラ</t>
    </rPh>
    <rPh sb="4" eb="6">
      <t>ニホン</t>
    </rPh>
    <rPh sb="10" eb="12">
      <t>ユウセン</t>
    </rPh>
    <rPh sb="12" eb="14">
      <t>カダイ</t>
    </rPh>
    <rPh sb="14" eb="16">
      <t>スイシン</t>
    </rPh>
    <rPh sb="16" eb="17">
      <t>ワク</t>
    </rPh>
    <phoneticPr fontId="5"/>
  </si>
  <si>
    <t>-</t>
    <phoneticPr fontId="5"/>
  </si>
  <si>
    <t>革新的な医療技術の実用化を促進するとともに、医薬品産業等の振興を図ること（施策目標Ⅰ－８－１　）</t>
    <rPh sb="39" eb="41">
      <t>モクヒョウ</t>
    </rPh>
    <phoneticPr fontId="5"/>
  </si>
  <si>
    <t>-</t>
    <phoneticPr fontId="5"/>
  </si>
  <si>
    <t>-</t>
    <phoneticPr fontId="5"/>
  </si>
  <si>
    <t>-</t>
    <phoneticPr fontId="5"/>
  </si>
  <si>
    <t>-</t>
    <phoneticPr fontId="5"/>
  </si>
  <si>
    <t>臨床研究中核病院における先進医療の事前相談の対応及び当該事前相談を行う人材育成のためのプログラムを作成等を行う</t>
    <rPh sb="51" eb="52">
      <t>トウ</t>
    </rPh>
    <rPh sb="53" eb="54">
      <t>オコナ</t>
    </rPh>
    <phoneticPr fontId="5"/>
  </si>
  <si>
    <t>臨床研究中核病院における先進医療技術の審査状況及び臨床研究に携わる者の教育カリキュラム</t>
    <phoneticPr fontId="5"/>
  </si>
  <si>
    <t>の調査・確認、手術・手技等の国内外の実態等に関する調査等を行う</t>
    <rPh sb="27" eb="28">
      <t>トウ</t>
    </rPh>
    <rPh sb="29" eb="30">
      <t>オコナ</t>
    </rPh>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</si>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</sst>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73" xfId="0" applyNumberFormat="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108858</xdr:colOff>
      <xdr:row>741</xdr:row>
      <xdr:rowOff>40821</xdr:rowOff>
    </xdr:from>
    <xdr:to>
      <xdr:col>30</xdr:col>
      <xdr:colOff>43624</xdr:colOff>
      <xdr:row>743</xdr:row>
      <xdr:rowOff>263337</xdr:rowOff>
    </xdr:to>
    <xdr:sp macro="" textlink="">
      <xdr:nvSpPr>
        <xdr:cNvPr id="2" name="正方形/長方形 1"/>
        <xdr:cNvSpPr/>
      </xdr:nvSpPr>
      <xdr:spPr>
        <a:xfrm>
          <a:off x="3578679" y="47965178"/>
          <a:ext cx="2588159" cy="930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xdr:txBody>
    </xdr:sp>
    <xdr:clientData/>
  </xdr:twoCellAnchor>
  <xdr:twoCellAnchor>
    <xdr:from>
      <xdr:col>23</xdr:col>
      <xdr:colOff>95250</xdr:colOff>
      <xdr:row>743</xdr:row>
      <xdr:rowOff>312963</xdr:rowOff>
    </xdr:from>
    <xdr:to>
      <xdr:col>23</xdr:col>
      <xdr:colOff>95251</xdr:colOff>
      <xdr:row>746</xdr:row>
      <xdr:rowOff>340178</xdr:rowOff>
    </xdr:to>
    <xdr:cxnSp macro="">
      <xdr:nvCxnSpPr>
        <xdr:cNvPr id="3" name="直線矢印コネクタ 2"/>
        <xdr:cNvCxnSpPr/>
      </xdr:nvCxnSpPr>
      <xdr:spPr>
        <a:xfrm flipH="1">
          <a:off x="4789714" y="48944892"/>
          <a:ext cx="1" cy="1088572"/>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17</xdr:col>
      <xdr:colOff>136073</xdr:colOff>
      <xdr:row>747</xdr:row>
      <xdr:rowOff>244928</xdr:rowOff>
    </xdr:from>
    <xdr:to>
      <xdr:col>30</xdr:col>
      <xdr:colOff>70839</xdr:colOff>
      <xdr:row>750</xdr:row>
      <xdr:rowOff>113658</xdr:rowOff>
    </xdr:to>
    <xdr:sp macro="" textlink="">
      <xdr:nvSpPr>
        <xdr:cNvPr id="8" name="正方形/長方形 7"/>
        <xdr:cNvSpPr/>
      </xdr:nvSpPr>
      <xdr:spPr>
        <a:xfrm>
          <a:off x="3605894" y="50291999"/>
          <a:ext cx="2588159" cy="930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事業実施団体</a:t>
          </a:r>
          <a:endParaRPr kumimoji="1" lang="en-US" altLang="ja-JP" sz="1100">
            <a:solidFill>
              <a:schemeClr val="tx1"/>
            </a:solidFill>
          </a:endParaRPr>
        </a:p>
        <a:p>
          <a:pPr algn="ctr"/>
          <a:r>
            <a:rPr kumimoji="1" lang="ja-JP" altLang="en-US" sz="1100">
              <a:solidFill>
                <a:schemeClr val="tx1"/>
              </a:solidFill>
            </a:rPr>
            <a:t>（臨床研究中核病院）</a:t>
          </a:r>
          <a:endParaRPr kumimoji="1" lang="en-US" altLang="ja-JP" sz="1100">
            <a:solidFill>
              <a:schemeClr val="tx1"/>
            </a:solidFill>
          </a:endParaRPr>
        </a:p>
      </xdr:txBody>
    </xdr:sp>
    <xdr:clientData/>
  </xdr:twoCellAnchor>
  <xdr:twoCellAnchor>
    <xdr:from>
      <xdr:col>17</xdr:col>
      <xdr:colOff>176893</xdr:colOff>
      <xdr:row>754</xdr:row>
      <xdr:rowOff>95250</xdr:rowOff>
    </xdr:from>
    <xdr:to>
      <xdr:col>30</xdr:col>
      <xdr:colOff>111659</xdr:colOff>
      <xdr:row>756</xdr:row>
      <xdr:rowOff>317766</xdr:rowOff>
    </xdr:to>
    <xdr:sp macro="" textlink="">
      <xdr:nvSpPr>
        <xdr:cNvPr id="9" name="正方形/長方形 8"/>
        <xdr:cNvSpPr/>
      </xdr:nvSpPr>
      <xdr:spPr>
        <a:xfrm>
          <a:off x="3646714" y="52618821"/>
          <a:ext cx="2588159" cy="930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xdr:txBody>
    </xdr:sp>
    <xdr:clientData/>
  </xdr:twoCellAnchor>
  <xdr:twoCellAnchor>
    <xdr:from>
      <xdr:col>17</xdr:col>
      <xdr:colOff>40822</xdr:colOff>
      <xdr:row>756</xdr:row>
      <xdr:rowOff>517071</xdr:rowOff>
    </xdr:from>
    <xdr:to>
      <xdr:col>21</xdr:col>
      <xdr:colOff>81644</xdr:colOff>
      <xdr:row>757</xdr:row>
      <xdr:rowOff>639536</xdr:rowOff>
    </xdr:to>
    <xdr:cxnSp macro="">
      <xdr:nvCxnSpPr>
        <xdr:cNvPr id="10" name="直線矢印コネクタ 9"/>
        <xdr:cNvCxnSpPr/>
      </xdr:nvCxnSpPr>
      <xdr:spPr>
        <a:xfrm flipH="1">
          <a:off x="3510643" y="53748214"/>
          <a:ext cx="857251" cy="7892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81642</xdr:colOff>
      <xdr:row>756</xdr:row>
      <xdr:rowOff>462642</xdr:rowOff>
    </xdr:from>
    <xdr:to>
      <xdr:col>29</xdr:col>
      <xdr:colOff>154699</xdr:colOff>
      <xdr:row>757</xdr:row>
      <xdr:rowOff>654095</xdr:rowOff>
    </xdr:to>
    <xdr:cxnSp macro="">
      <xdr:nvCxnSpPr>
        <xdr:cNvPr id="11" name="直線矢印コネクタ 10"/>
        <xdr:cNvCxnSpPr/>
      </xdr:nvCxnSpPr>
      <xdr:spPr>
        <a:xfrm>
          <a:off x="5184321" y="53693785"/>
          <a:ext cx="889485" cy="8582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758</xdr:row>
      <xdr:rowOff>204106</xdr:rowOff>
    </xdr:from>
    <xdr:to>
      <xdr:col>38</xdr:col>
      <xdr:colOff>172322</xdr:colOff>
      <xdr:row>759</xdr:row>
      <xdr:rowOff>74491</xdr:rowOff>
    </xdr:to>
    <xdr:sp macro="" textlink="">
      <xdr:nvSpPr>
        <xdr:cNvPr id="14" name="正方形/長方形 13"/>
        <xdr:cNvSpPr/>
      </xdr:nvSpPr>
      <xdr:spPr>
        <a:xfrm>
          <a:off x="5334000" y="54768749"/>
          <a:ext cx="2594393" cy="5371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a:t>
          </a:r>
          <a:r>
            <a:rPr kumimoji="1" lang="ja-JP" altLang="en-US" sz="1100">
              <a:solidFill>
                <a:schemeClr val="tx1"/>
              </a:solidFill>
              <a:latin typeface="+mj-ea"/>
              <a:ea typeface="+mj-ea"/>
            </a:rPr>
            <a:t>　事務費</a:t>
          </a:r>
          <a:endParaRPr kumimoji="1" lang="en-US" altLang="ja-JP" sz="1100">
            <a:solidFill>
              <a:schemeClr val="tx1"/>
            </a:solidFill>
          </a:endParaRPr>
        </a:p>
      </xdr:txBody>
    </xdr:sp>
    <xdr:clientData/>
  </xdr:twoCellAnchor>
  <xdr:twoCellAnchor>
    <xdr:from>
      <xdr:col>11</xdr:col>
      <xdr:colOff>27215</xdr:colOff>
      <xdr:row>758</xdr:row>
      <xdr:rowOff>217715</xdr:rowOff>
    </xdr:from>
    <xdr:to>
      <xdr:col>23</xdr:col>
      <xdr:colOff>172324</xdr:colOff>
      <xdr:row>759</xdr:row>
      <xdr:rowOff>88100</xdr:rowOff>
    </xdr:to>
    <xdr:sp macro="" textlink="">
      <xdr:nvSpPr>
        <xdr:cNvPr id="15" name="正方形/長方形 14"/>
        <xdr:cNvSpPr/>
      </xdr:nvSpPr>
      <xdr:spPr>
        <a:xfrm>
          <a:off x="2272394" y="54782358"/>
          <a:ext cx="2594394" cy="5371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a:t>
          </a:r>
          <a:r>
            <a:rPr kumimoji="1" lang="en-US" altLang="ja-JP" sz="1100">
              <a:solidFill>
                <a:schemeClr val="tx1"/>
              </a:solidFill>
              <a:latin typeface="+mj-ea"/>
              <a:ea typeface="+mj-ea"/>
            </a:rPr>
            <a:t>.</a:t>
          </a:r>
          <a:r>
            <a:rPr kumimoji="1" lang="ja-JP" altLang="en-US" sz="1100">
              <a:solidFill>
                <a:schemeClr val="tx1"/>
              </a:solidFill>
              <a:latin typeface="+mj-ea"/>
              <a:ea typeface="+mj-ea"/>
            </a:rPr>
            <a:t>調査機関</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545</v>
      </c>
      <c r="AP2" s="218"/>
      <c r="AQ2" s="218"/>
      <c r="AR2" s="79" t="str">
        <f>IF(OR(AO2="　", AO2=""), "", "-")</f>
        <v>-</v>
      </c>
      <c r="AS2" s="219">
        <v>24</v>
      </c>
      <c r="AT2" s="219"/>
      <c r="AU2" s="219"/>
      <c r="AV2" s="52" t="str">
        <f>IF(AW2="", "", "-")</f>
        <v/>
      </c>
      <c r="AW2" s="397"/>
      <c r="AX2" s="397"/>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610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543</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561</v>
      </c>
      <c r="AF5" s="719"/>
      <c r="AG5" s="719"/>
      <c r="AH5" s="719"/>
      <c r="AI5" s="719"/>
      <c r="AJ5" s="719"/>
      <c r="AK5" s="719"/>
      <c r="AL5" s="719"/>
      <c r="AM5" s="719"/>
      <c r="AN5" s="719"/>
      <c r="AO5" s="719"/>
      <c r="AP5" s="720"/>
      <c r="AQ5" s="721" t="s">
        <v>562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563</v>
      </c>
      <c r="H7" s="835"/>
      <c r="I7" s="835"/>
      <c r="J7" s="835"/>
      <c r="K7" s="835"/>
      <c r="L7" s="835"/>
      <c r="M7" s="835"/>
      <c r="N7" s="835"/>
      <c r="O7" s="835"/>
      <c r="P7" s="835"/>
      <c r="Q7" s="835"/>
      <c r="R7" s="835"/>
      <c r="S7" s="835"/>
      <c r="T7" s="835"/>
      <c r="U7" s="835"/>
      <c r="V7" s="835"/>
      <c r="W7" s="835"/>
      <c r="X7" s="836"/>
      <c r="Y7" s="395" t="s">
        <v>547</v>
      </c>
      <c r="Z7" s="296"/>
      <c r="AA7" s="296"/>
      <c r="AB7" s="296"/>
      <c r="AC7" s="296"/>
      <c r="AD7" s="396"/>
      <c r="AE7" s="383" t="s">
        <v>612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2" t="str">
        <f>入力規則等!A26</f>
        <v>科学技術・イノベーション</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42"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3"/>
    </row>
    <row r="9" spans="1:50" ht="58.5" customHeight="1" x14ac:dyDescent="0.15">
      <c r="A9" s="143" t="s">
        <v>23</v>
      </c>
      <c r="B9" s="144"/>
      <c r="C9" s="144"/>
      <c r="D9" s="144"/>
      <c r="E9" s="144"/>
      <c r="F9" s="144"/>
      <c r="G9" s="574" t="s">
        <v>602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8" customHeight="1" x14ac:dyDescent="0.15">
      <c r="A10" s="744" t="s">
        <v>30</v>
      </c>
      <c r="B10" s="745"/>
      <c r="C10" s="745"/>
      <c r="D10" s="745"/>
      <c r="E10" s="745"/>
      <c r="F10" s="745"/>
      <c r="G10" s="674" t="s">
        <v>564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3" t="str">
        <f>入力規則等!P10</f>
        <v>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46"/>
    </row>
    <row r="13" spans="1:50" ht="21" customHeight="1" x14ac:dyDescent="0.15">
      <c r="A13" s="140"/>
      <c r="B13" s="141"/>
      <c r="C13" s="141"/>
      <c r="D13" s="141"/>
      <c r="E13" s="141"/>
      <c r="F13" s="142"/>
      <c r="G13" s="747" t="s">
        <v>6</v>
      </c>
      <c r="H13" s="748"/>
      <c r="I13" s="636" t="s">
        <v>7</v>
      </c>
      <c r="J13" s="637"/>
      <c r="K13" s="637"/>
      <c r="L13" s="637"/>
      <c r="M13" s="637"/>
      <c r="N13" s="637"/>
      <c r="O13" s="638"/>
      <c r="P13" s="98" t="s">
        <v>555</v>
      </c>
      <c r="Q13" s="99"/>
      <c r="R13" s="99"/>
      <c r="S13" s="99"/>
      <c r="T13" s="99"/>
      <c r="U13" s="99"/>
      <c r="V13" s="100"/>
      <c r="W13" s="98" t="s">
        <v>550</v>
      </c>
      <c r="X13" s="99"/>
      <c r="Y13" s="99"/>
      <c r="Z13" s="99"/>
      <c r="AA13" s="99"/>
      <c r="AB13" s="99"/>
      <c r="AC13" s="100"/>
      <c r="AD13" s="98" t="s">
        <v>550</v>
      </c>
      <c r="AE13" s="99"/>
      <c r="AF13" s="99"/>
      <c r="AG13" s="99"/>
      <c r="AH13" s="99"/>
      <c r="AI13" s="99"/>
      <c r="AJ13" s="100"/>
      <c r="AK13" s="98" t="s">
        <v>550</v>
      </c>
      <c r="AL13" s="99"/>
      <c r="AM13" s="99"/>
      <c r="AN13" s="99"/>
      <c r="AO13" s="99"/>
      <c r="AP13" s="99"/>
      <c r="AQ13" s="100"/>
      <c r="AR13" s="95">
        <v>660</v>
      </c>
      <c r="AS13" s="96"/>
      <c r="AT13" s="96"/>
      <c r="AU13" s="96"/>
      <c r="AV13" s="96"/>
      <c r="AW13" s="96"/>
      <c r="AX13" s="394"/>
    </row>
    <row r="14" spans="1:50" ht="21" customHeight="1" x14ac:dyDescent="0.15">
      <c r="A14" s="140"/>
      <c r="B14" s="141"/>
      <c r="C14" s="141"/>
      <c r="D14" s="141"/>
      <c r="E14" s="141"/>
      <c r="F14" s="142"/>
      <c r="G14" s="749"/>
      <c r="H14" s="750"/>
      <c r="I14" s="577" t="s">
        <v>8</v>
      </c>
      <c r="J14" s="630"/>
      <c r="K14" s="630"/>
      <c r="L14" s="630"/>
      <c r="M14" s="630"/>
      <c r="N14" s="630"/>
      <c r="O14" s="631"/>
      <c r="P14" s="98" t="s">
        <v>550</v>
      </c>
      <c r="Q14" s="99"/>
      <c r="R14" s="99"/>
      <c r="S14" s="99"/>
      <c r="T14" s="99"/>
      <c r="U14" s="99"/>
      <c r="V14" s="100"/>
      <c r="W14" s="98" t="s">
        <v>550</v>
      </c>
      <c r="X14" s="99"/>
      <c r="Y14" s="99"/>
      <c r="Z14" s="99"/>
      <c r="AA14" s="99"/>
      <c r="AB14" s="99"/>
      <c r="AC14" s="100"/>
      <c r="AD14" s="98" t="s">
        <v>550</v>
      </c>
      <c r="AE14" s="99"/>
      <c r="AF14" s="99"/>
      <c r="AG14" s="99"/>
      <c r="AH14" s="99"/>
      <c r="AI14" s="99"/>
      <c r="AJ14" s="100"/>
      <c r="AK14" s="98" t="s">
        <v>550</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9"/>
      <c r="H15" s="750"/>
      <c r="I15" s="577" t="s">
        <v>51</v>
      </c>
      <c r="J15" s="578"/>
      <c r="K15" s="578"/>
      <c r="L15" s="578"/>
      <c r="M15" s="578"/>
      <c r="N15" s="578"/>
      <c r="O15" s="579"/>
      <c r="P15" s="98" t="s">
        <v>550</v>
      </c>
      <c r="Q15" s="99"/>
      <c r="R15" s="99"/>
      <c r="S15" s="99"/>
      <c r="T15" s="99"/>
      <c r="U15" s="99"/>
      <c r="V15" s="100"/>
      <c r="W15" s="98" t="s">
        <v>550</v>
      </c>
      <c r="X15" s="99"/>
      <c r="Y15" s="99"/>
      <c r="Z15" s="99"/>
      <c r="AA15" s="99"/>
      <c r="AB15" s="99"/>
      <c r="AC15" s="100"/>
      <c r="AD15" s="98" t="s">
        <v>550</v>
      </c>
      <c r="AE15" s="99"/>
      <c r="AF15" s="99"/>
      <c r="AG15" s="99"/>
      <c r="AH15" s="99"/>
      <c r="AI15" s="99"/>
      <c r="AJ15" s="100"/>
      <c r="AK15" s="98" t="s">
        <v>550</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9"/>
      <c r="H16" s="750"/>
      <c r="I16" s="577" t="s">
        <v>52</v>
      </c>
      <c r="J16" s="578"/>
      <c r="K16" s="578"/>
      <c r="L16" s="578"/>
      <c r="M16" s="578"/>
      <c r="N16" s="578"/>
      <c r="O16" s="579"/>
      <c r="P16" s="98" t="s">
        <v>550</v>
      </c>
      <c r="Q16" s="99"/>
      <c r="R16" s="99"/>
      <c r="S16" s="99"/>
      <c r="T16" s="99"/>
      <c r="U16" s="99"/>
      <c r="V16" s="100"/>
      <c r="W16" s="98" t="s">
        <v>550</v>
      </c>
      <c r="X16" s="99"/>
      <c r="Y16" s="99"/>
      <c r="Z16" s="99"/>
      <c r="AA16" s="99"/>
      <c r="AB16" s="99"/>
      <c r="AC16" s="100"/>
      <c r="AD16" s="98" t="s">
        <v>550</v>
      </c>
      <c r="AE16" s="99"/>
      <c r="AF16" s="99"/>
      <c r="AG16" s="99"/>
      <c r="AH16" s="99"/>
      <c r="AI16" s="99"/>
      <c r="AJ16" s="100"/>
      <c r="AK16" s="98" t="s">
        <v>550</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9"/>
      <c r="H17" s="750"/>
      <c r="I17" s="577" t="s">
        <v>50</v>
      </c>
      <c r="J17" s="630"/>
      <c r="K17" s="630"/>
      <c r="L17" s="630"/>
      <c r="M17" s="630"/>
      <c r="N17" s="630"/>
      <c r="O17" s="631"/>
      <c r="P17" s="98" t="s">
        <v>550</v>
      </c>
      <c r="Q17" s="99"/>
      <c r="R17" s="99"/>
      <c r="S17" s="99"/>
      <c r="T17" s="99"/>
      <c r="U17" s="99"/>
      <c r="V17" s="100"/>
      <c r="W17" s="98" t="s">
        <v>550</v>
      </c>
      <c r="X17" s="99"/>
      <c r="Y17" s="99"/>
      <c r="Z17" s="99"/>
      <c r="AA17" s="99"/>
      <c r="AB17" s="99"/>
      <c r="AC17" s="100"/>
      <c r="AD17" s="98" t="s">
        <v>550</v>
      </c>
      <c r="AE17" s="99"/>
      <c r="AF17" s="99"/>
      <c r="AG17" s="99"/>
      <c r="AH17" s="99"/>
      <c r="AI17" s="99"/>
      <c r="AJ17" s="100"/>
      <c r="AK17" s="98" t="s">
        <v>550</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51"/>
      <c r="H18" s="752"/>
      <c r="I18" s="739" t="s">
        <v>20</v>
      </c>
      <c r="J18" s="740"/>
      <c r="K18" s="740"/>
      <c r="L18" s="740"/>
      <c r="M18" s="740"/>
      <c r="N18" s="740"/>
      <c r="O18" s="741"/>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0</v>
      </c>
      <c r="AL18" s="105"/>
      <c r="AM18" s="105"/>
      <c r="AN18" s="105"/>
      <c r="AO18" s="105"/>
      <c r="AP18" s="105"/>
      <c r="AQ18" s="106"/>
      <c r="AR18" s="104">
        <f>SUM(AR13:AX17)</f>
        <v>660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c r="Q19" s="99"/>
      <c r="R19" s="99"/>
      <c r="S19" s="99"/>
      <c r="T19" s="99"/>
      <c r="U19" s="99"/>
      <c r="V19" s="100"/>
      <c r="W19" s="98"/>
      <c r="X19" s="99"/>
      <c r="Y19" s="99"/>
      <c r="Z19" s="99"/>
      <c r="AA19" s="99"/>
      <c r="AB19" s="99"/>
      <c r="AC19" s="100"/>
      <c r="AD19" s="98"/>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28" t="s">
        <v>497</v>
      </c>
      <c r="H21" s="929"/>
      <c r="I21" s="929"/>
      <c r="J21" s="929"/>
      <c r="K21" s="929"/>
      <c r="L21" s="929"/>
      <c r="M21" s="929"/>
      <c r="N21" s="929"/>
      <c r="O21" s="929"/>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t="s">
        <v>550</v>
      </c>
      <c r="Q23" s="96"/>
      <c r="R23" s="96"/>
      <c r="S23" s="96"/>
      <c r="T23" s="96"/>
      <c r="U23" s="96"/>
      <c r="V23" s="97"/>
      <c r="W23" s="95">
        <v>422</v>
      </c>
      <c r="X23" s="96"/>
      <c r="Y23" s="96"/>
      <c r="Z23" s="96"/>
      <c r="AA23" s="96"/>
      <c r="AB23" s="96"/>
      <c r="AC23" s="97"/>
      <c r="AD23" s="207" t="s">
        <v>611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557</v>
      </c>
      <c r="H24" s="188"/>
      <c r="I24" s="188"/>
      <c r="J24" s="188"/>
      <c r="K24" s="188"/>
      <c r="L24" s="188"/>
      <c r="M24" s="188"/>
      <c r="N24" s="188"/>
      <c r="O24" s="189"/>
      <c r="P24" s="98" t="s">
        <v>550</v>
      </c>
      <c r="Q24" s="99"/>
      <c r="R24" s="99"/>
      <c r="S24" s="99"/>
      <c r="T24" s="99"/>
      <c r="U24" s="99"/>
      <c r="V24" s="100"/>
      <c r="W24" s="98">
        <v>238</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t="e">
        <f>P29-SUM(P23:P27)</f>
        <v>#VALUE!</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f>AR13</f>
        <v>660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8"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6">
        <v>30</v>
      </c>
      <c r="AR31" s="134"/>
      <c r="AS31" s="135" t="s">
        <v>356</v>
      </c>
      <c r="AT31" s="170"/>
      <c r="AU31" s="271">
        <v>31</v>
      </c>
      <c r="AV31" s="271"/>
      <c r="AW31" s="379" t="s">
        <v>300</v>
      </c>
      <c r="AX31" s="380"/>
    </row>
    <row r="32" spans="1:50" ht="23.25" customHeight="1" x14ac:dyDescent="0.15">
      <c r="A32" s="517"/>
      <c r="B32" s="515"/>
      <c r="C32" s="515"/>
      <c r="D32" s="515"/>
      <c r="E32" s="515"/>
      <c r="F32" s="516"/>
      <c r="G32" s="542" t="s">
        <v>565</v>
      </c>
      <c r="H32" s="543"/>
      <c r="I32" s="543"/>
      <c r="J32" s="543"/>
      <c r="K32" s="543"/>
      <c r="L32" s="543"/>
      <c r="M32" s="543"/>
      <c r="N32" s="543"/>
      <c r="O32" s="544"/>
      <c r="P32" s="159" t="s">
        <v>566</v>
      </c>
      <c r="Q32" s="159"/>
      <c r="R32" s="159"/>
      <c r="S32" s="159"/>
      <c r="T32" s="159"/>
      <c r="U32" s="159"/>
      <c r="V32" s="159"/>
      <c r="W32" s="159"/>
      <c r="X32" s="230"/>
      <c r="Y32" s="338" t="s">
        <v>12</v>
      </c>
      <c r="Z32" s="551"/>
      <c r="AA32" s="552"/>
      <c r="AB32" s="583" t="s">
        <v>567</v>
      </c>
      <c r="AC32" s="583"/>
      <c r="AD32" s="583"/>
      <c r="AE32" s="364">
        <v>657</v>
      </c>
      <c r="AF32" s="365"/>
      <c r="AG32" s="365"/>
      <c r="AH32" s="365"/>
      <c r="AI32" s="364">
        <v>645</v>
      </c>
      <c r="AJ32" s="365"/>
      <c r="AK32" s="365"/>
      <c r="AL32" s="365"/>
      <c r="AM32" s="364">
        <v>693</v>
      </c>
      <c r="AN32" s="365"/>
      <c r="AO32" s="365"/>
      <c r="AP32" s="365"/>
      <c r="AQ32" s="101" t="s">
        <v>568</v>
      </c>
      <c r="AR32" s="102"/>
      <c r="AS32" s="102"/>
      <c r="AT32" s="103"/>
      <c r="AU32" s="365" t="s">
        <v>569</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3" t="s">
        <v>54</v>
      </c>
      <c r="Z33" s="298"/>
      <c r="AA33" s="299"/>
      <c r="AB33" s="524" t="s">
        <v>567</v>
      </c>
      <c r="AC33" s="524"/>
      <c r="AD33" s="524"/>
      <c r="AE33" s="364">
        <v>601</v>
      </c>
      <c r="AF33" s="365"/>
      <c r="AG33" s="365"/>
      <c r="AH33" s="365"/>
      <c r="AI33" s="364">
        <v>657</v>
      </c>
      <c r="AJ33" s="365"/>
      <c r="AK33" s="365"/>
      <c r="AL33" s="365"/>
      <c r="AM33" s="364">
        <v>645</v>
      </c>
      <c r="AN33" s="365"/>
      <c r="AO33" s="365"/>
      <c r="AP33" s="365"/>
      <c r="AQ33" s="101">
        <v>693</v>
      </c>
      <c r="AR33" s="102"/>
      <c r="AS33" s="102"/>
      <c r="AT33" s="103"/>
      <c r="AU33" s="365">
        <v>693</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3" t="s">
        <v>13</v>
      </c>
      <c r="Z34" s="298"/>
      <c r="AA34" s="299"/>
      <c r="AB34" s="499" t="s">
        <v>301</v>
      </c>
      <c r="AC34" s="499"/>
      <c r="AD34" s="499"/>
      <c r="AE34" s="364">
        <v>109.3</v>
      </c>
      <c r="AF34" s="365"/>
      <c r="AG34" s="365"/>
      <c r="AH34" s="365"/>
      <c r="AI34" s="364">
        <v>98.1</v>
      </c>
      <c r="AJ34" s="365"/>
      <c r="AK34" s="365"/>
      <c r="AL34" s="365"/>
      <c r="AM34" s="364">
        <v>107.4</v>
      </c>
      <c r="AN34" s="365"/>
      <c r="AO34" s="365"/>
      <c r="AP34" s="365"/>
      <c r="AQ34" s="101" t="s">
        <v>570</v>
      </c>
      <c r="AR34" s="102"/>
      <c r="AS34" s="102"/>
      <c r="AT34" s="103"/>
      <c r="AU34" s="365" t="s">
        <v>570</v>
      </c>
      <c r="AV34" s="365"/>
      <c r="AW34" s="365"/>
      <c r="AX34" s="367"/>
    </row>
    <row r="35" spans="1:50" ht="23.25" customHeight="1" x14ac:dyDescent="0.15">
      <c r="A35" s="899" t="s">
        <v>527</v>
      </c>
      <c r="B35" s="900"/>
      <c r="C35" s="900"/>
      <c r="D35" s="900"/>
      <c r="E35" s="900"/>
      <c r="F35" s="901"/>
      <c r="G35" s="905" t="s">
        <v>571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2" t="s">
        <v>491</v>
      </c>
      <c r="B37" s="643"/>
      <c r="C37" s="643"/>
      <c r="D37" s="643"/>
      <c r="E37" s="643"/>
      <c r="F37" s="644"/>
      <c r="G37" s="567" t="s">
        <v>265</v>
      </c>
      <c r="H37" s="381"/>
      <c r="I37" s="381"/>
      <c r="J37" s="381"/>
      <c r="K37" s="381"/>
      <c r="L37" s="381"/>
      <c r="M37" s="381"/>
      <c r="N37" s="381"/>
      <c r="O37" s="568"/>
      <c r="P37" s="632" t="s">
        <v>59</v>
      </c>
      <c r="Q37" s="381"/>
      <c r="R37" s="381"/>
      <c r="S37" s="381"/>
      <c r="T37" s="381"/>
      <c r="U37" s="381"/>
      <c r="V37" s="381"/>
      <c r="W37" s="381"/>
      <c r="X37" s="568"/>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7" t="s">
        <v>355</v>
      </c>
      <c r="AR37" s="268"/>
      <c r="AS37" s="268"/>
      <c r="AT37" s="269"/>
      <c r="AU37" s="381" t="s">
        <v>253</v>
      </c>
      <c r="AV37" s="381"/>
      <c r="AW37" s="381"/>
      <c r="AX37" s="382"/>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6">
        <v>30</v>
      </c>
      <c r="AR38" s="134"/>
      <c r="AS38" s="135" t="s">
        <v>356</v>
      </c>
      <c r="AT38" s="170"/>
      <c r="AU38" s="271">
        <v>31</v>
      </c>
      <c r="AV38" s="271"/>
      <c r="AW38" s="379" t="s">
        <v>300</v>
      </c>
      <c r="AX38" s="380"/>
    </row>
    <row r="39" spans="1:50" ht="23.25" customHeight="1" x14ac:dyDescent="0.15">
      <c r="A39" s="517"/>
      <c r="B39" s="515"/>
      <c r="C39" s="515"/>
      <c r="D39" s="515"/>
      <c r="E39" s="515"/>
      <c r="F39" s="516"/>
      <c r="G39" s="542" t="s">
        <v>572</v>
      </c>
      <c r="H39" s="543"/>
      <c r="I39" s="543"/>
      <c r="J39" s="543"/>
      <c r="K39" s="543"/>
      <c r="L39" s="543"/>
      <c r="M39" s="543"/>
      <c r="N39" s="543"/>
      <c r="O39" s="544"/>
      <c r="P39" s="159" t="s">
        <v>573</v>
      </c>
      <c r="Q39" s="159"/>
      <c r="R39" s="159"/>
      <c r="S39" s="159"/>
      <c r="T39" s="159"/>
      <c r="U39" s="159"/>
      <c r="V39" s="159"/>
      <c r="W39" s="159"/>
      <c r="X39" s="230"/>
      <c r="Y39" s="338" t="s">
        <v>12</v>
      </c>
      <c r="Z39" s="551"/>
      <c r="AA39" s="552"/>
      <c r="AB39" s="553" t="s">
        <v>14</v>
      </c>
      <c r="AC39" s="553"/>
      <c r="AD39" s="553"/>
      <c r="AE39" s="364">
        <v>42</v>
      </c>
      <c r="AF39" s="365"/>
      <c r="AG39" s="365"/>
      <c r="AH39" s="365"/>
      <c r="AI39" s="364">
        <v>37.200000000000003</v>
      </c>
      <c r="AJ39" s="365"/>
      <c r="AK39" s="365"/>
      <c r="AL39" s="365"/>
      <c r="AM39" s="364">
        <v>46.6</v>
      </c>
      <c r="AN39" s="365"/>
      <c r="AO39" s="365"/>
      <c r="AP39" s="365"/>
      <c r="AQ39" s="101" t="s">
        <v>568</v>
      </c>
      <c r="AR39" s="102"/>
      <c r="AS39" s="102"/>
      <c r="AT39" s="103"/>
      <c r="AU39" s="365" t="s">
        <v>570</v>
      </c>
      <c r="AV39" s="365"/>
      <c r="AW39" s="365"/>
      <c r="AX39" s="367"/>
    </row>
    <row r="40" spans="1:50" ht="23.25"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3" t="s">
        <v>54</v>
      </c>
      <c r="Z40" s="298"/>
      <c r="AA40" s="299"/>
      <c r="AB40" s="553" t="s">
        <v>14</v>
      </c>
      <c r="AC40" s="553"/>
      <c r="AD40" s="553"/>
      <c r="AE40" s="364">
        <v>29.6</v>
      </c>
      <c r="AF40" s="365"/>
      <c r="AG40" s="365"/>
      <c r="AH40" s="365"/>
      <c r="AI40" s="364">
        <v>42</v>
      </c>
      <c r="AJ40" s="365"/>
      <c r="AK40" s="365"/>
      <c r="AL40" s="365"/>
      <c r="AM40" s="364">
        <v>37.200000000000003</v>
      </c>
      <c r="AN40" s="365"/>
      <c r="AO40" s="365"/>
      <c r="AP40" s="365"/>
      <c r="AQ40" s="101">
        <v>46.6</v>
      </c>
      <c r="AR40" s="102"/>
      <c r="AS40" s="102"/>
      <c r="AT40" s="103"/>
      <c r="AU40" s="365">
        <v>46.6</v>
      </c>
      <c r="AV40" s="365"/>
      <c r="AW40" s="365"/>
      <c r="AX40" s="367"/>
    </row>
    <row r="41" spans="1:50" ht="23.25" customHeight="1" x14ac:dyDescent="0.15">
      <c r="A41" s="645"/>
      <c r="B41" s="646"/>
      <c r="C41" s="646"/>
      <c r="D41" s="646"/>
      <c r="E41" s="646"/>
      <c r="F41" s="647"/>
      <c r="G41" s="548"/>
      <c r="H41" s="549"/>
      <c r="I41" s="549"/>
      <c r="J41" s="549"/>
      <c r="K41" s="549"/>
      <c r="L41" s="549"/>
      <c r="M41" s="549"/>
      <c r="N41" s="549"/>
      <c r="O41" s="550"/>
      <c r="P41" s="162"/>
      <c r="Q41" s="162"/>
      <c r="R41" s="162"/>
      <c r="S41" s="162"/>
      <c r="T41" s="162"/>
      <c r="U41" s="162"/>
      <c r="V41" s="162"/>
      <c r="W41" s="162"/>
      <c r="X41" s="235"/>
      <c r="Y41" s="303" t="s">
        <v>13</v>
      </c>
      <c r="Z41" s="298"/>
      <c r="AA41" s="299"/>
      <c r="AB41" s="499" t="s">
        <v>301</v>
      </c>
      <c r="AC41" s="499"/>
      <c r="AD41" s="499"/>
      <c r="AE41" s="364">
        <v>141.9</v>
      </c>
      <c r="AF41" s="365"/>
      <c r="AG41" s="365"/>
      <c r="AH41" s="365"/>
      <c r="AI41" s="364">
        <v>88.6</v>
      </c>
      <c r="AJ41" s="365"/>
      <c r="AK41" s="365"/>
      <c r="AL41" s="365"/>
      <c r="AM41" s="364">
        <v>125.3</v>
      </c>
      <c r="AN41" s="365"/>
      <c r="AO41" s="365"/>
      <c r="AP41" s="365"/>
      <c r="AQ41" s="101" t="s">
        <v>575</v>
      </c>
      <c r="AR41" s="102"/>
      <c r="AS41" s="102"/>
      <c r="AT41" s="103"/>
      <c r="AU41" s="365" t="s">
        <v>576</v>
      </c>
      <c r="AV41" s="365"/>
      <c r="AW41" s="365"/>
      <c r="AX41" s="367"/>
    </row>
    <row r="42" spans="1:50" ht="23.25" customHeight="1" x14ac:dyDescent="0.15">
      <c r="A42" s="899" t="s">
        <v>527</v>
      </c>
      <c r="B42" s="900"/>
      <c r="C42" s="900"/>
      <c r="D42" s="900"/>
      <c r="E42" s="900"/>
      <c r="F42" s="901"/>
      <c r="G42" s="905" t="s">
        <v>574</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491</v>
      </c>
      <c r="B44" s="643"/>
      <c r="C44" s="643"/>
      <c r="D44" s="643"/>
      <c r="E44" s="643"/>
      <c r="F44" s="644"/>
      <c r="G44" s="567" t="s">
        <v>265</v>
      </c>
      <c r="H44" s="381"/>
      <c r="I44" s="381"/>
      <c r="J44" s="381"/>
      <c r="K44" s="381"/>
      <c r="L44" s="381"/>
      <c r="M44" s="381"/>
      <c r="N44" s="381"/>
      <c r="O44" s="568"/>
      <c r="P44" s="632" t="s">
        <v>59</v>
      </c>
      <c r="Q44" s="381"/>
      <c r="R44" s="381"/>
      <c r="S44" s="381"/>
      <c r="T44" s="381"/>
      <c r="U44" s="381"/>
      <c r="V44" s="381"/>
      <c r="W44" s="381"/>
      <c r="X44" s="568"/>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7" t="s">
        <v>355</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6"/>
      <c r="AR45" s="134"/>
      <c r="AS45" s="135" t="s">
        <v>356</v>
      </c>
      <c r="AT45" s="170"/>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8" t="s">
        <v>12</v>
      </c>
      <c r="Z46" s="551"/>
      <c r="AA46" s="552"/>
      <c r="AB46" s="583"/>
      <c r="AC46" s="583"/>
      <c r="AD46" s="583"/>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3" t="s">
        <v>54</v>
      </c>
      <c r="Z47" s="298"/>
      <c r="AA47" s="299"/>
      <c r="AB47" s="524"/>
      <c r="AC47" s="524"/>
      <c r="AD47" s="524"/>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8"/>
      <c r="H48" s="549"/>
      <c r="I48" s="549"/>
      <c r="J48" s="549"/>
      <c r="K48" s="549"/>
      <c r="L48" s="549"/>
      <c r="M48" s="549"/>
      <c r="N48" s="549"/>
      <c r="O48" s="550"/>
      <c r="P48" s="162"/>
      <c r="Q48" s="162"/>
      <c r="R48" s="162"/>
      <c r="S48" s="162"/>
      <c r="T48" s="162"/>
      <c r="U48" s="162"/>
      <c r="V48" s="162"/>
      <c r="W48" s="162"/>
      <c r="X48" s="235"/>
      <c r="Y48" s="303" t="s">
        <v>13</v>
      </c>
      <c r="Z48" s="298"/>
      <c r="AA48" s="299"/>
      <c r="AB48" s="499" t="s">
        <v>301</v>
      </c>
      <c r="AC48" s="499"/>
      <c r="AD48" s="499"/>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491</v>
      </c>
      <c r="B51" s="515"/>
      <c r="C51" s="515"/>
      <c r="D51" s="515"/>
      <c r="E51" s="515"/>
      <c r="F51" s="516"/>
      <c r="G51" s="567" t="s">
        <v>265</v>
      </c>
      <c r="H51" s="381"/>
      <c r="I51" s="381"/>
      <c r="J51" s="381"/>
      <c r="K51" s="381"/>
      <c r="L51" s="381"/>
      <c r="M51" s="381"/>
      <c r="N51" s="381"/>
      <c r="O51" s="568"/>
      <c r="P51" s="632" t="s">
        <v>59</v>
      </c>
      <c r="Q51" s="381"/>
      <c r="R51" s="381"/>
      <c r="S51" s="381"/>
      <c r="T51" s="381"/>
      <c r="U51" s="381"/>
      <c r="V51" s="381"/>
      <c r="W51" s="381"/>
      <c r="X51" s="568"/>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7" t="s">
        <v>355</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6"/>
      <c r="AR52" s="134"/>
      <c r="AS52" s="135" t="s">
        <v>356</v>
      </c>
      <c r="AT52" s="170"/>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8" t="s">
        <v>12</v>
      </c>
      <c r="Z53" s="551"/>
      <c r="AA53" s="552"/>
      <c r="AB53" s="583"/>
      <c r="AC53" s="583"/>
      <c r="AD53" s="583"/>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3" t="s">
        <v>54</v>
      </c>
      <c r="Z54" s="298"/>
      <c r="AA54" s="299"/>
      <c r="AB54" s="524"/>
      <c r="AC54" s="524"/>
      <c r="AD54" s="524"/>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8"/>
      <c r="H55" s="549"/>
      <c r="I55" s="549"/>
      <c r="J55" s="549"/>
      <c r="K55" s="549"/>
      <c r="L55" s="549"/>
      <c r="M55" s="549"/>
      <c r="N55" s="549"/>
      <c r="O55" s="550"/>
      <c r="P55" s="162"/>
      <c r="Q55" s="162"/>
      <c r="R55" s="162"/>
      <c r="S55" s="162"/>
      <c r="T55" s="162"/>
      <c r="U55" s="162"/>
      <c r="V55" s="162"/>
      <c r="W55" s="162"/>
      <c r="X55" s="235"/>
      <c r="Y55" s="303" t="s">
        <v>13</v>
      </c>
      <c r="Z55" s="298"/>
      <c r="AA55" s="299"/>
      <c r="AB55" s="463" t="s">
        <v>14</v>
      </c>
      <c r="AC55" s="463"/>
      <c r="AD55" s="46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491</v>
      </c>
      <c r="B58" s="515"/>
      <c r="C58" s="515"/>
      <c r="D58" s="515"/>
      <c r="E58" s="515"/>
      <c r="F58" s="516"/>
      <c r="G58" s="567" t="s">
        <v>265</v>
      </c>
      <c r="H58" s="381"/>
      <c r="I58" s="381"/>
      <c r="J58" s="381"/>
      <c r="K58" s="381"/>
      <c r="L58" s="381"/>
      <c r="M58" s="381"/>
      <c r="N58" s="381"/>
      <c r="O58" s="568"/>
      <c r="P58" s="632" t="s">
        <v>59</v>
      </c>
      <c r="Q58" s="381"/>
      <c r="R58" s="381"/>
      <c r="S58" s="381"/>
      <c r="T58" s="381"/>
      <c r="U58" s="381"/>
      <c r="V58" s="381"/>
      <c r="W58" s="381"/>
      <c r="X58" s="568"/>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7" t="s">
        <v>355</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6"/>
      <c r="AR59" s="134"/>
      <c r="AS59" s="135" t="s">
        <v>356</v>
      </c>
      <c r="AT59" s="170"/>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8" t="s">
        <v>12</v>
      </c>
      <c r="Z60" s="551"/>
      <c r="AA60" s="552"/>
      <c r="AB60" s="583"/>
      <c r="AC60" s="583"/>
      <c r="AD60" s="583"/>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3" t="s">
        <v>54</v>
      </c>
      <c r="Z61" s="298"/>
      <c r="AA61" s="299"/>
      <c r="AB61" s="524"/>
      <c r="AC61" s="524"/>
      <c r="AD61" s="524"/>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3" t="s">
        <v>13</v>
      </c>
      <c r="Z62" s="298"/>
      <c r="AA62" s="299"/>
      <c r="AB62" s="499" t="s">
        <v>14</v>
      </c>
      <c r="AC62" s="499"/>
      <c r="AD62" s="499"/>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78" t="s">
        <v>253</v>
      </c>
      <c r="AV65" s="978"/>
      <c r="AW65" s="978"/>
      <c r="AX65" s="979"/>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356</v>
      </c>
      <c r="AT66" s="871"/>
      <c r="AU66" s="271"/>
      <c r="AV66" s="271"/>
      <c r="AW66" s="870" t="s">
        <v>490</v>
      </c>
      <c r="AX66" s="980"/>
    </row>
    <row r="67" spans="1:50" ht="23.25" hidden="1" customHeight="1" x14ac:dyDescent="0.15">
      <c r="A67" s="856"/>
      <c r="B67" s="857"/>
      <c r="C67" s="857"/>
      <c r="D67" s="857"/>
      <c r="E67" s="857"/>
      <c r="F67" s="858"/>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1"/>
      <c r="H68" s="967"/>
      <c r="I68" s="968"/>
      <c r="J68" s="968"/>
      <c r="K68" s="968"/>
      <c r="L68" s="968"/>
      <c r="M68" s="968"/>
      <c r="N68" s="968"/>
      <c r="O68" s="969"/>
      <c r="P68" s="967"/>
      <c r="Q68" s="968"/>
      <c r="R68" s="968"/>
      <c r="S68" s="968"/>
      <c r="T68" s="968"/>
      <c r="U68" s="968"/>
      <c r="V68" s="969"/>
      <c r="W68" s="972"/>
      <c r="X68" s="973"/>
      <c r="Y68" s="182" t="s">
        <v>54</v>
      </c>
      <c r="Z68" s="182"/>
      <c r="AA68" s="183"/>
      <c r="AB68" s="976" t="s">
        <v>517</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2"/>
      <c r="H69" s="967"/>
      <c r="I69" s="968"/>
      <c r="J69" s="968"/>
      <c r="K69" s="968"/>
      <c r="L69" s="968"/>
      <c r="M69" s="968"/>
      <c r="N69" s="968"/>
      <c r="O69" s="969"/>
      <c r="P69" s="967"/>
      <c r="Q69" s="968"/>
      <c r="R69" s="968"/>
      <c r="S69" s="968"/>
      <c r="T69" s="968"/>
      <c r="U69" s="968"/>
      <c r="V69" s="969"/>
      <c r="W69" s="974"/>
      <c r="X69" s="975"/>
      <c r="Y69" s="182" t="s">
        <v>13</v>
      </c>
      <c r="Z69" s="182"/>
      <c r="AA69" s="183"/>
      <c r="AB69" s="977" t="s">
        <v>518</v>
      </c>
      <c r="AC69" s="977"/>
      <c r="AD69" s="977"/>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498</v>
      </c>
      <c r="B70" s="857"/>
      <c r="C70" s="857"/>
      <c r="D70" s="857"/>
      <c r="E70" s="857"/>
      <c r="F70" s="858"/>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1"/>
      <c r="H71" s="943"/>
      <c r="I71" s="943"/>
      <c r="J71" s="943"/>
      <c r="K71" s="943"/>
      <c r="L71" s="943"/>
      <c r="M71" s="943"/>
      <c r="N71" s="943"/>
      <c r="O71" s="943"/>
      <c r="P71" s="943"/>
      <c r="Q71" s="943"/>
      <c r="R71" s="943"/>
      <c r="S71" s="943"/>
      <c r="T71" s="943"/>
      <c r="U71" s="943"/>
      <c r="V71" s="943"/>
      <c r="W71" s="947"/>
      <c r="X71" s="948"/>
      <c r="Y71" s="182" t="s">
        <v>54</v>
      </c>
      <c r="Z71" s="182"/>
      <c r="AA71" s="183"/>
      <c r="AB71" s="976" t="s">
        <v>517</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1"/>
      <c r="H72" s="944"/>
      <c r="I72" s="944"/>
      <c r="J72" s="944"/>
      <c r="K72" s="944"/>
      <c r="L72" s="944"/>
      <c r="M72" s="944"/>
      <c r="N72" s="944"/>
      <c r="O72" s="944"/>
      <c r="P72" s="944"/>
      <c r="Q72" s="944"/>
      <c r="R72" s="944"/>
      <c r="S72" s="944"/>
      <c r="T72" s="944"/>
      <c r="U72" s="944"/>
      <c r="V72" s="944"/>
      <c r="W72" s="949"/>
      <c r="X72" s="950"/>
      <c r="Y72" s="182" t="s">
        <v>13</v>
      </c>
      <c r="Z72" s="182"/>
      <c r="AA72" s="183"/>
      <c r="AB72" s="977" t="s">
        <v>518</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3"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3"/>
      <c r="Z74" s="284"/>
      <c r="AA74" s="285"/>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3" t="s">
        <v>530</v>
      </c>
      <c r="B78" s="914"/>
      <c r="C78" s="914"/>
      <c r="D78" s="914"/>
      <c r="E78" s="911" t="s">
        <v>465</v>
      </c>
      <c r="F78" s="912"/>
      <c r="G78" s="57" t="s">
        <v>365</v>
      </c>
      <c r="H78" s="794"/>
      <c r="I78" s="243"/>
      <c r="J78" s="243"/>
      <c r="K78" s="243"/>
      <c r="L78" s="243"/>
      <c r="M78" s="243"/>
      <c r="N78" s="243"/>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1"/>
      <c r="Z86" s="172"/>
      <c r="AA86" s="173"/>
      <c r="AB86" s="332"/>
      <c r="AC86" s="333"/>
      <c r="AD86" s="334"/>
      <c r="AE86" s="332"/>
      <c r="AF86" s="333"/>
      <c r="AG86" s="333"/>
      <c r="AH86" s="334"/>
      <c r="AI86" s="332"/>
      <c r="AJ86" s="333"/>
      <c r="AK86" s="333"/>
      <c r="AL86" s="334"/>
      <c r="AM86" s="376"/>
      <c r="AN86" s="376"/>
      <c r="AO86" s="376"/>
      <c r="AP86" s="332"/>
      <c r="AQ86" s="270"/>
      <c r="AR86" s="271"/>
      <c r="AS86" s="135" t="s">
        <v>356</v>
      </c>
      <c r="AT86" s="170"/>
      <c r="AU86" s="271"/>
      <c r="AV86" s="271"/>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60" t="s">
        <v>62</v>
      </c>
      <c r="Z87" s="761"/>
      <c r="AA87" s="762"/>
      <c r="AB87" s="583"/>
      <c r="AC87" s="583"/>
      <c r="AD87" s="583"/>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4" t="s">
        <v>54</v>
      </c>
      <c r="Z88" s="735"/>
      <c r="AA88" s="736"/>
      <c r="AB88" s="524"/>
      <c r="AC88" s="524"/>
      <c r="AD88" s="524"/>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4"/>
      <c r="Q89" s="304"/>
      <c r="R89" s="304"/>
      <c r="S89" s="304"/>
      <c r="T89" s="304"/>
      <c r="U89" s="304"/>
      <c r="V89" s="304"/>
      <c r="W89" s="304"/>
      <c r="X89" s="808"/>
      <c r="Y89" s="734" t="s">
        <v>13</v>
      </c>
      <c r="Z89" s="735"/>
      <c r="AA89" s="736"/>
      <c r="AB89" s="463" t="s">
        <v>14</v>
      </c>
      <c r="AC89" s="463"/>
      <c r="AD89" s="463"/>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1"/>
      <c r="Z91" s="172"/>
      <c r="AA91" s="173"/>
      <c r="AB91" s="332"/>
      <c r="AC91" s="333"/>
      <c r="AD91" s="334"/>
      <c r="AE91" s="332"/>
      <c r="AF91" s="333"/>
      <c r="AG91" s="333"/>
      <c r="AH91" s="334"/>
      <c r="AI91" s="332"/>
      <c r="AJ91" s="333"/>
      <c r="AK91" s="333"/>
      <c r="AL91" s="334"/>
      <c r="AM91" s="376"/>
      <c r="AN91" s="376"/>
      <c r="AO91" s="376"/>
      <c r="AP91" s="332"/>
      <c r="AQ91" s="270"/>
      <c r="AR91" s="271"/>
      <c r="AS91" s="135" t="s">
        <v>356</v>
      </c>
      <c r="AT91" s="170"/>
      <c r="AU91" s="271"/>
      <c r="AV91" s="271"/>
      <c r="AW91" s="379" t="s">
        <v>300</v>
      </c>
      <c r="AX91" s="380"/>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60" t="s">
        <v>62</v>
      </c>
      <c r="Z92" s="761"/>
      <c r="AA92" s="762"/>
      <c r="AB92" s="583"/>
      <c r="AC92" s="583"/>
      <c r="AD92" s="583"/>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4" t="s">
        <v>54</v>
      </c>
      <c r="Z93" s="735"/>
      <c r="AA93" s="736"/>
      <c r="AB93" s="524"/>
      <c r="AC93" s="524"/>
      <c r="AD93" s="524"/>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2"/>
      <c r="B94" s="556"/>
      <c r="C94" s="556"/>
      <c r="D94" s="556"/>
      <c r="E94" s="556"/>
      <c r="F94" s="557"/>
      <c r="G94" s="234"/>
      <c r="H94" s="162"/>
      <c r="I94" s="162"/>
      <c r="J94" s="162"/>
      <c r="K94" s="162"/>
      <c r="L94" s="162"/>
      <c r="M94" s="162"/>
      <c r="N94" s="162"/>
      <c r="O94" s="235"/>
      <c r="P94" s="304"/>
      <c r="Q94" s="304"/>
      <c r="R94" s="304"/>
      <c r="S94" s="304"/>
      <c r="T94" s="304"/>
      <c r="U94" s="304"/>
      <c r="V94" s="304"/>
      <c r="W94" s="304"/>
      <c r="X94" s="808"/>
      <c r="Y94" s="734" t="s">
        <v>13</v>
      </c>
      <c r="Z94" s="735"/>
      <c r="AA94" s="736"/>
      <c r="AB94" s="463" t="s">
        <v>14</v>
      </c>
      <c r="AC94" s="463"/>
      <c r="AD94" s="463"/>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1"/>
      <c r="Z96" s="172"/>
      <c r="AA96" s="173"/>
      <c r="AB96" s="332"/>
      <c r="AC96" s="333"/>
      <c r="AD96" s="334"/>
      <c r="AE96" s="332"/>
      <c r="AF96" s="333"/>
      <c r="AG96" s="333"/>
      <c r="AH96" s="334"/>
      <c r="AI96" s="332"/>
      <c r="AJ96" s="333"/>
      <c r="AK96" s="333"/>
      <c r="AL96" s="334"/>
      <c r="AM96" s="376"/>
      <c r="AN96" s="376"/>
      <c r="AO96" s="376"/>
      <c r="AP96" s="332"/>
      <c r="AQ96" s="270"/>
      <c r="AR96" s="271"/>
      <c r="AS96" s="135" t="s">
        <v>356</v>
      </c>
      <c r="AT96" s="170"/>
      <c r="AU96" s="271"/>
      <c r="AV96" s="271"/>
      <c r="AW96" s="379" t="s">
        <v>300</v>
      </c>
      <c r="AX96" s="380"/>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4" t="s">
        <v>54</v>
      </c>
      <c r="Z98" s="735"/>
      <c r="AA98" s="736"/>
      <c r="AB98" s="801"/>
      <c r="AC98" s="802"/>
      <c r="AD98" s="803"/>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0" t="s">
        <v>494</v>
      </c>
      <c r="AR100" s="931"/>
      <c r="AS100" s="931"/>
      <c r="AT100" s="932"/>
      <c r="AU100" s="930" t="s">
        <v>540</v>
      </c>
      <c r="AV100" s="931"/>
      <c r="AW100" s="931"/>
      <c r="AX100" s="933"/>
    </row>
    <row r="101" spans="1:60" ht="23.25" customHeight="1" x14ac:dyDescent="0.15">
      <c r="A101" s="493"/>
      <c r="B101" s="494"/>
      <c r="C101" s="494"/>
      <c r="D101" s="494"/>
      <c r="E101" s="494"/>
      <c r="F101" s="495"/>
      <c r="G101" s="159" t="s">
        <v>582</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83" t="s">
        <v>577</v>
      </c>
      <c r="AC101" s="583"/>
      <c r="AD101" s="583"/>
      <c r="AE101" s="364">
        <v>597</v>
      </c>
      <c r="AF101" s="365"/>
      <c r="AG101" s="365"/>
      <c r="AH101" s="366"/>
      <c r="AI101" s="364">
        <v>523</v>
      </c>
      <c r="AJ101" s="365"/>
      <c r="AK101" s="365"/>
      <c r="AL101" s="366"/>
      <c r="AM101" s="364">
        <v>959</v>
      </c>
      <c r="AN101" s="365"/>
      <c r="AO101" s="365"/>
      <c r="AP101" s="366"/>
      <c r="AQ101" s="364" t="s">
        <v>568</v>
      </c>
      <c r="AR101" s="365"/>
      <c r="AS101" s="365"/>
      <c r="AT101" s="366"/>
      <c r="AU101" s="364" t="s">
        <v>578</v>
      </c>
      <c r="AV101" s="365"/>
      <c r="AW101" s="365"/>
      <c r="AX101" s="366"/>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9"/>
      <c r="AA102" s="340"/>
      <c r="AB102" s="583" t="s">
        <v>577</v>
      </c>
      <c r="AC102" s="583"/>
      <c r="AD102" s="583"/>
      <c r="AE102" s="358">
        <v>595</v>
      </c>
      <c r="AF102" s="358"/>
      <c r="AG102" s="358"/>
      <c r="AH102" s="358"/>
      <c r="AI102" s="358">
        <v>597</v>
      </c>
      <c r="AJ102" s="358"/>
      <c r="AK102" s="358"/>
      <c r="AL102" s="358"/>
      <c r="AM102" s="358">
        <v>523</v>
      </c>
      <c r="AN102" s="358"/>
      <c r="AO102" s="358"/>
      <c r="AP102" s="358"/>
      <c r="AQ102" s="819">
        <v>959</v>
      </c>
      <c r="AR102" s="820"/>
      <c r="AS102" s="820"/>
      <c r="AT102" s="821"/>
      <c r="AU102" s="819">
        <v>959</v>
      </c>
      <c r="AV102" s="820"/>
      <c r="AW102" s="820"/>
      <c r="AX102" s="821"/>
    </row>
    <row r="103" spans="1:60" ht="31.5" customHeight="1" x14ac:dyDescent="0.15">
      <c r="A103" s="490" t="s">
        <v>493</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03" t="s">
        <v>357</v>
      </c>
      <c r="AF103" s="298"/>
      <c r="AG103" s="298"/>
      <c r="AH103" s="299"/>
      <c r="AI103" s="303" t="s">
        <v>363</v>
      </c>
      <c r="AJ103" s="298"/>
      <c r="AK103" s="298"/>
      <c r="AL103" s="299"/>
      <c r="AM103" s="303" t="s">
        <v>472</v>
      </c>
      <c r="AN103" s="298"/>
      <c r="AO103" s="298"/>
      <c r="AP103" s="299"/>
      <c r="AQ103" s="360" t="s">
        <v>494</v>
      </c>
      <c r="AR103" s="361"/>
      <c r="AS103" s="361"/>
      <c r="AT103" s="362"/>
      <c r="AU103" s="360" t="s">
        <v>540</v>
      </c>
      <c r="AV103" s="361"/>
      <c r="AW103" s="361"/>
      <c r="AX103" s="363"/>
    </row>
    <row r="104" spans="1:60" ht="23.25" customHeight="1" x14ac:dyDescent="0.15">
      <c r="A104" s="493"/>
      <c r="B104" s="494"/>
      <c r="C104" s="494"/>
      <c r="D104" s="494"/>
      <c r="E104" s="494"/>
      <c r="F104" s="495"/>
      <c r="G104" s="159" t="s">
        <v>583</v>
      </c>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t="s">
        <v>584</v>
      </c>
      <c r="AC104" s="474"/>
      <c r="AD104" s="475"/>
      <c r="AE104" s="364" t="s">
        <v>568</v>
      </c>
      <c r="AF104" s="365"/>
      <c r="AG104" s="365"/>
      <c r="AH104" s="366"/>
      <c r="AI104" s="364" t="s">
        <v>568</v>
      </c>
      <c r="AJ104" s="365"/>
      <c r="AK104" s="365"/>
      <c r="AL104" s="366"/>
      <c r="AM104" s="364" t="s">
        <v>585</v>
      </c>
      <c r="AN104" s="365"/>
      <c r="AO104" s="365"/>
      <c r="AP104" s="366"/>
      <c r="AQ104" s="364" t="s">
        <v>586</v>
      </c>
      <c r="AR104" s="365"/>
      <c r="AS104" s="365"/>
      <c r="AT104" s="366"/>
      <c r="AU104" s="364" t="s">
        <v>570</v>
      </c>
      <c r="AV104" s="365"/>
      <c r="AW104" s="365"/>
      <c r="AX104" s="366"/>
    </row>
    <row r="105" spans="1:60" ht="23.25"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6" t="s">
        <v>584</v>
      </c>
      <c r="AC105" s="407"/>
      <c r="AD105" s="408"/>
      <c r="AE105" s="364" t="s">
        <v>568</v>
      </c>
      <c r="AF105" s="365"/>
      <c r="AG105" s="365"/>
      <c r="AH105" s="366"/>
      <c r="AI105" s="358" t="s">
        <v>568</v>
      </c>
      <c r="AJ105" s="358"/>
      <c r="AK105" s="358"/>
      <c r="AL105" s="358"/>
      <c r="AM105" s="358" t="s">
        <v>568</v>
      </c>
      <c r="AN105" s="358"/>
      <c r="AO105" s="358"/>
      <c r="AP105" s="358"/>
      <c r="AQ105" s="364" t="s">
        <v>568</v>
      </c>
      <c r="AR105" s="365"/>
      <c r="AS105" s="365"/>
      <c r="AT105" s="366"/>
      <c r="AU105" s="819">
        <v>15</v>
      </c>
      <c r="AV105" s="820"/>
      <c r="AW105" s="820"/>
      <c r="AX105" s="821"/>
    </row>
    <row r="106" spans="1:60" ht="31.5" hidden="1" customHeight="1" x14ac:dyDescent="0.15">
      <c r="A106" s="490" t="s">
        <v>493</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03" t="s">
        <v>357</v>
      </c>
      <c r="AF106" s="298"/>
      <c r="AG106" s="298"/>
      <c r="AH106" s="299"/>
      <c r="AI106" s="303" t="s">
        <v>363</v>
      </c>
      <c r="AJ106" s="298"/>
      <c r="AK106" s="298"/>
      <c r="AL106" s="299"/>
      <c r="AM106" s="303" t="s">
        <v>472</v>
      </c>
      <c r="AN106" s="298"/>
      <c r="AO106" s="298"/>
      <c r="AP106" s="299"/>
      <c r="AQ106" s="360" t="s">
        <v>494</v>
      </c>
      <c r="AR106" s="361"/>
      <c r="AS106" s="361"/>
      <c r="AT106" s="362"/>
      <c r="AU106" s="360" t="s">
        <v>540</v>
      </c>
      <c r="AV106" s="361"/>
      <c r="AW106" s="361"/>
      <c r="AX106" s="363"/>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90" t="s">
        <v>493</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03" t="s">
        <v>357</v>
      </c>
      <c r="AF109" s="298"/>
      <c r="AG109" s="298"/>
      <c r="AH109" s="299"/>
      <c r="AI109" s="303" t="s">
        <v>363</v>
      </c>
      <c r="AJ109" s="298"/>
      <c r="AK109" s="298"/>
      <c r="AL109" s="299"/>
      <c r="AM109" s="303" t="s">
        <v>472</v>
      </c>
      <c r="AN109" s="298"/>
      <c r="AO109" s="298"/>
      <c r="AP109" s="299"/>
      <c r="AQ109" s="360" t="s">
        <v>494</v>
      </c>
      <c r="AR109" s="361"/>
      <c r="AS109" s="361"/>
      <c r="AT109" s="362"/>
      <c r="AU109" s="360" t="s">
        <v>540</v>
      </c>
      <c r="AV109" s="361"/>
      <c r="AW109" s="361"/>
      <c r="AX109" s="363"/>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0" t="s">
        <v>493</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03" t="s">
        <v>357</v>
      </c>
      <c r="AF112" s="298"/>
      <c r="AG112" s="298"/>
      <c r="AH112" s="299"/>
      <c r="AI112" s="303" t="s">
        <v>363</v>
      </c>
      <c r="AJ112" s="298"/>
      <c r="AK112" s="298"/>
      <c r="AL112" s="299"/>
      <c r="AM112" s="303" t="s">
        <v>472</v>
      </c>
      <c r="AN112" s="298"/>
      <c r="AO112" s="298"/>
      <c r="AP112" s="299"/>
      <c r="AQ112" s="360" t="s">
        <v>494</v>
      </c>
      <c r="AR112" s="361"/>
      <c r="AS112" s="361"/>
      <c r="AT112" s="362"/>
      <c r="AU112" s="360" t="s">
        <v>540</v>
      </c>
      <c r="AV112" s="361"/>
      <c r="AW112" s="361"/>
      <c r="AX112" s="363"/>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357</v>
      </c>
      <c r="AF115" s="298"/>
      <c r="AG115" s="298"/>
      <c r="AH115" s="299"/>
      <c r="AI115" s="303" t="s">
        <v>363</v>
      </c>
      <c r="AJ115" s="298"/>
      <c r="AK115" s="298"/>
      <c r="AL115" s="299"/>
      <c r="AM115" s="303" t="s">
        <v>472</v>
      </c>
      <c r="AN115" s="298"/>
      <c r="AO115" s="298"/>
      <c r="AP115" s="299"/>
      <c r="AQ115" s="335" t="s">
        <v>541</v>
      </c>
      <c r="AR115" s="336"/>
      <c r="AS115" s="336"/>
      <c r="AT115" s="336"/>
      <c r="AU115" s="336"/>
      <c r="AV115" s="336"/>
      <c r="AW115" s="336"/>
      <c r="AX115" s="337"/>
    </row>
    <row r="116" spans="1:50" ht="23.25" customHeight="1" x14ac:dyDescent="0.15">
      <c r="A116" s="292"/>
      <c r="B116" s="293"/>
      <c r="C116" s="293"/>
      <c r="D116" s="293"/>
      <c r="E116" s="293"/>
      <c r="F116" s="294"/>
      <c r="G116" s="351" t="s">
        <v>579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580</v>
      </c>
      <c r="AC116" s="301"/>
      <c r="AD116" s="302"/>
      <c r="AE116" s="358" t="s">
        <v>614</v>
      </c>
      <c r="AF116" s="358"/>
      <c r="AG116" s="358"/>
      <c r="AH116" s="358"/>
      <c r="AI116" s="358" t="s">
        <v>614</v>
      </c>
      <c r="AJ116" s="358"/>
      <c r="AK116" s="358"/>
      <c r="AL116" s="358"/>
      <c r="AM116" s="358" t="s">
        <v>615</v>
      </c>
      <c r="AN116" s="358"/>
      <c r="AO116" s="358"/>
      <c r="AP116" s="358"/>
      <c r="AQ116" s="364" t="s">
        <v>616</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617</v>
      </c>
      <c r="AF117" s="306"/>
      <c r="AG117" s="306"/>
      <c r="AH117" s="306"/>
      <c r="AI117" s="306" t="s">
        <v>617</v>
      </c>
      <c r="AJ117" s="306"/>
      <c r="AK117" s="306"/>
      <c r="AL117" s="306"/>
      <c r="AM117" s="306" t="s">
        <v>617</v>
      </c>
      <c r="AN117" s="306"/>
      <c r="AO117" s="306"/>
      <c r="AP117" s="306"/>
      <c r="AQ117" s="306" t="s">
        <v>617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357</v>
      </c>
      <c r="AF118" s="298"/>
      <c r="AG118" s="298"/>
      <c r="AH118" s="299"/>
      <c r="AI118" s="303" t="s">
        <v>363</v>
      </c>
      <c r="AJ118" s="298"/>
      <c r="AK118" s="298"/>
      <c r="AL118" s="299"/>
      <c r="AM118" s="303" t="s">
        <v>472</v>
      </c>
      <c r="AN118" s="298"/>
      <c r="AO118" s="298"/>
      <c r="AP118" s="299"/>
      <c r="AQ118" s="335" t="s">
        <v>541</v>
      </c>
      <c r="AR118" s="336"/>
      <c r="AS118" s="336"/>
      <c r="AT118" s="336"/>
      <c r="AU118" s="336"/>
      <c r="AV118" s="336"/>
      <c r="AW118" s="336"/>
      <c r="AX118" s="337"/>
    </row>
    <row r="119" spans="1:50" ht="23.25" customHeight="1" x14ac:dyDescent="0.15">
      <c r="A119" s="292"/>
      <c r="B119" s="293"/>
      <c r="C119" s="293"/>
      <c r="D119" s="293"/>
      <c r="E119" s="293"/>
      <c r="F119" s="294"/>
      <c r="G119" s="351" t="s">
        <v>587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580</v>
      </c>
      <c r="AC119" s="301"/>
      <c r="AD119" s="302"/>
      <c r="AE119" s="358" t="s">
        <v>615</v>
      </c>
      <c r="AF119" s="358"/>
      <c r="AG119" s="358"/>
      <c r="AH119" s="358"/>
      <c r="AI119" s="358" t="s">
        <v>615</v>
      </c>
      <c r="AJ119" s="358"/>
      <c r="AK119" s="358"/>
      <c r="AL119" s="358"/>
      <c r="AM119" s="358" t="s">
        <v>615</v>
      </c>
      <c r="AN119" s="358"/>
      <c r="AO119" s="358"/>
      <c r="AP119" s="358"/>
      <c r="AQ119" s="358" t="s">
        <v>615</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581</v>
      </c>
      <c r="AC120" s="342"/>
      <c r="AD120" s="343"/>
      <c r="AE120" s="306" t="s">
        <v>614</v>
      </c>
      <c r="AF120" s="306"/>
      <c r="AG120" s="306"/>
      <c r="AH120" s="306"/>
      <c r="AI120" s="306" t="s">
        <v>615</v>
      </c>
      <c r="AJ120" s="306"/>
      <c r="AK120" s="306"/>
      <c r="AL120" s="306"/>
      <c r="AM120" s="306" t="s">
        <v>614</v>
      </c>
      <c r="AN120" s="306"/>
      <c r="AO120" s="306"/>
      <c r="AP120" s="306"/>
      <c r="AQ120" s="306" t="s">
        <v>615</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357</v>
      </c>
      <c r="AF121" s="298"/>
      <c r="AG121" s="298"/>
      <c r="AH121" s="299"/>
      <c r="AI121" s="303" t="s">
        <v>363</v>
      </c>
      <c r="AJ121" s="298"/>
      <c r="AK121" s="298"/>
      <c r="AL121" s="299"/>
      <c r="AM121" s="303" t="s">
        <v>472</v>
      </c>
      <c r="AN121" s="298"/>
      <c r="AO121" s="298"/>
      <c r="AP121" s="299"/>
      <c r="AQ121" s="335" t="s">
        <v>541</v>
      </c>
      <c r="AR121" s="336"/>
      <c r="AS121" s="336"/>
      <c r="AT121" s="336"/>
      <c r="AU121" s="336"/>
      <c r="AV121" s="336"/>
      <c r="AW121" s="336"/>
      <c r="AX121" s="337"/>
    </row>
    <row r="122" spans="1:50" ht="23.25" hidden="1" customHeight="1" x14ac:dyDescent="0.15">
      <c r="A122" s="292"/>
      <c r="B122" s="293"/>
      <c r="C122" s="293"/>
      <c r="D122" s="293"/>
      <c r="E122" s="293"/>
      <c r="F122" s="294"/>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357</v>
      </c>
      <c r="AF124" s="298"/>
      <c r="AG124" s="298"/>
      <c r="AH124" s="299"/>
      <c r="AI124" s="303" t="s">
        <v>363</v>
      </c>
      <c r="AJ124" s="298"/>
      <c r="AK124" s="298"/>
      <c r="AL124" s="299"/>
      <c r="AM124" s="303" t="s">
        <v>472</v>
      </c>
      <c r="AN124" s="298"/>
      <c r="AO124" s="298"/>
      <c r="AP124" s="299"/>
      <c r="AQ124" s="335" t="s">
        <v>541</v>
      </c>
      <c r="AR124" s="336"/>
      <c r="AS124" s="336"/>
      <c r="AT124" s="336"/>
      <c r="AU124" s="336"/>
      <c r="AV124" s="336"/>
      <c r="AW124" s="336"/>
      <c r="AX124" s="337"/>
    </row>
    <row r="125" spans="1:50" ht="23.25" hidden="1" customHeight="1" x14ac:dyDescent="0.15">
      <c r="A125" s="292"/>
      <c r="B125" s="293"/>
      <c r="C125" s="293"/>
      <c r="D125" s="293"/>
      <c r="E125" s="293"/>
      <c r="F125" s="294"/>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541</v>
      </c>
      <c r="AR127" s="336"/>
      <c r="AS127" s="336"/>
      <c r="AT127" s="336"/>
      <c r="AU127" s="336"/>
      <c r="AV127" s="336"/>
      <c r="AW127" s="336"/>
      <c r="AX127" s="337"/>
    </row>
    <row r="128" spans="1:50" ht="23.25" hidden="1" customHeight="1" x14ac:dyDescent="0.15">
      <c r="A128" s="292"/>
      <c r="B128" s="293"/>
      <c r="C128" s="293"/>
      <c r="D128" s="293"/>
      <c r="E128" s="293"/>
      <c r="F128" s="294"/>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369</v>
      </c>
      <c r="B130" s="993"/>
      <c r="C130" s="992" t="s">
        <v>366</v>
      </c>
      <c r="D130" s="993"/>
      <c r="E130" s="308" t="s">
        <v>399</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1"/>
      <c r="C131" s="250"/>
      <c r="D131" s="251"/>
      <c r="E131" s="237" t="s">
        <v>398</v>
      </c>
      <c r="F131" s="238"/>
      <c r="G131" s="234" t="s">
        <v>613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1"/>
      <c r="C132" s="250"/>
      <c r="D132" s="251"/>
      <c r="E132" s="248"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96"/>
      <c r="B133" s="251"/>
      <c r="C133" s="250"/>
      <c r="D133" s="251"/>
      <c r="E133" s="250"/>
      <c r="F133" s="314"/>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70">
        <v>30</v>
      </c>
      <c r="AR133" s="271"/>
      <c r="AS133" s="135" t="s">
        <v>356</v>
      </c>
      <c r="AT133" s="170"/>
      <c r="AU133" s="134">
        <v>31</v>
      </c>
      <c r="AV133" s="134"/>
      <c r="AW133" s="135" t="s">
        <v>300</v>
      </c>
      <c r="AX133" s="136"/>
    </row>
    <row r="134" spans="1:50" ht="39.75" customHeight="1" x14ac:dyDescent="0.15">
      <c r="A134" s="996"/>
      <c r="B134" s="251"/>
      <c r="C134" s="250"/>
      <c r="D134" s="251"/>
      <c r="E134" s="250"/>
      <c r="F134" s="314"/>
      <c r="G134" s="229" t="s">
        <v>589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1" t="s">
        <v>567</v>
      </c>
      <c r="AC134" s="220"/>
      <c r="AD134" s="220"/>
      <c r="AE134" s="266">
        <v>1607601</v>
      </c>
      <c r="AF134" s="102"/>
      <c r="AG134" s="102"/>
      <c r="AH134" s="102"/>
      <c r="AI134" s="266">
        <v>4534926</v>
      </c>
      <c r="AJ134" s="102"/>
      <c r="AK134" s="102"/>
      <c r="AL134" s="102"/>
      <c r="AM134" s="266">
        <v>1063838</v>
      </c>
      <c r="AN134" s="102"/>
      <c r="AO134" s="102"/>
      <c r="AP134" s="102"/>
      <c r="AQ134" s="266" t="s">
        <v>568</v>
      </c>
      <c r="AR134" s="102"/>
      <c r="AS134" s="102"/>
      <c r="AT134" s="102"/>
      <c r="AU134" s="266" t="s">
        <v>569</v>
      </c>
      <c r="AV134" s="102"/>
      <c r="AW134" s="102"/>
      <c r="AX134" s="221"/>
    </row>
    <row r="135" spans="1:50" ht="39.75" customHeight="1" x14ac:dyDescent="0.15">
      <c r="A135" s="996"/>
      <c r="B135" s="251"/>
      <c r="C135" s="250"/>
      <c r="D135" s="251"/>
      <c r="E135" s="250"/>
      <c r="F135" s="314"/>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6" t="s">
        <v>567</v>
      </c>
      <c r="AC135" s="131"/>
      <c r="AD135" s="131"/>
      <c r="AE135" s="266">
        <v>1110776</v>
      </c>
      <c r="AF135" s="102"/>
      <c r="AG135" s="102"/>
      <c r="AH135" s="102"/>
      <c r="AI135" s="266">
        <v>1607601</v>
      </c>
      <c r="AJ135" s="102"/>
      <c r="AK135" s="102"/>
      <c r="AL135" s="102"/>
      <c r="AM135" s="266">
        <v>4534926</v>
      </c>
      <c r="AN135" s="102"/>
      <c r="AO135" s="102"/>
      <c r="AP135" s="102"/>
      <c r="AQ135" s="266">
        <v>1063838</v>
      </c>
      <c r="AR135" s="102"/>
      <c r="AS135" s="102"/>
      <c r="AT135" s="102"/>
      <c r="AU135" s="266">
        <v>1063838</v>
      </c>
      <c r="AV135" s="102"/>
      <c r="AW135" s="102"/>
      <c r="AX135" s="221"/>
    </row>
    <row r="136" spans="1:50" ht="18.75" hidden="1" customHeight="1" x14ac:dyDescent="0.15">
      <c r="A136" s="996"/>
      <c r="B136" s="251"/>
      <c r="C136" s="250"/>
      <c r="D136" s="251"/>
      <c r="E136" s="250"/>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996"/>
      <c r="B137" s="251"/>
      <c r="C137" s="250"/>
      <c r="D137" s="251"/>
      <c r="E137" s="250"/>
      <c r="F137" s="314"/>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70"/>
      <c r="AR137" s="271"/>
      <c r="AS137" s="135" t="s">
        <v>356</v>
      </c>
      <c r="AT137" s="170"/>
      <c r="AU137" s="134"/>
      <c r="AV137" s="134"/>
      <c r="AW137" s="135" t="s">
        <v>300</v>
      </c>
      <c r="AX137" s="136"/>
    </row>
    <row r="138" spans="1:50" ht="39.75" hidden="1" customHeight="1" x14ac:dyDescent="0.15">
      <c r="A138" s="996"/>
      <c r="B138" s="251"/>
      <c r="C138" s="250"/>
      <c r="D138" s="251"/>
      <c r="E138" s="250"/>
      <c r="F138" s="314"/>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1"/>
      <c r="AC138" s="220"/>
      <c r="AD138" s="220"/>
      <c r="AE138" s="266"/>
      <c r="AF138" s="102"/>
      <c r="AG138" s="102"/>
      <c r="AH138" s="102"/>
      <c r="AI138" s="266"/>
      <c r="AJ138" s="102"/>
      <c r="AK138" s="102"/>
      <c r="AL138" s="102"/>
      <c r="AM138" s="266"/>
      <c r="AN138" s="102"/>
      <c r="AO138" s="102"/>
      <c r="AP138" s="102"/>
      <c r="AQ138" s="266"/>
      <c r="AR138" s="102"/>
      <c r="AS138" s="102"/>
      <c r="AT138" s="102"/>
      <c r="AU138" s="266"/>
      <c r="AV138" s="102"/>
      <c r="AW138" s="102"/>
      <c r="AX138" s="221"/>
    </row>
    <row r="139" spans="1:50" ht="39.75" hidden="1" customHeight="1" x14ac:dyDescent="0.15">
      <c r="A139" s="996"/>
      <c r="B139" s="251"/>
      <c r="C139" s="250"/>
      <c r="D139" s="251"/>
      <c r="E139" s="250"/>
      <c r="F139" s="314"/>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6"/>
      <c r="AC139" s="131"/>
      <c r="AD139" s="131"/>
      <c r="AE139" s="266"/>
      <c r="AF139" s="102"/>
      <c r="AG139" s="102"/>
      <c r="AH139" s="102"/>
      <c r="AI139" s="266"/>
      <c r="AJ139" s="102"/>
      <c r="AK139" s="102"/>
      <c r="AL139" s="102"/>
      <c r="AM139" s="266"/>
      <c r="AN139" s="102"/>
      <c r="AO139" s="102"/>
      <c r="AP139" s="102"/>
      <c r="AQ139" s="266"/>
      <c r="AR139" s="102"/>
      <c r="AS139" s="102"/>
      <c r="AT139" s="102"/>
      <c r="AU139" s="266"/>
      <c r="AV139" s="102"/>
      <c r="AW139" s="102"/>
      <c r="AX139" s="221"/>
    </row>
    <row r="140" spans="1:50" ht="18.75" hidden="1" customHeight="1" x14ac:dyDescent="0.15">
      <c r="A140" s="996"/>
      <c r="B140" s="251"/>
      <c r="C140" s="250"/>
      <c r="D140" s="251"/>
      <c r="E140" s="250"/>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96"/>
      <c r="B141" s="251"/>
      <c r="C141" s="250"/>
      <c r="D141" s="251"/>
      <c r="E141" s="250"/>
      <c r="F141" s="314"/>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70"/>
      <c r="AR141" s="271"/>
      <c r="AS141" s="135" t="s">
        <v>356</v>
      </c>
      <c r="AT141" s="170"/>
      <c r="AU141" s="134"/>
      <c r="AV141" s="134"/>
      <c r="AW141" s="135" t="s">
        <v>300</v>
      </c>
      <c r="AX141" s="136"/>
    </row>
    <row r="142" spans="1:50" ht="39.75" hidden="1" customHeight="1" x14ac:dyDescent="0.15">
      <c r="A142" s="996"/>
      <c r="B142" s="251"/>
      <c r="C142" s="250"/>
      <c r="D142" s="251"/>
      <c r="E142" s="250"/>
      <c r="F142" s="314"/>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1"/>
      <c r="AC142" s="220"/>
      <c r="AD142" s="220"/>
      <c r="AE142" s="266"/>
      <c r="AF142" s="102"/>
      <c r="AG142" s="102"/>
      <c r="AH142" s="102"/>
      <c r="AI142" s="266"/>
      <c r="AJ142" s="102"/>
      <c r="AK142" s="102"/>
      <c r="AL142" s="102"/>
      <c r="AM142" s="266"/>
      <c r="AN142" s="102"/>
      <c r="AO142" s="102"/>
      <c r="AP142" s="102"/>
      <c r="AQ142" s="266"/>
      <c r="AR142" s="102"/>
      <c r="AS142" s="102"/>
      <c r="AT142" s="102"/>
      <c r="AU142" s="266"/>
      <c r="AV142" s="102"/>
      <c r="AW142" s="102"/>
      <c r="AX142" s="221"/>
    </row>
    <row r="143" spans="1:50" ht="39.75" hidden="1" customHeight="1" x14ac:dyDescent="0.15">
      <c r="A143" s="996"/>
      <c r="B143" s="251"/>
      <c r="C143" s="250"/>
      <c r="D143" s="251"/>
      <c r="E143" s="250"/>
      <c r="F143" s="314"/>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6"/>
      <c r="AC143" s="131"/>
      <c r="AD143" s="131"/>
      <c r="AE143" s="266"/>
      <c r="AF143" s="102"/>
      <c r="AG143" s="102"/>
      <c r="AH143" s="102"/>
      <c r="AI143" s="266"/>
      <c r="AJ143" s="102"/>
      <c r="AK143" s="102"/>
      <c r="AL143" s="102"/>
      <c r="AM143" s="266"/>
      <c r="AN143" s="102"/>
      <c r="AO143" s="102"/>
      <c r="AP143" s="102"/>
      <c r="AQ143" s="266"/>
      <c r="AR143" s="102"/>
      <c r="AS143" s="102"/>
      <c r="AT143" s="102"/>
      <c r="AU143" s="266"/>
      <c r="AV143" s="102"/>
      <c r="AW143" s="102"/>
      <c r="AX143" s="221"/>
    </row>
    <row r="144" spans="1:50" ht="18.75" hidden="1" customHeight="1" x14ac:dyDescent="0.15">
      <c r="A144" s="996"/>
      <c r="B144" s="251"/>
      <c r="C144" s="250"/>
      <c r="D144" s="251"/>
      <c r="E144" s="250"/>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96"/>
      <c r="B145" s="251"/>
      <c r="C145" s="250"/>
      <c r="D145" s="251"/>
      <c r="E145" s="250"/>
      <c r="F145" s="314"/>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70"/>
      <c r="AR145" s="271"/>
      <c r="AS145" s="135" t="s">
        <v>356</v>
      </c>
      <c r="AT145" s="170"/>
      <c r="AU145" s="134"/>
      <c r="AV145" s="134"/>
      <c r="AW145" s="135" t="s">
        <v>300</v>
      </c>
      <c r="AX145" s="136"/>
    </row>
    <row r="146" spans="1:50" ht="39.75" hidden="1" customHeight="1" x14ac:dyDescent="0.15">
      <c r="A146" s="996"/>
      <c r="B146" s="251"/>
      <c r="C146" s="250"/>
      <c r="D146" s="251"/>
      <c r="E146" s="250"/>
      <c r="F146" s="314"/>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1"/>
      <c r="AC146" s="220"/>
      <c r="AD146" s="220"/>
      <c r="AE146" s="266"/>
      <c r="AF146" s="102"/>
      <c r="AG146" s="102"/>
      <c r="AH146" s="102"/>
      <c r="AI146" s="266"/>
      <c r="AJ146" s="102"/>
      <c r="AK146" s="102"/>
      <c r="AL146" s="102"/>
      <c r="AM146" s="266"/>
      <c r="AN146" s="102"/>
      <c r="AO146" s="102"/>
      <c r="AP146" s="102"/>
      <c r="AQ146" s="266"/>
      <c r="AR146" s="102"/>
      <c r="AS146" s="102"/>
      <c r="AT146" s="102"/>
      <c r="AU146" s="266"/>
      <c r="AV146" s="102"/>
      <c r="AW146" s="102"/>
      <c r="AX146" s="221"/>
    </row>
    <row r="147" spans="1:50" ht="39.75" hidden="1" customHeight="1" x14ac:dyDescent="0.15">
      <c r="A147" s="996"/>
      <c r="B147" s="251"/>
      <c r="C147" s="250"/>
      <c r="D147" s="251"/>
      <c r="E147" s="250"/>
      <c r="F147" s="314"/>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6"/>
      <c r="AC147" s="131"/>
      <c r="AD147" s="131"/>
      <c r="AE147" s="266"/>
      <c r="AF147" s="102"/>
      <c r="AG147" s="102"/>
      <c r="AH147" s="102"/>
      <c r="AI147" s="266"/>
      <c r="AJ147" s="102"/>
      <c r="AK147" s="102"/>
      <c r="AL147" s="102"/>
      <c r="AM147" s="266"/>
      <c r="AN147" s="102"/>
      <c r="AO147" s="102"/>
      <c r="AP147" s="102"/>
      <c r="AQ147" s="266"/>
      <c r="AR147" s="102"/>
      <c r="AS147" s="102"/>
      <c r="AT147" s="102"/>
      <c r="AU147" s="266"/>
      <c r="AV147" s="102"/>
      <c r="AW147" s="102"/>
      <c r="AX147" s="221"/>
    </row>
    <row r="148" spans="1:50" ht="18.75" hidden="1" customHeight="1" x14ac:dyDescent="0.15">
      <c r="A148" s="996"/>
      <c r="B148" s="251"/>
      <c r="C148" s="250"/>
      <c r="D148" s="251"/>
      <c r="E148" s="250"/>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96"/>
      <c r="B149" s="251"/>
      <c r="C149" s="250"/>
      <c r="D149" s="251"/>
      <c r="E149" s="250"/>
      <c r="F149" s="314"/>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70"/>
      <c r="AR149" s="271"/>
      <c r="AS149" s="135" t="s">
        <v>356</v>
      </c>
      <c r="AT149" s="170"/>
      <c r="AU149" s="134"/>
      <c r="AV149" s="134"/>
      <c r="AW149" s="135" t="s">
        <v>300</v>
      </c>
      <c r="AX149" s="136"/>
    </row>
    <row r="150" spans="1:50" ht="39.75" hidden="1" customHeight="1" x14ac:dyDescent="0.15">
      <c r="A150" s="996"/>
      <c r="B150" s="251"/>
      <c r="C150" s="250"/>
      <c r="D150" s="251"/>
      <c r="E150" s="250"/>
      <c r="F150" s="314"/>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1"/>
      <c r="AC150" s="220"/>
      <c r="AD150" s="220"/>
      <c r="AE150" s="266"/>
      <c r="AF150" s="102"/>
      <c r="AG150" s="102"/>
      <c r="AH150" s="102"/>
      <c r="AI150" s="266"/>
      <c r="AJ150" s="102"/>
      <c r="AK150" s="102"/>
      <c r="AL150" s="102"/>
      <c r="AM150" s="266"/>
      <c r="AN150" s="102"/>
      <c r="AO150" s="102"/>
      <c r="AP150" s="102"/>
      <c r="AQ150" s="266"/>
      <c r="AR150" s="102"/>
      <c r="AS150" s="102"/>
      <c r="AT150" s="102"/>
      <c r="AU150" s="266"/>
      <c r="AV150" s="102"/>
      <c r="AW150" s="102"/>
      <c r="AX150" s="221"/>
    </row>
    <row r="151" spans="1:50" ht="39.75" hidden="1" customHeight="1" x14ac:dyDescent="0.15">
      <c r="A151" s="996"/>
      <c r="B151" s="251"/>
      <c r="C151" s="250"/>
      <c r="D151" s="251"/>
      <c r="E151" s="250"/>
      <c r="F151" s="314"/>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6"/>
      <c r="AC151" s="131"/>
      <c r="AD151" s="131"/>
      <c r="AE151" s="266"/>
      <c r="AF151" s="102"/>
      <c r="AG151" s="102"/>
      <c r="AH151" s="102"/>
      <c r="AI151" s="266"/>
      <c r="AJ151" s="102"/>
      <c r="AK151" s="102"/>
      <c r="AL151" s="102"/>
      <c r="AM151" s="266"/>
      <c r="AN151" s="102"/>
      <c r="AO151" s="102"/>
      <c r="AP151" s="102"/>
      <c r="AQ151" s="266"/>
      <c r="AR151" s="102"/>
      <c r="AS151" s="102"/>
      <c r="AT151" s="102"/>
      <c r="AU151" s="266"/>
      <c r="AV151" s="102"/>
      <c r="AW151" s="102"/>
      <c r="AX151" s="221"/>
    </row>
    <row r="152" spans="1:50" ht="22.5" hidden="1" customHeight="1" x14ac:dyDescent="0.15">
      <c r="A152" s="996"/>
      <c r="B152" s="251"/>
      <c r="C152" s="250"/>
      <c r="D152" s="251"/>
      <c r="E152" s="250"/>
      <c r="F152" s="314"/>
      <c r="G152" s="272"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7"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hidden="1" customHeight="1" x14ac:dyDescent="0.15">
      <c r="A153" s="996"/>
      <c r="B153" s="251"/>
      <c r="C153" s="250"/>
      <c r="D153" s="251"/>
      <c r="E153" s="250"/>
      <c r="F153" s="314"/>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8"/>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6"/>
      <c r="B154" s="251"/>
      <c r="C154" s="250"/>
      <c r="D154" s="251"/>
      <c r="E154" s="250"/>
      <c r="F154" s="314"/>
      <c r="G154" s="229"/>
      <c r="H154" s="159"/>
      <c r="I154" s="159"/>
      <c r="J154" s="159"/>
      <c r="K154" s="159"/>
      <c r="L154" s="159"/>
      <c r="M154" s="159"/>
      <c r="N154" s="159"/>
      <c r="O154" s="159"/>
      <c r="P154" s="230"/>
      <c r="Q154" s="158"/>
      <c r="R154" s="159"/>
      <c r="S154" s="159"/>
      <c r="T154" s="159"/>
      <c r="U154" s="159"/>
      <c r="V154" s="159"/>
      <c r="W154" s="159"/>
      <c r="X154" s="159"/>
      <c r="Y154" s="159"/>
      <c r="Z154" s="159"/>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1"/>
      <c r="C155" s="250"/>
      <c r="D155" s="251"/>
      <c r="E155" s="250"/>
      <c r="F155" s="314"/>
      <c r="G155" s="231"/>
      <c r="H155" s="232"/>
      <c r="I155" s="232"/>
      <c r="J155" s="232"/>
      <c r="K155" s="232"/>
      <c r="L155" s="232"/>
      <c r="M155" s="232"/>
      <c r="N155" s="232"/>
      <c r="O155" s="232"/>
      <c r="P155" s="233"/>
      <c r="Q155" s="431"/>
      <c r="R155" s="232"/>
      <c r="S155" s="232"/>
      <c r="T155" s="232"/>
      <c r="U155" s="232"/>
      <c r="V155" s="232"/>
      <c r="W155" s="232"/>
      <c r="X155" s="232"/>
      <c r="Y155" s="232"/>
      <c r="Z155" s="232"/>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1"/>
      <c r="C156" s="250"/>
      <c r="D156" s="251"/>
      <c r="E156" s="250"/>
      <c r="F156" s="314"/>
      <c r="G156" s="231"/>
      <c r="H156" s="232"/>
      <c r="I156" s="232"/>
      <c r="J156" s="232"/>
      <c r="K156" s="232"/>
      <c r="L156" s="232"/>
      <c r="M156" s="232"/>
      <c r="N156" s="232"/>
      <c r="O156" s="232"/>
      <c r="P156" s="233"/>
      <c r="Q156" s="431"/>
      <c r="R156" s="232"/>
      <c r="S156" s="232"/>
      <c r="T156" s="232"/>
      <c r="U156" s="232"/>
      <c r="V156" s="232"/>
      <c r="W156" s="232"/>
      <c r="X156" s="232"/>
      <c r="Y156" s="232"/>
      <c r="Z156" s="232"/>
      <c r="AA156" s="926"/>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1"/>
      <c r="C157" s="250"/>
      <c r="D157" s="251"/>
      <c r="E157" s="250"/>
      <c r="F157" s="314"/>
      <c r="G157" s="231"/>
      <c r="H157" s="232"/>
      <c r="I157" s="232"/>
      <c r="J157" s="232"/>
      <c r="K157" s="232"/>
      <c r="L157" s="232"/>
      <c r="M157" s="232"/>
      <c r="N157" s="232"/>
      <c r="O157" s="232"/>
      <c r="P157" s="233"/>
      <c r="Q157" s="431"/>
      <c r="R157" s="232"/>
      <c r="S157" s="232"/>
      <c r="T157" s="232"/>
      <c r="U157" s="232"/>
      <c r="V157" s="232"/>
      <c r="W157" s="232"/>
      <c r="X157" s="232"/>
      <c r="Y157" s="232"/>
      <c r="Z157" s="232"/>
      <c r="AA157" s="926"/>
      <c r="AB157" s="257"/>
      <c r="AC157" s="258"/>
      <c r="AD157" s="258"/>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6"/>
      <c r="B158" s="251"/>
      <c r="C158" s="250"/>
      <c r="D158" s="251"/>
      <c r="E158" s="250"/>
      <c r="F158" s="314"/>
      <c r="G158" s="234"/>
      <c r="H158" s="162"/>
      <c r="I158" s="162"/>
      <c r="J158" s="162"/>
      <c r="K158" s="162"/>
      <c r="L158" s="162"/>
      <c r="M158" s="162"/>
      <c r="N158" s="162"/>
      <c r="O158" s="162"/>
      <c r="P158" s="235"/>
      <c r="Q158" s="161"/>
      <c r="R158" s="162"/>
      <c r="S158" s="162"/>
      <c r="T158" s="162"/>
      <c r="U158" s="162"/>
      <c r="V158" s="162"/>
      <c r="W158" s="162"/>
      <c r="X158" s="162"/>
      <c r="Y158" s="162"/>
      <c r="Z158" s="162"/>
      <c r="AA158" s="927"/>
      <c r="AB158" s="259"/>
      <c r="AC158" s="260"/>
      <c r="AD158" s="260"/>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6"/>
      <c r="B159" s="251"/>
      <c r="C159" s="250"/>
      <c r="D159" s="251"/>
      <c r="E159" s="250"/>
      <c r="F159" s="314"/>
      <c r="G159" s="272"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7" t="s">
        <v>477</v>
      </c>
      <c r="AC159" s="167"/>
      <c r="AD159" s="168"/>
      <c r="AE159" s="273"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6"/>
      <c r="B160" s="251"/>
      <c r="C160" s="250"/>
      <c r="D160" s="251"/>
      <c r="E160" s="250"/>
      <c r="F160" s="314"/>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8"/>
      <c r="AC160" s="135"/>
      <c r="AD160" s="170"/>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1"/>
      <c r="C161" s="250"/>
      <c r="D161" s="251"/>
      <c r="E161" s="250"/>
      <c r="F161" s="314"/>
      <c r="G161" s="229"/>
      <c r="H161" s="159"/>
      <c r="I161" s="159"/>
      <c r="J161" s="159"/>
      <c r="K161" s="159"/>
      <c r="L161" s="159"/>
      <c r="M161" s="159"/>
      <c r="N161" s="159"/>
      <c r="O161" s="159"/>
      <c r="P161" s="230"/>
      <c r="Q161" s="158"/>
      <c r="R161" s="159"/>
      <c r="S161" s="159"/>
      <c r="T161" s="159"/>
      <c r="U161" s="159"/>
      <c r="V161" s="159"/>
      <c r="W161" s="159"/>
      <c r="X161" s="159"/>
      <c r="Y161" s="159"/>
      <c r="Z161" s="159"/>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1"/>
      <c r="C162" s="250"/>
      <c r="D162" s="251"/>
      <c r="E162" s="250"/>
      <c r="F162" s="314"/>
      <c r="G162" s="231"/>
      <c r="H162" s="232"/>
      <c r="I162" s="232"/>
      <c r="J162" s="232"/>
      <c r="K162" s="232"/>
      <c r="L162" s="232"/>
      <c r="M162" s="232"/>
      <c r="N162" s="232"/>
      <c r="O162" s="232"/>
      <c r="P162" s="233"/>
      <c r="Q162" s="431"/>
      <c r="R162" s="232"/>
      <c r="S162" s="232"/>
      <c r="T162" s="232"/>
      <c r="U162" s="232"/>
      <c r="V162" s="232"/>
      <c r="W162" s="232"/>
      <c r="X162" s="232"/>
      <c r="Y162" s="232"/>
      <c r="Z162" s="232"/>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1"/>
      <c r="C163" s="250"/>
      <c r="D163" s="251"/>
      <c r="E163" s="250"/>
      <c r="F163" s="314"/>
      <c r="G163" s="231"/>
      <c r="H163" s="232"/>
      <c r="I163" s="232"/>
      <c r="J163" s="232"/>
      <c r="K163" s="232"/>
      <c r="L163" s="232"/>
      <c r="M163" s="232"/>
      <c r="N163" s="232"/>
      <c r="O163" s="232"/>
      <c r="P163" s="233"/>
      <c r="Q163" s="431"/>
      <c r="R163" s="232"/>
      <c r="S163" s="232"/>
      <c r="T163" s="232"/>
      <c r="U163" s="232"/>
      <c r="V163" s="232"/>
      <c r="W163" s="232"/>
      <c r="X163" s="232"/>
      <c r="Y163" s="232"/>
      <c r="Z163" s="232"/>
      <c r="AA163" s="926"/>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1"/>
      <c r="C164" s="250"/>
      <c r="D164" s="251"/>
      <c r="E164" s="250"/>
      <c r="F164" s="314"/>
      <c r="G164" s="231"/>
      <c r="H164" s="232"/>
      <c r="I164" s="232"/>
      <c r="J164" s="232"/>
      <c r="K164" s="232"/>
      <c r="L164" s="232"/>
      <c r="M164" s="232"/>
      <c r="N164" s="232"/>
      <c r="O164" s="232"/>
      <c r="P164" s="233"/>
      <c r="Q164" s="431"/>
      <c r="R164" s="232"/>
      <c r="S164" s="232"/>
      <c r="T164" s="232"/>
      <c r="U164" s="232"/>
      <c r="V164" s="232"/>
      <c r="W164" s="232"/>
      <c r="X164" s="232"/>
      <c r="Y164" s="232"/>
      <c r="Z164" s="232"/>
      <c r="AA164" s="926"/>
      <c r="AB164" s="257"/>
      <c r="AC164" s="258"/>
      <c r="AD164" s="258"/>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6"/>
      <c r="B165" s="251"/>
      <c r="C165" s="250"/>
      <c r="D165" s="251"/>
      <c r="E165" s="250"/>
      <c r="F165" s="314"/>
      <c r="G165" s="234"/>
      <c r="H165" s="162"/>
      <c r="I165" s="162"/>
      <c r="J165" s="162"/>
      <c r="K165" s="162"/>
      <c r="L165" s="162"/>
      <c r="M165" s="162"/>
      <c r="N165" s="162"/>
      <c r="O165" s="162"/>
      <c r="P165" s="235"/>
      <c r="Q165" s="161"/>
      <c r="R165" s="162"/>
      <c r="S165" s="162"/>
      <c r="T165" s="162"/>
      <c r="U165" s="162"/>
      <c r="V165" s="162"/>
      <c r="W165" s="162"/>
      <c r="X165" s="162"/>
      <c r="Y165" s="162"/>
      <c r="Z165" s="162"/>
      <c r="AA165" s="927"/>
      <c r="AB165" s="259"/>
      <c r="AC165" s="260"/>
      <c r="AD165" s="260"/>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6"/>
      <c r="B166" s="251"/>
      <c r="C166" s="250"/>
      <c r="D166" s="251"/>
      <c r="E166" s="250"/>
      <c r="F166" s="314"/>
      <c r="G166" s="272"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7" t="s">
        <v>477</v>
      </c>
      <c r="AC166" s="167"/>
      <c r="AD166" s="168"/>
      <c r="AE166" s="273"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6"/>
      <c r="B167" s="251"/>
      <c r="C167" s="250"/>
      <c r="D167" s="251"/>
      <c r="E167" s="250"/>
      <c r="F167" s="314"/>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8"/>
      <c r="AC167" s="135"/>
      <c r="AD167" s="170"/>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1"/>
      <c r="C168" s="250"/>
      <c r="D168" s="251"/>
      <c r="E168" s="250"/>
      <c r="F168" s="314"/>
      <c r="G168" s="229"/>
      <c r="H168" s="159"/>
      <c r="I168" s="159"/>
      <c r="J168" s="159"/>
      <c r="K168" s="159"/>
      <c r="L168" s="159"/>
      <c r="M168" s="159"/>
      <c r="N168" s="159"/>
      <c r="O168" s="159"/>
      <c r="P168" s="230"/>
      <c r="Q168" s="158"/>
      <c r="R168" s="159"/>
      <c r="S168" s="159"/>
      <c r="T168" s="159"/>
      <c r="U168" s="159"/>
      <c r="V168" s="159"/>
      <c r="W168" s="159"/>
      <c r="X168" s="159"/>
      <c r="Y168" s="159"/>
      <c r="Z168" s="159"/>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1"/>
      <c r="C169" s="250"/>
      <c r="D169" s="251"/>
      <c r="E169" s="250"/>
      <c r="F169" s="314"/>
      <c r="G169" s="231"/>
      <c r="H169" s="232"/>
      <c r="I169" s="232"/>
      <c r="J169" s="232"/>
      <c r="K169" s="232"/>
      <c r="L169" s="232"/>
      <c r="M169" s="232"/>
      <c r="N169" s="232"/>
      <c r="O169" s="232"/>
      <c r="P169" s="233"/>
      <c r="Q169" s="431"/>
      <c r="R169" s="232"/>
      <c r="S169" s="232"/>
      <c r="T169" s="232"/>
      <c r="U169" s="232"/>
      <c r="V169" s="232"/>
      <c r="W169" s="232"/>
      <c r="X169" s="232"/>
      <c r="Y169" s="232"/>
      <c r="Z169" s="232"/>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1"/>
      <c r="C170" s="250"/>
      <c r="D170" s="251"/>
      <c r="E170" s="250"/>
      <c r="F170" s="314"/>
      <c r="G170" s="231"/>
      <c r="H170" s="232"/>
      <c r="I170" s="232"/>
      <c r="J170" s="232"/>
      <c r="K170" s="232"/>
      <c r="L170" s="232"/>
      <c r="M170" s="232"/>
      <c r="N170" s="232"/>
      <c r="O170" s="232"/>
      <c r="P170" s="233"/>
      <c r="Q170" s="431"/>
      <c r="R170" s="232"/>
      <c r="S170" s="232"/>
      <c r="T170" s="232"/>
      <c r="U170" s="232"/>
      <c r="V170" s="232"/>
      <c r="W170" s="232"/>
      <c r="X170" s="232"/>
      <c r="Y170" s="232"/>
      <c r="Z170" s="232"/>
      <c r="AA170" s="926"/>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1"/>
      <c r="C171" s="250"/>
      <c r="D171" s="251"/>
      <c r="E171" s="250"/>
      <c r="F171" s="314"/>
      <c r="G171" s="231"/>
      <c r="H171" s="232"/>
      <c r="I171" s="232"/>
      <c r="J171" s="232"/>
      <c r="K171" s="232"/>
      <c r="L171" s="232"/>
      <c r="M171" s="232"/>
      <c r="N171" s="232"/>
      <c r="O171" s="232"/>
      <c r="P171" s="233"/>
      <c r="Q171" s="431"/>
      <c r="R171" s="232"/>
      <c r="S171" s="232"/>
      <c r="T171" s="232"/>
      <c r="U171" s="232"/>
      <c r="V171" s="232"/>
      <c r="W171" s="232"/>
      <c r="X171" s="232"/>
      <c r="Y171" s="232"/>
      <c r="Z171" s="232"/>
      <c r="AA171" s="926"/>
      <c r="AB171" s="257"/>
      <c r="AC171" s="258"/>
      <c r="AD171" s="258"/>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6"/>
      <c r="B172" s="251"/>
      <c r="C172" s="250"/>
      <c r="D172" s="251"/>
      <c r="E172" s="250"/>
      <c r="F172" s="314"/>
      <c r="G172" s="234"/>
      <c r="H172" s="162"/>
      <c r="I172" s="162"/>
      <c r="J172" s="162"/>
      <c r="K172" s="162"/>
      <c r="L172" s="162"/>
      <c r="M172" s="162"/>
      <c r="N172" s="162"/>
      <c r="O172" s="162"/>
      <c r="P172" s="235"/>
      <c r="Q172" s="161"/>
      <c r="R172" s="162"/>
      <c r="S172" s="162"/>
      <c r="T172" s="162"/>
      <c r="U172" s="162"/>
      <c r="V172" s="162"/>
      <c r="W172" s="162"/>
      <c r="X172" s="162"/>
      <c r="Y172" s="162"/>
      <c r="Z172" s="162"/>
      <c r="AA172" s="927"/>
      <c r="AB172" s="259"/>
      <c r="AC172" s="260"/>
      <c r="AD172" s="260"/>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6"/>
      <c r="B173" s="251"/>
      <c r="C173" s="250"/>
      <c r="D173" s="251"/>
      <c r="E173" s="250"/>
      <c r="F173" s="314"/>
      <c r="G173" s="272"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7" t="s">
        <v>477</v>
      </c>
      <c r="AC173" s="167"/>
      <c r="AD173" s="168"/>
      <c r="AE173" s="273"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6"/>
      <c r="B174" s="251"/>
      <c r="C174" s="250"/>
      <c r="D174" s="251"/>
      <c r="E174" s="250"/>
      <c r="F174" s="314"/>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8"/>
      <c r="AC174" s="135"/>
      <c r="AD174" s="170"/>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1"/>
      <c r="C175" s="250"/>
      <c r="D175" s="251"/>
      <c r="E175" s="250"/>
      <c r="F175" s="314"/>
      <c r="G175" s="229"/>
      <c r="H175" s="159"/>
      <c r="I175" s="159"/>
      <c r="J175" s="159"/>
      <c r="K175" s="159"/>
      <c r="L175" s="159"/>
      <c r="M175" s="159"/>
      <c r="N175" s="159"/>
      <c r="O175" s="159"/>
      <c r="P175" s="230"/>
      <c r="Q175" s="158"/>
      <c r="R175" s="159"/>
      <c r="S175" s="159"/>
      <c r="T175" s="159"/>
      <c r="U175" s="159"/>
      <c r="V175" s="159"/>
      <c r="W175" s="159"/>
      <c r="X175" s="159"/>
      <c r="Y175" s="159"/>
      <c r="Z175" s="159"/>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1"/>
      <c r="C176" s="250"/>
      <c r="D176" s="251"/>
      <c r="E176" s="250"/>
      <c r="F176" s="314"/>
      <c r="G176" s="231"/>
      <c r="H176" s="232"/>
      <c r="I176" s="232"/>
      <c r="J176" s="232"/>
      <c r="K176" s="232"/>
      <c r="L176" s="232"/>
      <c r="M176" s="232"/>
      <c r="N176" s="232"/>
      <c r="O176" s="232"/>
      <c r="P176" s="233"/>
      <c r="Q176" s="431"/>
      <c r="R176" s="232"/>
      <c r="S176" s="232"/>
      <c r="T176" s="232"/>
      <c r="U176" s="232"/>
      <c r="V176" s="232"/>
      <c r="W176" s="232"/>
      <c r="X176" s="232"/>
      <c r="Y176" s="232"/>
      <c r="Z176" s="232"/>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1"/>
      <c r="C177" s="250"/>
      <c r="D177" s="251"/>
      <c r="E177" s="250"/>
      <c r="F177" s="314"/>
      <c r="G177" s="231"/>
      <c r="H177" s="232"/>
      <c r="I177" s="232"/>
      <c r="J177" s="232"/>
      <c r="K177" s="232"/>
      <c r="L177" s="232"/>
      <c r="M177" s="232"/>
      <c r="N177" s="232"/>
      <c r="O177" s="232"/>
      <c r="P177" s="233"/>
      <c r="Q177" s="431"/>
      <c r="R177" s="232"/>
      <c r="S177" s="232"/>
      <c r="T177" s="232"/>
      <c r="U177" s="232"/>
      <c r="V177" s="232"/>
      <c r="W177" s="232"/>
      <c r="X177" s="232"/>
      <c r="Y177" s="232"/>
      <c r="Z177" s="232"/>
      <c r="AA177" s="926"/>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1"/>
      <c r="C178" s="250"/>
      <c r="D178" s="251"/>
      <c r="E178" s="250"/>
      <c r="F178" s="314"/>
      <c r="G178" s="231"/>
      <c r="H178" s="232"/>
      <c r="I178" s="232"/>
      <c r="J178" s="232"/>
      <c r="K178" s="232"/>
      <c r="L178" s="232"/>
      <c r="M178" s="232"/>
      <c r="N178" s="232"/>
      <c r="O178" s="232"/>
      <c r="P178" s="233"/>
      <c r="Q178" s="431"/>
      <c r="R178" s="232"/>
      <c r="S178" s="232"/>
      <c r="T178" s="232"/>
      <c r="U178" s="232"/>
      <c r="V178" s="232"/>
      <c r="W178" s="232"/>
      <c r="X178" s="232"/>
      <c r="Y178" s="232"/>
      <c r="Z178" s="232"/>
      <c r="AA178" s="926"/>
      <c r="AB178" s="257"/>
      <c r="AC178" s="258"/>
      <c r="AD178" s="258"/>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6"/>
      <c r="B179" s="251"/>
      <c r="C179" s="250"/>
      <c r="D179" s="251"/>
      <c r="E179" s="250"/>
      <c r="F179" s="314"/>
      <c r="G179" s="234"/>
      <c r="H179" s="162"/>
      <c r="I179" s="162"/>
      <c r="J179" s="162"/>
      <c r="K179" s="162"/>
      <c r="L179" s="162"/>
      <c r="M179" s="162"/>
      <c r="N179" s="162"/>
      <c r="O179" s="162"/>
      <c r="P179" s="235"/>
      <c r="Q179" s="161"/>
      <c r="R179" s="162"/>
      <c r="S179" s="162"/>
      <c r="T179" s="162"/>
      <c r="U179" s="162"/>
      <c r="V179" s="162"/>
      <c r="W179" s="162"/>
      <c r="X179" s="162"/>
      <c r="Y179" s="162"/>
      <c r="Z179" s="162"/>
      <c r="AA179" s="927"/>
      <c r="AB179" s="259"/>
      <c r="AC179" s="260"/>
      <c r="AD179" s="260"/>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6"/>
      <c r="B180" s="251"/>
      <c r="C180" s="250"/>
      <c r="D180" s="251"/>
      <c r="E180" s="250"/>
      <c r="F180" s="314"/>
      <c r="G180" s="272"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7" t="s">
        <v>477</v>
      </c>
      <c r="AC180" s="167"/>
      <c r="AD180" s="168"/>
      <c r="AE180" s="273"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6"/>
      <c r="B181" s="251"/>
      <c r="C181" s="250"/>
      <c r="D181" s="251"/>
      <c r="E181" s="250"/>
      <c r="F181" s="314"/>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8"/>
      <c r="AC181" s="135"/>
      <c r="AD181" s="170"/>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1"/>
      <c r="C182" s="250"/>
      <c r="D182" s="251"/>
      <c r="E182" s="250"/>
      <c r="F182" s="314"/>
      <c r="G182" s="229"/>
      <c r="H182" s="159"/>
      <c r="I182" s="159"/>
      <c r="J182" s="159"/>
      <c r="K182" s="159"/>
      <c r="L182" s="159"/>
      <c r="M182" s="159"/>
      <c r="N182" s="159"/>
      <c r="O182" s="159"/>
      <c r="P182" s="230"/>
      <c r="Q182" s="158"/>
      <c r="R182" s="159"/>
      <c r="S182" s="159"/>
      <c r="T182" s="159"/>
      <c r="U182" s="159"/>
      <c r="V182" s="159"/>
      <c r="W182" s="159"/>
      <c r="X182" s="159"/>
      <c r="Y182" s="159"/>
      <c r="Z182" s="159"/>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1"/>
      <c r="C183" s="250"/>
      <c r="D183" s="251"/>
      <c r="E183" s="250"/>
      <c r="F183" s="314"/>
      <c r="G183" s="231"/>
      <c r="H183" s="232"/>
      <c r="I183" s="232"/>
      <c r="J183" s="232"/>
      <c r="K183" s="232"/>
      <c r="L183" s="232"/>
      <c r="M183" s="232"/>
      <c r="N183" s="232"/>
      <c r="O183" s="232"/>
      <c r="P183" s="233"/>
      <c r="Q183" s="431"/>
      <c r="R183" s="232"/>
      <c r="S183" s="232"/>
      <c r="T183" s="232"/>
      <c r="U183" s="232"/>
      <c r="V183" s="232"/>
      <c r="W183" s="232"/>
      <c r="X183" s="232"/>
      <c r="Y183" s="232"/>
      <c r="Z183" s="232"/>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1"/>
      <c r="C184" s="250"/>
      <c r="D184" s="251"/>
      <c r="E184" s="250"/>
      <c r="F184" s="314"/>
      <c r="G184" s="231"/>
      <c r="H184" s="232"/>
      <c r="I184" s="232"/>
      <c r="J184" s="232"/>
      <c r="K184" s="232"/>
      <c r="L184" s="232"/>
      <c r="M184" s="232"/>
      <c r="N184" s="232"/>
      <c r="O184" s="232"/>
      <c r="P184" s="233"/>
      <c r="Q184" s="431"/>
      <c r="R184" s="232"/>
      <c r="S184" s="232"/>
      <c r="T184" s="232"/>
      <c r="U184" s="232"/>
      <c r="V184" s="232"/>
      <c r="W184" s="232"/>
      <c r="X184" s="232"/>
      <c r="Y184" s="232"/>
      <c r="Z184" s="232"/>
      <c r="AA184" s="926"/>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1"/>
      <c r="C185" s="250"/>
      <c r="D185" s="251"/>
      <c r="E185" s="250"/>
      <c r="F185" s="314"/>
      <c r="G185" s="231"/>
      <c r="H185" s="232"/>
      <c r="I185" s="232"/>
      <c r="J185" s="232"/>
      <c r="K185" s="232"/>
      <c r="L185" s="232"/>
      <c r="M185" s="232"/>
      <c r="N185" s="232"/>
      <c r="O185" s="232"/>
      <c r="P185" s="233"/>
      <c r="Q185" s="431"/>
      <c r="R185" s="232"/>
      <c r="S185" s="232"/>
      <c r="T185" s="232"/>
      <c r="U185" s="232"/>
      <c r="V185" s="232"/>
      <c r="W185" s="232"/>
      <c r="X185" s="232"/>
      <c r="Y185" s="232"/>
      <c r="Z185" s="232"/>
      <c r="AA185" s="926"/>
      <c r="AB185" s="257"/>
      <c r="AC185" s="258"/>
      <c r="AD185" s="258"/>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6"/>
      <c r="B186" s="251"/>
      <c r="C186" s="250"/>
      <c r="D186" s="251"/>
      <c r="E186" s="315"/>
      <c r="F186" s="316"/>
      <c r="G186" s="234"/>
      <c r="H186" s="162"/>
      <c r="I186" s="162"/>
      <c r="J186" s="162"/>
      <c r="K186" s="162"/>
      <c r="L186" s="162"/>
      <c r="M186" s="162"/>
      <c r="N186" s="162"/>
      <c r="O186" s="162"/>
      <c r="P186" s="235"/>
      <c r="Q186" s="161"/>
      <c r="R186" s="162"/>
      <c r="S186" s="162"/>
      <c r="T186" s="162"/>
      <c r="U186" s="162"/>
      <c r="V186" s="162"/>
      <c r="W186" s="162"/>
      <c r="X186" s="162"/>
      <c r="Y186" s="162"/>
      <c r="Z186" s="162"/>
      <c r="AA186" s="927"/>
      <c r="AB186" s="259"/>
      <c r="AC186" s="260"/>
      <c r="AD186" s="260"/>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6"/>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6"/>
      <c r="B188" s="251"/>
      <c r="C188" s="250"/>
      <c r="D188" s="251"/>
      <c r="E188" s="158" t="s">
        <v>590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2" customHeight="1" x14ac:dyDescent="0.15">
      <c r="A189" s="996"/>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996"/>
      <c r="B190" s="251"/>
      <c r="C190" s="250"/>
      <c r="D190" s="251"/>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1"/>
      <c r="C191" s="250"/>
      <c r="D191" s="251"/>
      <c r="E191" s="237" t="s">
        <v>398</v>
      </c>
      <c r="F191" s="238"/>
      <c r="G191" s="234"/>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1"/>
      <c r="C192" s="250"/>
      <c r="D192" s="251"/>
      <c r="E192" s="248"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96"/>
      <c r="B193" s="251"/>
      <c r="C193" s="250"/>
      <c r="D193" s="251"/>
      <c r="E193" s="250"/>
      <c r="F193" s="314"/>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70"/>
      <c r="AR193" s="271"/>
      <c r="AS193" s="135" t="s">
        <v>356</v>
      </c>
      <c r="AT193" s="170"/>
      <c r="AU193" s="134"/>
      <c r="AV193" s="134"/>
      <c r="AW193" s="135" t="s">
        <v>300</v>
      </c>
      <c r="AX193" s="136"/>
    </row>
    <row r="194" spans="1:50" ht="39.75" hidden="1" customHeight="1" x14ac:dyDescent="0.15">
      <c r="A194" s="996"/>
      <c r="B194" s="251"/>
      <c r="C194" s="250"/>
      <c r="D194" s="251"/>
      <c r="E194" s="250"/>
      <c r="F194" s="314"/>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1"/>
      <c r="AC194" s="220"/>
      <c r="AD194" s="220"/>
      <c r="AE194" s="266"/>
      <c r="AF194" s="102"/>
      <c r="AG194" s="102"/>
      <c r="AH194" s="102"/>
      <c r="AI194" s="266"/>
      <c r="AJ194" s="102"/>
      <c r="AK194" s="102"/>
      <c r="AL194" s="102"/>
      <c r="AM194" s="266"/>
      <c r="AN194" s="102"/>
      <c r="AO194" s="102"/>
      <c r="AP194" s="102"/>
      <c r="AQ194" s="266"/>
      <c r="AR194" s="102"/>
      <c r="AS194" s="102"/>
      <c r="AT194" s="102"/>
      <c r="AU194" s="266"/>
      <c r="AV194" s="102"/>
      <c r="AW194" s="102"/>
      <c r="AX194" s="221"/>
    </row>
    <row r="195" spans="1:50" ht="39.75" hidden="1" customHeight="1" x14ac:dyDescent="0.15">
      <c r="A195" s="996"/>
      <c r="B195" s="251"/>
      <c r="C195" s="250"/>
      <c r="D195" s="251"/>
      <c r="E195" s="250"/>
      <c r="F195" s="314"/>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6"/>
      <c r="AC195" s="131"/>
      <c r="AD195" s="131"/>
      <c r="AE195" s="266"/>
      <c r="AF195" s="102"/>
      <c r="AG195" s="102"/>
      <c r="AH195" s="102"/>
      <c r="AI195" s="266"/>
      <c r="AJ195" s="102"/>
      <c r="AK195" s="102"/>
      <c r="AL195" s="102"/>
      <c r="AM195" s="266"/>
      <c r="AN195" s="102"/>
      <c r="AO195" s="102"/>
      <c r="AP195" s="102"/>
      <c r="AQ195" s="266"/>
      <c r="AR195" s="102"/>
      <c r="AS195" s="102"/>
      <c r="AT195" s="102"/>
      <c r="AU195" s="266"/>
      <c r="AV195" s="102"/>
      <c r="AW195" s="102"/>
      <c r="AX195" s="221"/>
    </row>
    <row r="196" spans="1:50" ht="18.75" hidden="1" customHeight="1" x14ac:dyDescent="0.15">
      <c r="A196" s="996"/>
      <c r="B196" s="251"/>
      <c r="C196" s="250"/>
      <c r="D196" s="251"/>
      <c r="E196" s="250"/>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96"/>
      <c r="B197" s="251"/>
      <c r="C197" s="250"/>
      <c r="D197" s="251"/>
      <c r="E197" s="250"/>
      <c r="F197" s="314"/>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70"/>
      <c r="AR197" s="271"/>
      <c r="AS197" s="135" t="s">
        <v>356</v>
      </c>
      <c r="AT197" s="170"/>
      <c r="AU197" s="134"/>
      <c r="AV197" s="134"/>
      <c r="AW197" s="135" t="s">
        <v>300</v>
      </c>
      <c r="AX197" s="136"/>
    </row>
    <row r="198" spans="1:50" ht="39.75" hidden="1" customHeight="1" x14ac:dyDescent="0.15">
      <c r="A198" s="996"/>
      <c r="B198" s="251"/>
      <c r="C198" s="250"/>
      <c r="D198" s="251"/>
      <c r="E198" s="250"/>
      <c r="F198" s="314"/>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1"/>
      <c r="AC198" s="220"/>
      <c r="AD198" s="220"/>
      <c r="AE198" s="266"/>
      <c r="AF198" s="102"/>
      <c r="AG198" s="102"/>
      <c r="AH198" s="102"/>
      <c r="AI198" s="266"/>
      <c r="AJ198" s="102"/>
      <c r="AK198" s="102"/>
      <c r="AL198" s="102"/>
      <c r="AM198" s="266"/>
      <c r="AN198" s="102"/>
      <c r="AO198" s="102"/>
      <c r="AP198" s="102"/>
      <c r="AQ198" s="266"/>
      <c r="AR198" s="102"/>
      <c r="AS198" s="102"/>
      <c r="AT198" s="102"/>
      <c r="AU198" s="266"/>
      <c r="AV198" s="102"/>
      <c r="AW198" s="102"/>
      <c r="AX198" s="221"/>
    </row>
    <row r="199" spans="1:50" ht="39.75" hidden="1" customHeight="1" x14ac:dyDescent="0.15">
      <c r="A199" s="996"/>
      <c r="B199" s="251"/>
      <c r="C199" s="250"/>
      <c r="D199" s="251"/>
      <c r="E199" s="250"/>
      <c r="F199" s="314"/>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6"/>
      <c r="AC199" s="131"/>
      <c r="AD199" s="131"/>
      <c r="AE199" s="266"/>
      <c r="AF199" s="102"/>
      <c r="AG199" s="102"/>
      <c r="AH199" s="102"/>
      <c r="AI199" s="266"/>
      <c r="AJ199" s="102"/>
      <c r="AK199" s="102"/>
      <c r="AL199" s="102"/>
      <c r="AM199" s="266"/>
      <c r="AN199" s="102"/>
      <c r="AO199" s="102"/>
      <c r="AP199" s="102"/>
      <c r="AQ199" s="266"/>
      <c r="AR199" s="102"/>
      <c r="AS199" s="102"/>
      <c r="AT199" s="102"/>
      <c r="AU199" s="266"/>
      <c r="AV199" s="102"/>
      <c r="AW199" s="102"/>
      <c r="AX199" s="221"/>
    </row>
    <row r="200" spans="1:50" ht="18.75" hidden="1" customHeight="1" x14ac:dyDescent="0.15">
      <c r="A200" s="996"/>
      <c r="B200" s="251"/>
      <c r="C200" s="250"/>
      <c r="D200" s="251"/>
      <c r="E200" s="250"/>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96"/>
      <c r="B201" s="251"/>
      <c r="C201" s="250"/>
      <c r="D201" s="251"/>
      <c r="E201" s="250"/>
      <c r="F201" s="314"/>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70"/>
      <c r="AR201" s="271"/>
      <c r="AS201" s="135" t="s">
        <v>356</v>
      </c>
      <c r="AT201" s="170"/>
      <c r="AU201" s="134"/>
      <c r="AV201" s="134"/>
      <c r="AW201" s="135" t="s">
        <v>300</v>
      </c>
      <c r="AX201" s="136"/>
    </row>
    <row r="202" spans="1:50" ht="39.75" hidden="1" customHeight="1" x14ac:dyDescent="0.15">
      <c r="A202" s="996"/>
      <c r="B202" s="251"/>
      <c r="C202" s="250"/>
      <c r="D202" s="251"/>
      <c r="E202" s="250"/>
      <c r="F202" s="314"/>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1"/>
      <c r="AC202" s="220"/>
      <c r="AD202" s="220"/>
      <c r="AE202" s="266"/>
      <c r="AF202" s="102"/>
      <c r="AG202" s="102"/>
      <c r="AH202" s="102"/>
      <c r="AI202" s="266"/>
      <c r="AJ202" s="102"/>
      <c r="AK202" s="102"/>
      <c r="AL202" s="102"/>
      <c r="AM202" s="266"/>
      <c r="AN202" s="102"/>
      <c r="AO202" s="102"/>
      <c r="AP202" s="102"/>
      <c r="AQ202" s="266"/>
      <c r="AR202" s="102"/>
      <c r="AS202" s="102"/>
      <c r="AT202" s="102"/>
      <c r="AU202" s="266"/>
      <c r="AV202" s="102"/>
      <c r="AW202" s="102"/>
      <c r="AX202" s="221"/>
    </row>
    <row r="203" spans="1:50" ht="39.75" hidden="1" customHeight="1" x14ac:dyDescent="0.15">
      <c r="A203" s="996"/>
      <c r="B203" s="251"/>
      <c r="C203" s="250"/>
      <c r="D203" s="251"/>
      <c r="E203" s="250"/>
      <c r="F203" s="314"/>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6"/>
      <c r="AC203" s="131"/>
      <c r="AD203" s="131"/>
      <c r="AE203" s="266"/>
      <c r="AF203" s="102"/>
      <c r="AG203" s="102"/>
      <c r="AH203" s="102"/>
      <c r="AI203" s="266"/>
      <c r="AJ203" s="102"/>
      <c r="AK203" s="102"/>
      <c r="AL203" s="102"/>
      <c r="AM203" s="266"/>
      <c r="AN203" s="102"/>
      <c r="AO203" s="102"/>
      <c r="AP203" s="102"/>
      <c r="AQ203" s="266"/>
      <c r="AR203" s="102"/>
      <c r="AS203" s="102"/>
      <c r="AT203" s="102"/>
      <c r="AU203" s="266"/>
      <c r="AV203" s="102"/>
      <c r="AW203" s="102"/>
      <c r="AX203" s="221"/>
    </row>
    <row r="204" spans="1:50" ht="18.75" hidden="1" customHeight="1" x14ac:dyDescent="0.15">
      <c r="A204" s="996"/>
      <c r="B204" s="251"/>
      <c r="C204" s="250"/>
      <c r="D204" s="251"/>
      <c r="E204" s="250"/>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96"/>
      <c r="B205" s="251"/>
      <c r="C205" s="250"/>
      <c r="D205" s="251"/>
      <c r="E205" s="250"/>
      <c r="F205" s="314"/>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70"/>
      <c r="AR205" s="271"/>
      <c r="AS205" s="135" t="s">
        <v>356</v>
      </c>
      <c r="AT205" s="170"/>
      <c r="AU205" s="134"/>
      <c r="AV205" s="134"/>
      <c r="AW205" s="135" t="s">
        <v>300</v>
      </c>
      <c r="AX205" s="136"/>
    </row>
    <row r="206" spans="1:50" ht="39.75" hidden="1" customHeight="1" x14ac:dyDescent="0.15">
      <c r="A206" s="996"/>
      <c r="B206" s="251"/>
      <c r="C206" s="250"/>
      <c r="D206" s="251"/>
      <c r="E206" s="250"/>
      <c r="F206" s="314"/>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1"/>
      <c r="AC206" s="220"/>
      <c r="AD206" s="220"/>
      <c r="AE206" s="266"/>
      <c r="AF206" s="102"/>
      <c r="AG206" s="102"/>
      <c r="AH206" s="102"/>
      <c r="AI206" s="266"/>
      <c r="AJ206" s="102"/>
      <c r="AK206" s="102"/>
      <c r="AL206" s="102"/>
      <c r="AM206" s="266"/>
      <c r="AN206" s="102"/>
      <c r="AO206" s="102"/>
      <c r="AP206" s="102"/>
      <c r="AQ206" s="266"/>
      <c r="AR206" s="102"/>
      <c r="AS206" s="102"/>
      <c r="AT206" s="102"/>
      <c r="AU206" s="266"/>
      <c r="AV206" s="102"/>
      <c r="AW206" s="102"/>
      <c r="AX206" s="221"/>
    </row>
    <row r="207" spans="1:50" ht="39.75" hidden="1" customHeight="1" x14ac:dyDescent="0.15">
      <c r="A207" s="996"/>
      <c r="B207" s="251"/>
      <c r="C207" s="250"/>
      <c r="D207" s="251"/>
      <c r="E207" s="250"/>
      <c r="F207" s="314"/>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6"/>
      <c r="AC207" s="131"/>
      <c r="AD207" s="131"/>
      <c r="AE207" s="266"/>
      <c r="AF207" s="102"/>
      <c r="AG207" s="102"/>
      <c r="AH207" s="102"/>
      <c r="AI207" s="266"/>
      <c r="AJ207" s="102"/>
      <c r="AK207" s="102"/>
      <c r="AL207" s="102"/>
      <c r="AM207" s="266"/>
      <c r="AN207" s="102"/>
      <c r="AO207" s="102"/>
      <c r="AP207" s="102"/>
      <c r="AQ207" s="266"/>
      <c r="AR207" s="102"/>
      <c r="AS207" s="102"/>
      <c r="AT207" s="102"/>
      <c r="AU207" s="266"/>
      <c r="AV207" s="102"/>
      <c r="AW207" s="102"/>
      <c r="AX207" s="221"/>
    </row>
    <row r="208" spans="1:50" ht="18.75" hidden="1" customHeight="1" x14ac:dyDescent="0.15">
      <c r="A208" s="996"/>
      <c r="B208" s="251"/>
      <c r="C208" s="250"/>
      <c r="D208" s="251"/>
      <c r="E208" s="250"/>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96"/>
      <c r="B209" s="251"/>
      <c r="C209" s="250"/>
      <c r="D209" s="251"/>
      <c r="E209" s="250"/>
      <c r="F209" s="314"/>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70"/>
      <c r="AR209" s="271"/>
      <c r="AS209" s="135" t="s">
        <v>356</v>
      </c>
      <c r="AT209" s="170"/>
      <c r="AU209" s="134"/>
      <c r="AV209" s="134"/>
      <c r="AW209" s="135" t="s">
        <v>300</v>
      </c>
      <c r="AX209" s="136"/>
    </row>
    <row r="210" spans="1:50" ht="39.75" hidden="1" customHeight="1" x14ac:dyDescent="0.15">
      <c r="A210" s="996"/>
      <c r="B210" s="251"/>
      <c r="C210" s="250"/>
      <c r="D210" s="251"/>
      <c r="E210" s="250"/>
      <c r="F210" s="314"/>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1"/>
      <c r="AC210" s="220"/>
      <c r="AD210" s="220"/>
      <c r="AE210" s="266"/>
      <c r="AF210" s="102"/>
      <c r="AG210" s="102"/>
      <c r="AH210" s="102"/>
      <c r="AI210" s="266"/>
      <c r="AJ210" s="102"/>
      <c r="AK210" s="102"/>
      <c r="AL210" s="102"/>
      <c r="AM210" s="266"/>
      <c r="AN210" s="102"/>
      <c r="AO210" s="102"/>
      <c r="AP210" s="102"/>
      <c r="AQ210" s="266"/>
      <c r="AR210" s="102"/>
      <c r="AS210" s="102"/>
      <c r="AT210" s="102"/>
      <c r="AU210" s="266"/>
      <c r="AV210" s="102"/>
      <c r="AW210" s="102"/>
      <c r="AX210" s="221"/>
    </row>
    <row r="211" spans="1:50" ht="39.75" hidden="1" customHeight="1" x14ac:dyDescent="0.15">
      <c r="A211" s="996"/>
      <c r="B211" s="251"/>
      <c r="C211" s="250"/>
      <c r="D211" s="251"/>
      <c r="E211" s="250"/>
      <c r="F211" s="314"/>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6"/>
      <c r="AC211" s="131"/>
      <c r="AD211" s="131"/>
      <c r="AE211" s="266"/>
      <c r="AF211" s="102"/>
      <c r="AG211" s="102"/>
      <c r="AH211" s="102"/>
      <c r="AI211" s="266"/>
      <c r="AJ211" s="102"/>
      <c r="AK211" s="102"/>
      <c r="AL211" s="102"/>
      <c r="AM211" s="266"/>
      <c r="AN211" s="102"/>
      <c r="AO211" s="102"/>
      <c r="AP211" s="102"/>
      <c r="AQ211" s="266"/>
      <c r="AR211" s="102"/>
      <c r="AS211" s="102"/>
      <c r="AT211" s="102"/>
      <c r="AU211" s="266"/>
      <c r="AV211" s="102"/>
      <c r="AW211" s="102"/>
      <c r="AX211" s="221"/>
    </row>
    <row r="212" spans="1:50" ht="22.5" hidden="1" customHeight="1" x14ac:dyDescent="0.15">
      <c r="A212" s="996"/>
      <c r="B212" s="251"/>
      <c r="C212" s="250"/>
      <c r="D212" s="251"/>
      <c r="E212" s="250"/>
      <c r="F212" s="314"/>
      <c r="G212" s="272"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7"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x14ac:dyDescent="0.15">
      <c r="A213" s="996"/>
      <c r="B213" s="251"/>
      <c r="C213" s="250"/>
      <c r="D213" s="251"/>
      <c r="E213" s="250"/>
      <c r="F213" s="314"/>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8"/>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6"/>
      <c r="B214" s="251"/>
      <c r="C214" s="250"/>
      <c r="D214" s="251"/>
      <c r="E214" s="250"/>
      <c r="F214" s="314"/>
      <c r="G214" s="229"/>
      <c r="H214" s="159"/>
      <c r="I214" s="159"/>
      <c r="J214" s="159"/>
      <c r="K214" s="159"/>
      <c r="L214" s="159"/>
      <c r="M214" s="159"/>
      <c r="N214" s="159"/>
      <c r="O214" s="159"/>
      <c r="P214" s="230"/>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1"/>
      <c r="C215" s="250"/>
      <c r="D215" s="251"/>
      <c r="E215" s="250"/>
      <c r="F215" s="314"/>
      <c r="G215" s="231"/>
      <c r="H215" s="232"/>
      <c r="I215" s="232"/>
      <c r="J215" s="232"/>
      <c r="K215" s="232"/>
      <c r="L215" s="232"/>
      <c r="M215" s="232"/>
      <c r="N215" s="232"/>
      <c r="O215" s="232"/>
      <c r="P215" s="233"/>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1"/>
      <c r="C216" s="250"/>
      <c r="D216" s="251"/>
      <c r="E216" s="250"/>
      <c r="F216" s="314"/>
      <c r="G216" s="231"/>
      <c r="H216" s="232"/>
      <c r="I216" s="232"/>
      <c r="J216" s="232"/>
      <c r="K216" s="232"/>
      <c r="L216" s="232"/>
      <c r="M216" s="232"/>
      <c r="N216" s="232"/>
      <c r="O216" s="232"/>
      <c r="P216" s="233"/>
      <c r="Q216" s="986"/>
      <c r="R216" s="987"/>
      <c r="S216" s="987"/>
      <c r="T216" s="987"/>
      <c r="U216" s="987"/>
      <c r="V216" s="987"/>
      <c r="W216" s="987"/>
      <c r="X216" s="987"/>
      <c r="Y216" s="987"/>
      <c r="Z216" s="987"/>
      <c r="AA216" s="988"/>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1"/>
      <c r="C217" s="250"/>
      <c r="D217" s="251"/>
      <c r="E217" s="250"/>
      <c r="F217" s="314"/>
      <c r="G217" s="231"/>
      <c r="H217" s="232"/>
      <c r="I217" s="232"/>
      <c r="J217" s="232"/>
      <c r="K217" s="232"/>
      <c r="L217" s="232"/>
      <c r="M217" s="232"/>
      <c r="N217" s="232"/>
      <c r="O217" s="232"/>
      <c r="P217" s="233"/>
      <c r="Q217" s="986"/>
      <c r="R217" s="987"/>
      <c r="S217" s="987"/>
      <c r="T217" s="987"/>
      <c r="U217" s="987"/>
      <c r="V217" s="987"/>
      <c r="W217" s="987"/>
      <c r="X217" s="987"/>
      <c r="Y217" s="987"/>
      <c r="Z217" s="987"/>
      <c r="AA217" s="988"/>
      <c r="AB217" s="257"/>
      <c r="AC217" s="258"/>
      <c r="AD217" s="258"/>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6"/>
      <c r="B218" s="251"/>
      <c r="C218" s="250"/>
      <c r="D218" s="251"/>
      <c r="E218" s="250"/>
      <c r="F218" s="314"/>
      <c r="G218" s="234"/>
      <c r="H218" s="162"/>
      <c r="I218" s="162"/>
      <c r="J218" s="162"/>
      <c r="K218" s="162"/>
      <c r="L218" s="162"/>
      <c r="M218" s="162"/>
      <c r="N218" s="162"/>
      <c r="O218" s="162"/>
      <c r="P218" s="235"/>
      <c r="Q218" s="989"/>
      <c r="R218" s="990"/>
      <c r="S218" s="990"/>
      <c r="T218" s="990"/>
      <c r="U218" s="990"/>
      <c r="V218" s="990"/>
      <c r="W218" s="990"/>
      <c r="X218" s="990"/>
      <c r="Y218" s="990"/>
      <c r="Z218" s="990"/>
      <c r="AA218" s="991"/>
      <c r="AB218" s="259"/>
      <c r="AC218" s="260"/>
      <c r="AD218" s="260"/>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6"/>
      <c r="B219" s="251"/>
      <c r="C219" s="250"/>
      <c r="D219" s="251"/>
      <c r="E219" s="250"/>
      <c r="F219" s="314"/>
      <c r="G219" s="272"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7" t="s">
        <v>477</v>
      </c>
      <c r="AC219" s="167"/>
      <c r="AD219" s="168"/>
      <c r="AE219" s="273"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6"/>
      <c r="B220" s="251"/>
      <c r="C220" s="250"/>
      <c r="D220" s="251"/>
      <c r="E220" s="250"/>
      <c r="F220" s="314"/>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8"/>
      <c r="AC220" s="135"/>
      <c r="AD220" s="170"/>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1"/>
      <c r="C221" s="250"/>
      <c r="D221" s="251"/>
      <c r="E221" s="250"/>
      <c r="F221" s="314"/>
      <c r="G221" s="229"/>
      <c r="H221" s="159"/>
      <c r="I221" s="159"/>
      <c r="J221" s="159"/>
      <c r="K221" s="159"/>
      <c r="L221" s="159"/>
      <c r="M221" s="159"/>
      <c r="N221" s="159"/>
      <c r="O221" s="159"/>
      <c r="P221" s="230"/>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1"/>
      <c r="C222" s="250"/>
      <c r="D222" s="251"/>
      <c r="E222" s="250"/>
      <c r="F222" s="314"/>
      <c r="G222" s="231"/>
      <c r="H222" s="232"/>
      <c r="I222" s="232"/>
      <c r="J222" s="232"/>
      <c r="K222" s="232"/>
      <c r="L222" s="232"/>
      <c r="M222" s="232"/>
      <c r="N222" s="232"/>
      <c r="O222" s="232"/>
      <c r="P222" s="233"/>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1"/>
      <c r="C223" s="250"/>
      <c r="D223" s="251"/>
      <c r="E223" s="250"/>
      <c r="F223" s="314"/>
      <c r="G223" s="231"/>
      <c r="H223" s="232"/>
      <c r="I223" s="232"/>
      <c r="J223" s="232"/>
      <c r="K223" s="232"/>
      <c r="L223" s="232"/>
      <c r="M223" s="232"/>
      <c r="N223" s="232"/>
      <c r="O223" s="232"/>
      <c r="P223" s="233"/>
      <c r="Q223" s="986"/>
      <c r="R223" s="987"/>
      <c r="S223" s="987"/>
      <c r="T223" s="987"/>
      <c r="U223" s="987"/>
      <c r="V223" s="987"/>
      <c r="W223" s="987"/>
      <c r="X223" s="987"/>
      <c r="Y223" s="987"/>
      <c r="Z223" s="987"/>
      <c r="AA223" s="988"/>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1"/>
      <c r="C224" s="250"/>
      <c r="D224" s="251"/>
      <c r="E224" s="250"/>
      <c r="F224" s="314"/>
      <c r="G224" s="231"/>
      <c r="H224" s="232"/>
      <c r="I224" s="232"/>
      <c r="J224" s="232"/>
      <c r="K224" s="232"/>
      <c r="L224" s="232"/>
      <c r="M224" s="232"/>
      <c r="N224" s="232"/>
      <c r="O224" s="232"/>
      <c r="P224" s="233"/>
      <c r="Q224" s="986"/>
      <c r="R224" s="987"/>
      <c r="S224" s="987"/>
      <c r="T224" s="987"/>
      <c r="U224" s="987"/>
      <c r="V224" s="987"/>
      <c r="W224" s="987"/>
      <c r="X224" s="987"/>
      <c r="Y224" s="987"/>
      <c r="Z224" s="987"/>
      <c r="AA224" s="988"/>
      <c r="AB224" s="257"/>
      <c r="AC224" s="258"/>
      <c r="AD224" s="258"/>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6"/>
      <c r="B225" s="251"/>
      <c r="C225" s="250"/>
      <c r="D225" s="251"/>
      <c r="E225" s="250"/>
      <c r="F225" s="314"/>
      <c r="G225" s="234"/>
      <c r="H225" s="162"/>
      <c r="I225" s="162"/>
      <c r="J225" s="162"/>
      <c r="K225" s="162"/>
      <c r="L225" s="162"/>
      <c r="M225" s="162"/>
      <c r="N225" s="162"/>
      <c r="O225" s="162"/>
      <c r="P225" s="235"/>
      <c r="Q225" s="989"/>
      <c r="R225" s="990"/>
      <c r="S225" s="990"/>
      <c r="T225" s="990"/>
      <c r="U225" s="990"/>
      <c r="V225" s="990"/>
      <c r="W225" s="990"/>
      <c r="X225" s="990"/>
      <c r="Y225" s="990"/>
      <c r="Z225" s="990"/>
      <c r="AA225" s="991"/>
      <c r="AB225" s="259"/>
      <c r="AC225" s="260"/>
      <c r="AD225" s="260"/>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6"/>
      <c r="B226" s="251"/>
      <c r="C226" s="250"/>
      <c r="D226" s="251"/>
      <c r="E226" s="250"/>
      <c r="F226" s="314"/>
      <c r="G226" s="272"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7" t="s">
        <v>477</v>
      </c>
      <c r="AC226" s="167"/>
      <c r="AD226" s="168"/>
      <c r="AE226" s="273"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6"/>
      <c r="B227" s="251"/>
      <c r="C227" s="250"/>
      <c r="D227" s="251"/>
      <c r="E227" s="250"/>
      <c r="F227" s="314"/>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8"/>
      <c r="AC227" s="135"/>
      <c r="AD227" s="170"/>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1"/>
      <c r="C228" s="250"/>
      <c r="D228" s="251"/>
      <c r="E228" s="250"/>
      <c r="F228" s="314"/>
      <c r="G228" s="229"/>
      <c r="H228" s="159"/>
      <c r="I228" s="159"/>
      <c r="J228" s="159"/>
      <c r="K228" s="159"/>
      <c r="L228" s="159"/>
      <c r="M228" s="159"/>
      <c r="N228" s="159"/>
      <c r="O228" s="159"/>
      <c r="P228" s="230"/>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1"/>
      <c r="C229" s="250"/>
      <c r="D229" s="251"/>
      <c r="E229" s="250"/>
      <c r="F229" s="314"/>
      <c r="G229" s="231"/>
      <c r="H229" s="232"/>
      <c r="I229" s="232"/>
      <c r="J229" s="232"/>
      <c r="K229" s="232"/>
      <c r="L229" s="232"/>
      <c r="M229" s="232"/>
      <c r="N229" s="232"/>
      <c r="O229" s="232"/>
      <c r="P229" s="233"/>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1"/>
      <c r="C230" s="250"/>
      <c r="D230" s="251"/>
      <c r="E230" s="250"/>
      <c r="F230" s="314"/>
      <c r="G230" s="231"/>
      <c r="H230" s="232"/>
      <c r="I230" s="232"/>
      <c r="J230" s="232"/>
      <c r="K230" s="232"/>
      <c r="L230" s="232"/>
      <c r="M230" s="232"/>
      <c r="N230" s="232"/>
      <c r="O230" s="232"/>
      <c r="P230" s="233"/>
      <c r="Q230" s="986"/>
      <c r="R230" s="987"/>
      <c r="S230" s="987"/>
      <c r="T230" s="987"/>
      <c r="U230" s="987"/>
      <c r="V230" s="987"/>
      <c r="W230" s="987"/>
      <c r="X230" s="987"/>
      <c r="Y230" s="987"/>
      <c r="Z230" s="987"/>
      <c r="AA230" s="988"/>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1"/>
      <c r="C231" s="250"/>
      <c r="D231" s="251"/>
      <c r="E231" s="250"/>
      <c r="F231" s="314"/>
      <c r="G231" s="231"/>
      <c r="H231" s="232"/>
      <c r="I231" s="232"/>
      <c r="J231" s="232"/>
      <c r="K231" s="232"/>
      <c r="L231" s="232"/>
      <c r="M231" s="232"/>
      <c r="N231" s="232"/>
      <c r="O231" s="232"/>
      <c r="P231" s="233"/>
      <c r="Q231" s="986"/>
      <c r="R231" s="987"/>
      <c r="S231" s="987"/>
      <c r="T231" s="987"/>
      <c r="U231" s="987"/>
      <c r="V231" s="987"/>
      <c r="W231" s="987"/>
      <c r="X231" s="987"/>
      <c r="Y231" s="987"/>
      <c r="Z231" s="987"/>
      <c r="AA231" s="988"/>
      <c r="AB231" s="257"/>
      <c r="AC231" s="258"/>
      <c r="AD231" s="258"/>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6"/>
      <c r="B232" s="251"/>
      <c r="C232" s="250"/>
      <c r="D232" s="251"/>
      <c r="E232" s="250"/>
      <c r="F232" s="314"/>
      <c r="G232" s="234"/>
      <c r="H232" s="162"/>
      <c r="I232" s="162"/>
      <c r="J232" s="162"/>
      <c r="K232" s="162"/>
      <c r="L232" s="162"/>
      <c r="M232" s="162"/>
      <c r="N232" s="162"/>
      <c r="O232" s="162"/>
      <c r="P232" s="235"/>
      <c r="Q232" s="989"/>
      <c r="R232" s="990"/>
      <c r="S232" s="990"/>
      <c r="T232" s="990"/>
      <c r="U232" s="990"/>
      <c r="V232" s="990"/>
      <c r="W232" s="990"/>
      <c r="X232" s="990"/>
      <c r="Y232" s="990"/>
      <c r="Z232" s="990"/>
      <c r="AA232" s="991"/>
      <c r="AB232" s="259"/>
      <c r="AC232" s="260"/>
      <c r="AD232" s="260"/>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6"/>
      <c r="B233" s="251"/>
      <c r="C233" s="250"/>
      <c r="D233" s="251"/>
      <c r="E233" s="250"/>
      <c r="F233" s="314"/>
      <c r="G233" s="272"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7" t="s">
        <v>477</v>
      </c>
      <c r="AC233" s="167"/>
      <c r="AD233" s="168"/>
      <c r="AE233" s="273"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6"/>
      <c r="B234" s="251"/>
      <c r="C234" s="250"/>
      <c r="D234" s="251"/>
      <c r="E234" s="250"/>
      <c r="F234" s="314"/>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8"/>
      <c r="AC234" s="135"/>
      <c r="AD234" s="170"/>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1"/>
      <c r="C235" s="250"/>
      <c r="D235" s="251"/>
      <c r="E235" s="250"/>
      <c r="F235" s="314"/>
      <c r="G235" s="229"/>
      <c r="H235" s="159"/>
      <c r="I235" s="159"/>
      <c r="J235" s="159"/>
      <c r="K235" s="159"/>
      <c r="L235" s="159"/>
      <c r="M235" s="159"/>
      <c r="N235" s="159"/>
      <c r="O235" s="159"/>
      <c r="P235" s="230"/>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1"/>
      <c r="C236" s="250"/>
      <c r="D236" s="251"/>
      <c r="E236" s="250"/>
      <c r="F236" s="314"/>
      <c r="G236" s="231"/>
      <c r="H236" s="232"/>
      <c r="I236" s="232"/>
      <c r="J236" s="232"/>
      <c r="K236" s="232"/>
      <c r="L236" s="232"/>
      <c r="M236" s="232"/>
      <c r="N236" s="232"/>
      <c r="O236" s="232"/>
      <c r="P236" s="233"/>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1"/>
      <c r="C237" s="250"/>
      <c r="D237" s="251"/>
      <c r="E237" s="250"/>
      <c r="F237" s="314"/>
      <c r="G237" s="231"/>
      <c r="H237" s="232"/>
      <c r="I237" s="232"/>
      <c r="J237" s="232"/>
      <c r="K237" s="232"/>
      <c r="L237" s="232"/>
      <c r="M237" s="232"/>
      <c r="N237" s="232"/>
      <c r="O237" s="232"/>
      <c r="P237" s="233"/>
      <c r="Q237" s="986"/>
      <c r="R237" s="987"/>
      <c r="S237" s="987"/>
      <c r="T237" s="987"/>
      <c r="U237" s="987"/>
      <c r="V237" s="987"/>
      <c r="W237" s="987"/>
      <c r="X237" s="987"/>
      <c r="Y237" s="987"/>
      <c r="Z237" s="987"/>
      <c r="AA237" s="988"/>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1"/>
      <c r="C238" s="250"/>
      <c r="D238" s="251"/>
      <c r="E238" s="250"/>
      <c r="F238" s="314"/>
      <c r="G238" s="231"/>
      <c r="H238" s="232"/>
      <c r="I238" s="232"/>
      <c r="J238" s="232"/>
      <c r="K238" s="232"/>
      <c r="L238" s="232"/>
      <c r="M238" s="232"/>
      <c r="N238" s="232"/>
      <c r="O238" s="232"/>
      <c r="P238" s="233"/>
      <c r="Q238" s="986"/>
      <c r="R238" s="987"/>
      <c r="S238" s="987"/>
      <c r="T238" s="987"/>
      <c r="U238" s="987"/>
      <c r="V238" s="987"/>
      <c r="W238" s="987"/>
      <c r="X238" s="987"/>
      <c r="Y238" s="987"/>
      <c r="Z238" s="987"/>
      <c r="AA238" s="988"/>
      <c r="AB238" s="257"/>
      <c r="AC238" s="258"/>
      <c r="AD238" s="258"/>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6"/>
      <c r="B239" s="251"/>
      <c r="C239" s="250"/>
      <c r="D239" s="251"/>
      <c r="E239" s="250"/>
      <c r="F239" s="314"/>
      <c r="G239" s="234"/>
      <c r="H239" s="162"/>
      <c r="I239" s="162"/>
      <c r="J239" s="162"/>
      <c r="K239" s="162"/>
      <c r="L239" s="162"/>
      <c r="M239" s="162"/>
      <c r="N239" s="162"/>
      <c r="O239" s="162"/>
      <c r="P239" s="235"/>
      <c r="Q239" s="989"/>
      <c r="R239" s="990"/>
      <c r="S239" s="990"/>
      <c r="T239" s="990"/>
      <c r="U239" s="990"/>
      <c r="V239" s="990"/>
      <c r="W239" s="990"/>
      <c r="X239" s="990"/>
      <c r="Y239" s="990"/>
      <c r="Z239" s="990"/>
      <c r="AA239" s="991"/>
      <c r="AB239" s="259"/>
      <c r="AC239" s="260"/>
      <c r="AD239" s="260"/>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6"/>
      <c r="B240" s="251"/>
      <c r="C240" s="250"/>
      <c r="D240" s="251"/>
      <c r="E240" s="250"/>
      <c r="F240" s="314"/>
      <c r="G240" s="272"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7" t="s">
        <v>477</v>
      </c>
      <c r="AC240" s="167"/>
      <c r="AD240" s="168"/>
      <c r="AE240" s="273"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6"/>
      <c r="B241" s="251"/>
      <c r="C241" s="250"/>
      <c r="D241" s="251"/>
      <c r="E241" s="250"/>
      <c r="F241" s="314"/>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8"/>
      <c r="AC241" s="135"/>
      <c r="AD241" s="170"/>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1"/>
      <c r="C242" s="250"/>
      <c r="D242" s="251"/>
      <c r="E242" s="250"/>
      <c r="F242" s="314"/>
      <c r="G242" s="229"/>
      <c r="H242" s="159"/>
      <c r="I242" s="159"/>
      <c r="J242" s="159"/>
      <c r="K242" s="159"/>
      <c r="L242" s="159"/>
      <c r="M242" s="159"/>
      <c r="N242" s="159"/>
      <c r="O242" s="159"/>
      <c r="P242" s="230"/>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1"/>
      <c r="C243" s="250"/>
      <c r="D243" s="251"/>
      <c r="E243" s="250"/>
      <c r="F243" s="314"/>
      <c r="G243" s="231"/>
      <c r="H243" s="232"/>
      <c r="I243" s="232"/>
      <c r="J243" s="232"/>
      <c r="K243" s="232"/>
      <c r="L243" s="232"/>
      <c r="M243" s="232"/>
      <c r="N243" s="232"/>
      <c r="O243" s="232"/>
      <c r="P243" s="233"/>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1"/>
      <c r="C244" s="250"/>
      <c r="D244" s="251"/>
      <c r="E244" s="250"/>
      <c r="F244" s="314"/>
      <c r="G244" s="231"/>
      <c r="H244" s="232"/>
      <c r="I244" s="232"/>
      <c r="J244" s="232"/>
      <c r="K244" s="232"/>
      <c r="L244" s="232"/>
      <c r="M244" s="232"/>
      <c r="N244" s="232"/>
      <c r="O244" s="232"/>
      <c r="P244" s="233"/>
      <c r="Q244" s="986"/>
      <c r="R244" s="987"/>
      <c r="S244" s="987"/>
      <c r="T244" s="987"/>
      <c r="U244" s="987"/>
      <c r="V244" s="987"/>
      <c r="W244" s="987"/>
      <c r="X244" s="987"/>
      <c r="Y244" s="987"/>
      <c r="Z244" s="987"/>
      <c r="AA244" s="988"/>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1"/>
      <c r="C245" s="250"/>
      <c r="D245" s="251"/>
      <c r="E245" s="250"/>
      <c r="F245" s="314"/>
      <c r="G245" s="231"/>
      <c r="H245" s="232"/>
      <c r="I245" s="232"/>
      <c r="J245" s="232"/>
      <c r="K245" s="232"/>
      <c r="L245" s="232"/>
      <c r="M245" s="232"/>
      <c r="N245" s="232"/>
      <c r="O245" s="232"/>
      <c r="P245" s="233"/>
      <c r="Q245" s="986"/>
      <c r="R245" s="987"/>
      <c r="S245" s="987"/>
      <c r="T245" s="987"/>
      <c r="U245" s="987"/>
      <c r="V245" s="987"/>
      <c r="W245" s="987"/>
      <c r="X245" s="987"/>
      <c r="Y245" s="987"/>
      <c r="Z245" s="987"/>
      <c r="AA245" s="988"/>
      <c r="AB245" s="257"/>
      <c r="AC245" s="258"/>
      <c r="AD245" s="258"/>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6"/>
      <c r="B246" s="251"/>
      <c r="C246" s="250"/>
      <c r="D246" s="251"/>
      <c r="E246" s="315"/>
      <c r="F246" s="316"/>
      <c r="G246" s="234"/>
      <c r="H246" s="162"/>
      <c r="I246" s="162"/>
      <c r="J246" s="162"/>
      <c r="K246" s="162"/>
      <c r="L246" s="162"/>
      <c r="M246" s="162"/>
      <c r="N246" s="162"/>
      <c r="O246" s="162"/>
      <c r="P246" s="235"/>
      <c r="Q246" s="989"/>
      <c r="R246" s="990"/>
      <c r="S246" s="990"/>
      <c r="T246" s="990"/>
      <c r="U246" s="990"/>
      <c r="V246" s="990"/>
      <c r="W246" s="990"/>
      <c r="X246" s="990"/>
      <c r="Y246" s="990"/>
      <c r="Z246" s="990"/>
      <c r="AA246" s="991"/>
      <c r="AB246" s="259"/>
      <c r="AC246" s="260"/>
      <c r="AD246" s="260"/>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6"/>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6"/>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6"/>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996"/>
      <c r="B250" s="251"/>
      <c r="C250" s="250"/>
      <c r="D250" s="251"/>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1"/>
      <c r="C251" s="250"/>
      <c r="D251" s="251"/>
      <c r="E251" s="237" t="s">
        <v>398</v>
      </c>
      <c r="F251" s="238"/>
      <c r="G251" s="234"/>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1"/>
      <c r="C252" s="250"/>
      <c r="D252" s="251"/>
      <c r="E252" s="248"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96"/>
      <c r="B253" s="251"/>
      <c r="C253" s="250"/>
      <c r="D253" s="251"/>
      <c r="E253" s="250"/>
      <c r="F253" s="314"/>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70"/>
      <c r="AR253" s="271"/>
      <c r="AS253" s="135" t="s">
        <v>356</v>
      </c>
      <c r="AT253" s="170"/>
      <c r="AU253" s="134"/>
      <c r="AV253" s="134"/>
      <c r="AW253" s="135" t="s">
        <v>300</v>
      </c>
      <c r="AX253" s="136"/>
    </row>
    <row r="254" spans="1:50" ht="39.75" hidden="1" customHeight="1" x14ac:dyDescent="0.15">
      <c r="A254" s="996"/>
      <c r="B254" s="251"/>
      <c r="C254" s="250"/>
      <c r="D254" s="251"/>
      <c r="E254" s="250"/>
      <c r="F254" s="314"/>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1"/>
      <c r="AC254" s="220"/>
      <c r="AD254" s="220"/>
      <c r="AE254" s="266"/>
      <c r="AF254" s="102"/>
      <c r="AG254" s="102"/>
      <c r="AH254" s="102"/>
      <c r="AI254" s="266"/>
      <c r="AJ254" s="102"/>
      <c r="AK254" s="102"/>
      <c r="AL254" s="102"/>
      <c r="AM254" s="266"/>
      <c r="AN254" s="102"/>
      <c r="AO254" s="102"/>
      <c r="AP254" s="102"/>
      <c r="AQ254" s="266"/>
      <c r="AR254" s="102"/>
      <c r="AS254" s="102"/>
      <c r="AT254" s="102"/>
      <c r="AU254" s="266"/>
      <c r="AV254" s="102"/>
      <c r="AW254" s="102"/>
      <c r="AX254" s="221"/>
    </row>
    <row r="255" spans="1:50" ht="39.75" hidden="1" customHeight="1" x14ac:dyDescent="0.15">
      <c r="A255" s="996"/>
      <c r="B255" s="251"/>
      <c r="C255" s="250"/>
      <c r="D255" s="251"/>
      <c r="E255" s="250"/>
      <c r="F255" s="314"/>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6"/>
      <c r="AC255" s="131"/>
      <c r="AD255" s="131"/>
      <c r="AE255" s="266"/>
      <c r="AF255" s="102"/>
      <c r="AG255" s="102"/>
      <c r="AH255" s="102"/>
      <c r="AI255" s="266"/>
      <c r="AJ255" s="102"/>
      <c r="AK255" s="102"/>
      <c r="AL255" s="102"/>
      <c r="AM255" s="266"/>
      <c r="AN255" s="102"/>
      <c r="AO255" s="102"/>
      <c r="AP255" s="102"/>
      <c r="AQ255" s="266"/>
      <c r="AR255" s="102"/>
      <c r="AS255" s="102"/>
      <c r="AT255" s="102"/>
      <c r="AU255" s="266"/>
      <c r="AV255" s="102"/>
      <c r="AW255" s="102"/>
      <c r="AX255" s="221"/>
    </row>
    <row r="256" spans="1:50" ht="18.75" hidden="1" customHeight="1" x14ac:dyDescent="0.15">
      <c r="A256" s="996"/>
      <c r="B256" s="251"/>
      <c r="C256" s="250"/>
      <c r="D256" s="251"/>
      <c r="E256" s="250"/>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96"/>
      <c r="B257" s="251"/>
      <c r="C257" s="250"/>
      <c r="D257" s="251"/>
      <c r="E257" s="250"/>
      <c r="F257" s="314"/>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70"/>
      <c r="AR257" s="271"/>
      <c r="AS257" s="135" t="s">
        <v>356</v>
      </c>
      <c r="AT257" s="170"/>
      <c r="AU257" s="134"/>
      <c r="AV257" s="134"/>
      <c r="AW257" s="135" t="s">
        <v>300</v>
      </c>
      <c r="AX257" s="136"/>
    </row>
    <row r="258" spans="1:50" ht="39.75" hidden="1" customHeight="1" x14ac:dyDescent="0.15">
      <c r="A258" s="996"/>
      <c r="B258" s="251"/>
      <c r="C258" s="250"/>
      <c r="D258" s="251"/>
      <c r="E258" s="250"/>
      <c r="F258" s="314"/>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1"/>
      <c r="AC258" s="220"/>
      <c r="AD258" s="220"/>
      <c r="AE258" s="266"/>
      <c r="AF258" s="102"/>
      <c r="AG258" s="102"/>
      <c r="AH258" s="102"/>
      <c r="AI258" s="266"/>
      <c r="AJ258" s="102"/>
      <c r="AK258" s="102"/>
      <c r="AL258" s="102"/>
      <c r="AM258" s="266"/>
      <c r="AN258" s="102"/>
      <c r="AO258" s="102"/>
      <c r="AP258" s="102"/>
      <c r="AQ258" s="266"/>
      <c r="AR258" s="102"/>
      <c r="AS258" s="102"/>
      <c r="AT258" s="102"/>
      <c r="AU258" s="266"/>
      <c r="AV258" s="102"/>
      <c r="AW258" s="102"/>
      <c r="AX258" s="221"/>
    </row>
    <row r="259" spans="1:50" ht="39.75" hidden="1" customHeight="1" x14ac:dyDescent="0.15">
      <c r="A259" s="996"/>
      <c r="B259" s="251"/>
      <c r="C259" s="250"/>
      <c r="D259" s="251"/>
      <c r="E259" s="250"/>
      <c r="F259" s="314"/>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6"/>
      <c r="AC259" s="131"/>
      <c r="AD259" s="131"/>
      <c r="AE259" s="266"/>
      <c r="AF259" s="102"/>
      <c r="AG259" s="102"/>
      <c r="AH259" s="102"/>
      <c r="AI259" s="266"/>
      <c r="AJ259" s="102"/>
      <c r="AK259" s="102"/>
      <c r="AL259" s="102"/>
      <c r="AM259" s="266"/>
      <c r="AN259" s="102"/>
      <c r="AO259" s="102"/>
      <c r="AP259" s="102"/>
      <c r="AQ259" s="266"/>
      <c r="AR259" s="102"/>
      <c r="AS259" s="102"/>
      <c r="AT259" s="102"/>
      <c r="AU259" s="266"/>
      <c r="AV259" s="102"/>
      <c r="AW259" s="102"/>
      <c r="AX259" s="221"/>
    </row>
    <row r="260" spans="1:50" ht="18.75" hidden="1" customHeight="1" x14ac:dyDescent="0.15">
      <c r="A260" s="996"/>
      <c r="B260" s="251"/>
      <c r="C260" s="250"/>
      <c r="D260" s="251"/>
      <c r="E260" s="250"/>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96"/>
      <c r="B261" s="251"/>
      <c r="C261" s="250"/>
      <c r="D261" s="251"/>
      <c r="E261" s="250"/>
      <c r="F261" s="314"/>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70"/>
      <c r="AR261" s="271"/>
      <c r="AS261" s="135" t="s">
        <v>356</v>
      </c>
      <c r="AT261" s="170"/>
      <c r="AU261" s="134"/>
      <c r="AV261" s="134"/>
      <c r="AW261" s="135" t="s">
        <v>300</v>
      </c>
      <c r="AX261" s="136"/>
    </row>
    <row r="262" spans="1:50" ht="39.75" hidden="1" customHeight="1" x14ac:dyDescent="0.15">
      <c r="A262" s="996"/>
      <c r="B262" s="251"/>
      <c r="C262" s="250"/>
      <c r="D262" s="251"/>
      <c r="E262" s="250"/>
      <c r="F262" s="314"/>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1"/>
      <c r="AC262" s="220"/>
      <c r="AD262" s="220"/>
      <c r="AE262" s="266"/>
      <c r="AF262" s="102"/>
      <c r="AG262" s="102"/>
      <c r="AH262" s="102"/>
      <c r="AI262" s="266"/>
      <c r="AJ262" s="102"/>
      <c r="AK262" s="102"/>
      <c r="AL262" s="102"/>
      <c r="AM262" s="266"/>
      <c r="AN262" s="102"/>
      <c r="AO262" s="102"/>
      <c r="AP262" s="102"/>
      <c r="AQ262" s="266"/>
      <c r="AR262" s="102"/>
      <c r="AS262" s="102"/>
      <c r="AT262" s="102"/>
      <c r="AU262" s="266"/>
      <c r="AV262" s="102"/>
      <c r="AW262" s="102"/>
      <c r="AX262" s="221"/>
    </row>
    <row r="263" spans="1:50" ht="39.75" hidden="1" customHeight="1" x14ac:dyDescent="0.15">
      <c r="A263" s="996"/>
      <c r="B263" s="251"/>
      <c r="C263" s="250"/>
      <c r="D263" s="251"/>
      <c r="E263" s="250"/>
      <c r="F263" s="314"/>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6"/>
      <c r="AC263" s="131"/>
      <c r="AD263" s="131"/>
      <c r="AE263" s="266"/>
      <c r="AF263" s="102"/>
      <c r="AG263" s="102"/>
      <c r="AH263" s="102"/>
      <c r="AI263" s="266"/>
      <c r="AJ263" s="102"/>
      <c r="AK263" s="102"/>
      <c r="AL263" s="102"/>
      <c r="AM263" s="266"/>
      <c r="AN263" s="102"/>
      <c r="AO263" s="102"/>
      <c r="AP263" s="102"/>
      <c r="AQ263" s="266"/>
      <c r="AR263" s="102"/>
      <c r="AS263" s="102"/>
      <c r="AT263" s="102"/>
      <c r="AU263" s="266"/>
      <c r="AV263" s="102"/>
      <c r="AW263" s="102"/>
      <c r="AX263" s="221"/>
    </row>
    <row r="264" spans="1:50" ht="18.75" hidden="1" customHeight="1" x14ac:dyDescent="0.15">
      <c r="A264" s="996"/>
      <c r="B264" s="251"/>
      <c r="C264" s="250"/>
      <c r="D264" s="251"/>
      <c r="E264" s="250"/>
      <c r="F264" s="314"/>
      <c r="G264" s="272"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6"/>
      <c r="B265" s="251"/>
      <c r="C265" s="250"/>
      <c r="D265" s="251"/>
      <c r="E265" s="250"/>
      <c r="F265" s="314"/>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70"/>
      <c r="AR265" s="271"/>
      <c r="AS265" s="135" t="s">
        <v>356</v>
      </c>
      <c r="AT265" s="170"/>
      <c r="AU265" s="134"/>
      <c r="AV265" s="134"/>
      <c r="AW265" s="135" t="s">
        <v>300</v>
      </c>
      <c r="AX265" s="136"/>
    </row>
    <row r="266" spans="1:50" ht="39.75" hidden="1" customHeight="1" x14ac:dyDescent="0.15">
      <c r="A266" s="996"/>
      <c r="B266" s="251"/>
      <c r="C266" s="250"/>
      <c r="D266" s="251"/>
      <c r="E266" s="250"/>
      <c r="F266" s="314"/>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1"/>
      <c r="AC266" s="220"/>
      <c r="AD266" s="220"/>
      <c r="AE266" s="266"/>
      <c r="AF266" s="102"/>
      <c r="AG266" s="102"/>
      <c r="AH266" s="102"/>
      <c r="AI266" s="266"/>
      <c r="AJ266" s="102"/>
      <c r="AK266" s="102"/>
      <c r="AL266" s="102"/>
      <c r="AM266" s="266"/>
      <c r="AN266" s="102"/>
      <c r="AO266" s="102"/>
      <c r="AP266" s="102"/>
      <c r="AQ266" s="266"/>
      <c r="AR266" s="102"/>
      <c r="AS266" s="102"/>
      <c r="AT266" s="102"/>
      <c r="AU266" s="266"/>
      <c r="AV266" s="102"/>
      <c r="AW266" s="102"/>
      <c r="AX266" s="221"/>
    </row>
    <row r="267" spans="1:50" ht="39.75" hidden="1" customHeight="1" x14ac:dyDescent="0.15">
      <c r="A267" s="996"/>
      <c r="B267" s="251"/>
      <c r="C267" s="250"/>
      <c r="D267" s="251"/>
      <c r="E267" s="250"/>
      <c r="F267" s="314"/>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6"/>
      <c r="AC267" s="131"/>
      <c r="AD267" s="131"/>
      <c r="AE267" s="266"/>
      <c r="AF267" s="102"/>
      <c r="AG267" s="102"/>
      <c r="AH267" s="102"/>
      <c r="AI267" s="266"/>
      <c r="AJ267" s="102"/>
      <c r="AK267" s="102"/>
      <c r="AL267" s="102"/>
      <c r="AM267" s="266"/>
      <c r="AN267" s="102"/>
      <c r="AO267" s="102"/>
      <c r="AP267" s="102"/>
      <c r="AQ267" s="266"/>
      <c r="AR267" s="102"/>
      <c r="AS267" s="102"/>
      <c r="AT267" s="102"/>
      <c r="AU267" s="266"/>
      <c r="AV267" s="102"/>
      <c r="AW267" s="102"/>
      <c r="AX267" s="221"/>
    </row>
    <row r="268" spans="1:50" ht="18.75" hidden="1" customHeight="1" x14ac:dyDescent="0.15">
      <c r="A268" s="996"/>
      <c r="B268" s="251"/>
      <c r="C268" s="250"/>
      <c r="D268" s="251"/>
      <c r="E268" s="250"/>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96"/>
      <c r="B269" s="251"/>
      <c r="C269" s="250"/>
      <c r="D269" s="251"/>
      <c r="E269" s="250"/>
      <c r="F269" s="314"/>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70"/>
      <c r="AR269" s="271"/>
      <c r="AS269" s="135" t="s">
        <v>356</v>
      </c>
      <c r="AT269" s="170"/>
      <c r="AU269" s="134"/>
      <c r="AV269" s="134"/>
      <c r="AW269" s="135" t="s">
        <v>300</v>
      </c>
      <c r="AX269" s="136"/>
    </row>
    <row r="270" spans="1:50" ht="39.75" hidden="1" customHeight="1" x14ac:dyDescent="0.15">
      <c r="A270" s="996"/>
      <c r="B270" s="251"/>
      <c r="C270" s="250"/>
      <c r="D270" s="251"/>
      <c r="E270" s="250"/>
      <c r="F270" s="314"/>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1"/>
      <c r="AC270" s="220"/>
      <c r="AD270" s="220"/>
      <c r="AE270" s="266"/>
      <c r="AF270" s="102"/>
      <c r="AG270" s="102"/>
      <c r="AH270" s="102"/>
      <c r="AI270" s="266"/>
      <c r="AJ270" s="102"/>
      <c r="AK270" s="102"/>
      <c r="AL270" s="102"/>
      <c r="AM270" s="266"/>
      <c r="AN270" s="102"/>
      <c r="AO270" s="102"/>
      <c r="AP270" s="102"/>
      <c r="AQ270" s="266"/>
      <c r="AR270" s="102"/>
      <c r="AS270" s="102"/>
      <c r="AT270" s="102"/>
      <c r="AU270" s="266"/>
      <c r="AV270" s="102"/>
      <c r="AW270" s="102"/>
      <c r="AX270" s="221"/>
    </row>
    <row r="271" spans="1:50" ht="39.75" hidden="1" customHeight="1" x14ac:dyDescent="0.15">
      <c r="A271" s="996"/>
      <c r="B271" s="251"/>
      <c r="C271" s="250"/>
      <c r="D271" s="251"/>
      <c r="E271" s="250"/>
      <c r="F271" s="314"/>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6"/>
      <c r="AC271" s="131"/>
      <c r="AD271" s="131"/>
      <c r="AE271" s="266"/>
      <c r="AF271" s="102"/>
      <c r="AG271" s="102"/>
      <c r="AH271" s="102"/>
      <c r="AI271" s="266"/>
      <c r="AJ271" s="102"/>
      <c r="AK271" s="102"/>
      <c r="AL271" s="102"/>
      <c r="AM271" s="266"/>
      <c r="AN271" s="102"/>
      <c r="AO271" s="102"/>
      <c r="AP271" s="102"/>
      <c r="AQ271" s="266"/>
      <c r="AR271" s="102"/>
      <c r="AS271" s="102"/>
      <c r="AT271" s="102"/>
      <c r="AU271" s="266"/>
      <c r="AV271" s="102"/>
      <c r="AW271" s="102"/>
      <c r="AX271" s="221"/>
    </row>
    <row r="272" spans="1:50" ht="22.5" hidden="1" customHeight="1" x14ac:dyDescent="0.15">
      <c r="A272" s="996"/>
      <c r="B272" s="251"/>
      <c r="C272" s="250"/>
      <c r="D272" s="251"/>
      <c r="E272" s="250"/>
      <c r="F272" s="314"/>
      <c r="G272" s="272"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7"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x14ac:dyDescent="0.15">
      <c r="A273" s="996"/>
      <c r="B273" s="251"/>
      <c r="C273" s="250"/>
      <c r="D273" s="251"/>
      <c r="E273" s="250"/>
      <c r="F273" s="314"/>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8"/>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6"/>
      <c r="B274" s="251"/>
      <c r="C274" s="250"/>
      <c r="D274" s="251"/>
      <c r="E274" s="250"/>
      <c r="F274" s="314"/>
      <c r="G274" s="229"/>
      <c r="H274" s="159"/>
      <c r="I274" s="159"/>
      <c r="J274" s="159"/>
      <c r="K274" s="159"/>
      <c r="L274" s="159"/>
      <c r="M274" s="159"/>
      <c r="N274" s="159"/>
      <c r="O274" s="159"/>
      <c r="P274" s="230"/>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1"/>
      <c r="C275" s="250"/>
      <c r="D275" s="251"/>
      <c r="E275" s="250"/>
      <c r="F275" s="314"/>
      <c r="G275" s="231"/>
      <c r="H275" s="232"/>
      <c r="I275" s="232"/>
      <c r="J275" s="232"/>
      <c r="K275" s="232"/>
      <c r="L275" s="232"/>
      <c r="M275" s="232"/>
      <c r="N275" s="232"/>
      <c r="O275" s="232"/>
      <c r="P275" s="233"/>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1"/>
      <c r="C276" s="250"/>
      <c r="D276" s="251"/>
      <c r="E276" s="250"/>
      <c r="F276" s="314"/>
      <c r="G276" s="231"/>
      <c r="H276" s="232"/>
      <c r="I276" s="232"/>
      <c r="J276" s="232"/>
      <c r="K276" s="232"/>
      <c r="L276" s="232"/>
      <c r="M276" s="232"/>
      <c r="N276" s="232"/>
      <c r="O276" s="232"/>
      <c r="P276" s="233"/>
      <c r="Q276" s="986"/>
      <c r="R276" s="987"/>
      <c r="S276" s="987"/>
      <c r="T276" s="987"/>
      <c r="U276" s="987"/>
      <c r="V276" s="987"/>
      <c r="W276" s="987"/>
      <c r="X276" s="987"/>
      <c r="Y276" s="987"/>
      <c r="Z276" s="987"/>
      <c r="AA276" s="988"/>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1"/>
      <c r="C277" s="250"/>
      <c r="D277" s="251"/>
      <c r="E277" s="250"/>
      <c r="F277" s="314"/>
      <c r="G277" s="231"/>
      <c r="H277" s="232"/>
      <c r="I277" s="232"/>
      <c r="J277" s="232"/>
      <c r="K277" s="232"/>
      <c r="L277" s="232"/>
      <c r="M277" s="232"/>
      <c r="N277" s="232"/>
      <c r="O277" s="232"/>
      <c r="P277" s="233"/>
      <c r="Q277" s="986"/>
      <c r="R277" s="987"/>
      <c r="S277" s="987"/>
      <c r="T277" s="987"/>
      <c r="U277" s="987"/>
      <c r="V277" s="987"/>
      <c r="W277" s="987"/>
      <c r="X277" s="987"/>
      <c r="Y277" s="987"/>
      <c r="Z277" s="987"/>
      <c r="AA277" s="988"/>
      <c r="AB277" s="257"/>
      <c r="AC277" s="258"/>
      <c r="AD277" s="258"/>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6"/>
      <c r="B278" s="251"/>
      <c r="C278" s="250"/>
      <c r="D278" s="251"/>
      <c r="E278" s="250"/>
      <c r="F278" s="314"/>
      <c r="G278" s="234"/>
      <c r="H278" s="162"/>
      <c r="I278" s="162"/>
      <c r="J278" s="162"/>
      <c r="K278" s="162"/>
      <c r="L278" s="162"/>
      <c r="M278" s="162"/>
      <c r="N278" s="162"/>
      <c r="O278" s="162"/>
      <c r="P278" s="235"/>
      <c r="Q278" s="989"/>
      <c r="R278" s="990"/>
      <c r="S278" s="990"/>
      <c r="T278" s="990"/>
      <c r="U278" s="990"/>
      <c r="V278" s="990"/>
      <c r="W278" s="990"/>
      <c r="X278" s="990"/>
      <c r="Y278" s="990"/>
      <c r="Z278" s="990"/>
      <c r="AA278" s="991"/>
      <c r="AB278" s="259"/>
      <c r="AC278" s="260"/>
      <c r="AD278" s="260"/>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6"/>
      <c r="B279" s="251"/>
      <c r="C279" s="250"/>
      <c r="D279" s="251"/>
      <c r="E279" s="250"/>
      <c r="F279" s="314"/>
      <c r="G279" s="272"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7" t="s">
        <v>477</v>
      </c>
      <c r="AC279" s="167"/>
      <c r="AD279" s="168"/>
      <c r="AE279" s="273"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6"/>
      <c r="B280" s="251"/>
      <c r="C280" s="250"/>
      <c r="D280" s="251"/>
      <c r="E280" s="250"/>
      <c r="F280" s="314"/>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8"/>
      <c r="AC280" s="135"/>
      <c r="AD280" s="170"/>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1"/>
      <c r="C281" s="250"/>
      <c r="D281" s="251"/>
      <c r="E281" s="250"/>
      <c r="F281" s="314"/>
      <c r="G281" s="229"/>
      <c r="H281" s="159"/>
      <c r="I281" s="159"/>
      <c r="J281" s="159"/>
      <c r="K281" s="159"/>
      <c r="L281" s="159"/>
      <c r="M281" s="159"/>
      <c r="N281" s="159"/>
      <c r="O281" s="159"/>
      <c r="P281" s="230"/>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1"/>
      <c r="C282" s="250"/>
      <c r="D282" s="251"/>
      <c r="E282" s="250"/>
      <c r="F282" s="314"/>
      <c r="G282" s="231"/>
      <c r="H282" s="232"/>
      <c r="I282" s="232"/>
      <c r="J282" s="232"/>
      <c r="K282" s="232"/>
      <c r="L282" s="232"/>
      <c r="M282" s="232"/>
      <c r="N282" s="232"/>
      <c r="O282" s="232"/>
      <c r="P282" s="233"/>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1"/>
      <c r="C283" s="250"/>
      <c r="D283" s="251"/>
      <c r="E283" s="250"/>
      <c r="F283" s="314"/>
      <c r="G283" s="231"/>
      <c r="H283" s="232"/>
      <c r="I283" s="232"/>
      <c r="J283" s="232"/>
      <c r="K283" s="232"/>
      <c r="L283" s="232"/>
      <c r="M283" s="232"/>
      <c r="N283" s="232"/>
      <c r="O283" s="232"/>
      <c r="P283" s="233"/>
      <c r="Q283" s="986"/>
      <c r="R283" s="987"/>
      <c r="S283" s="987"/>
      <c r="T283" s="987"/>
      <c r="U283" s="987"/>
      <c r="V283" s="987"/>
      <c r="W283" s="987"/>
      <c r="X283" s="987"/>
      <c r="Y283" s="987"/>
      <c r="Z283" s="987"/>
      <c r="AA283" s="988"/>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1"/>
      <c r="C284" s="250"/>
      <c r="D284" s="251"/>
      <c r="E284" s="250"/>
      <c r="F284" s="314"/>
      <c r="G284" s="231"/>
      <c r="H284" s="232"/>
      <c r="I284" s="232"/>
      <c r="J284" s="232"/>
      <c r="K284" s="232"/>
      <c r="L284" s="232"/>
      <c r="M284" s="232"/>
      <c r="N284" s="232"/>
      <c r="O284" s="232"/>
      <c r="P284" s="233"/>
      <c r="Q284" s="986"/>
      <c r="R284" s="987"/>
      <c r="S284" s="987"/>
      <c r="T284" s="987"/>
      <c r="U284" s="987"/>
      <c r="V284" s="987"/>
      <c r="W284" s="987"/>
      <c r="X284" s="987"/>
      <c r="Y284" s="987"/>
      <c r="Z284" s="987"/>
      <c r="AA284" s="988"/>
      <c r="AB284" s="257"/>
      <c r="AC284" s="258"/>
      <c r="AD284" s="258"/>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6"/>
      <c r="B285" s="251"/>
      <c r="C285" s="250"/>
      <c r="D285" s="251"/>
      <c r="E285" s="250"/>
      <c r="F285" s="314"/>
      <c r="G285" s="234"/>
      <c r="H285" s="162"/>
      <c r="I285" s="162"/>
      <c r="J285" s="162"/>
      <c r="K285" s="162"/>
      <c r="L285" s="162"/>
      <c r="M285" s="162"/>
      <c r="N285" s="162"/>
      <c r="O285" s="162"/>
      <c r="P285" s="235"/>
      <c r="Q285" s="989"/>
      <c r="R285" s="990"/>
      <c r="S285" s="990"/>
      <c r="T285" s="990"/>
      <c r="U285" s="990"/>
      <c r="V285" s="990"/>
      <c r="W285" s="990"/>
      <c r="X285" s="990"/>
      <c r="Y285" s="990"/>
      <c r="Z285" s="990"/>
      <c r="AA285" s="991"/>
      <c r="AB285" s="259"/>
      <c r="AC285" s="260"/>
      <c r="AD285" s="260"/>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6"/>
      <c r="B286" s="251"/>
      <c r="C286" s="250"/>
      <c r="D286" s="251"/>
      <c r="E286" s="250"/>
      <c r="F286" s="314"/>
      <c r="G286" s="272"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7" t="s">
        <v>477</v>
      </c>
      <c r="AC286" s="167"/>
      <c r="AD286" s="168"/>
      <c r="AE286" s="273"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6"/>
      <c r="B287" s="251"/>
      <c r="C287" s="250"/>
      <c r="D287" s="251"/>
      <c r="E287" s="250"/>
      <c r="F287" s="314"/>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8"/>
      <c r="AC287" s="135"/>
      <c r="AD287" s="170"/>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1"/>
      <c r="C288" s="250"/>
      <c r="D288" s="251"/>
      <c r="E288" s="250"/>
      <c r="F288" s="314"/>
      <c r="G288" s="229"/>
      <c r="H288" s="159"/>
      <c r="I288" s="159"/>
      <c r="J288" s="159"/>
      <c r="K288" s="159"/>
      <c r="L288" s="159"/>
      <c r="M288" s="159"/>
      <c r="N288" s="159"/>
      <c r="O288" s="159"/>
      <c r="P288" s="230"/>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1"/>
      <c r="C289" s="250"/>
      <c r="D289" s="251"/>
      <c r="E289" s="250"/>
      <c r="F289" s="314"/>
      <c r="G289" s="231"/>
      <c r="H289" s="232"/>
      <c r="I289" s="232"/>
      <c r="J289" s="232"/>
      <c r="K289" s="232"/>
      <c r="L289" s="232"/>
      <c r="M289" s="232"/>
      <c r="N289" s="232"/>
      <c r="O289" s="232"/>
      <c r="P289" s="233"/>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1"/>
      <c r="C290" s="250"/>
      <c r="D290" s="251"/>
      <c r="E290" s="250"/>
      <c r="F290" s="314"/>
      <c r="G290" s="231"/>
      <c r="H290" s="232"/>
      <c r="I290" s="232"/>
      <c r="J290" s="232"/>
      <c r="K290" s="232"/>
      <c r="L290" s="232"/>
      <c r="M290" s="232"/>
      <c r="N290" s="232"/>
      <c r="O290" s="232"/>
      <c r="P290" s="233"/>
      <c r="Q290" s="986"/>
      <c r="R290" s="987"/>
      <c r="S290" s="987"/>
      <c r="T290" s="987"/>
      <c r="U290" s="987"/>
      <c r="V290" s="987"/>
      <c r="W290" s="987"/>
      <c r="X290" s="987"/>
      <c r="Y290" s="987"/>
      <c r="Z290" s="987"/>
      <c r="AA290" s="988"/>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1"/>
      <c r="C291" s="250"/>
      <c r="D291" s="251"/>
      <c r="E291" s="250"/>
      <c r="F291" s="314"/>
      <c r="G291" s="231"/>
      <c r="H291" s="232"/>
      <c r="I291" s="232"/>
      <c r="J291" s="232"/>
      <c r="K291" s="232"/>
      <c r="L291" s="232"/>
      <c r="M291" s="232"/>
      <c r="N291" s="232"/>
      <c r="O291" s="232"/>
      <c r="P291" s="233"/>
      <c r="Q291" s="986"/>
      <c r="R291" s="987"/>
      <c r="S291" s="987"/>
      <c r="T291" s="987"/>
      <c r="U291" s="987"/>
      <c r="V291" s="987"/>
      <c r="W291" s="987"/>
      <c r="X291" s="987"/>
      <c r="Y291" s="987"/>
      <c r="Z291" s="987"/>
      <c r="AA291" s="988"/>
      <c r="AB291" s="257"/>
      <c r="AC291" s="258"/>
      <c r="AD291" s="258"/>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6"/>
      <c r="B292" s="251"/>
      <c r="C292" s="250"/>
      <c r="D292" s="251"/>
      <c r="E292" s="250"/>
      <c r="F292" s="314"/>
      <c r="G292" s="234"/>
      <c r="H292" s="162"/>
      <c r="I292" s="162"/>
      <c r="J292" s="162"/>
      <c r="K292" s="162"/>
      <c r="L292" s="162"/>
      <c r="M292" s="162"/>
      <c r="N292" s="162"/>
      <c r="O292" s="162"/>
      <c r="P292" s="235"/>
      <c r="Q292" s="989"/>
      <c r="R292" s="990"/>
      <c r="S292" s="990"/>
      <c r="T292" s="990"/>
      <c r="U292" s="990"/>
      <c r="V292" s="990"/>
      <c r="W292" s="990"/>
      <c r="X292" s="990"/>
      <c r="Y292" s="990"/>
      <c r="Z292" s="990"/>
      <c r="AA292" s="991"/>
      <c r="AB292" s="259"/>
      <c r="AC292" s="260"/>
      <c r="AD292" s="260"/>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6"/>
      <c r="B293" s="251"/>
      <c r="C293" s="250"/>
      <c r="D293" s="251"/>
      <c r="E293" s="250"/>
      <c r="F293" s="314"/>
      <c r="G293" s="272"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7" t="s">
        <v>477</v>
      </c>
      <c r="AC293" s="167"/>
      <c r="AD293" s="168"/>
      <c r="AE293" s="273"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6"/>
      <c r="B294" s="251"/>
      <c r="C294" s="250"/>
      <c r="D294" s="251"/>
      <c r="E294" s="250"/>
      <c r="F294" s="314"/>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8"/>
      <c r="AC294" s="135"/>
      <c r="AD294" s="170"/>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1"/>
      <c r="C295" s="250"/>
      <c r="D295" s="251"/>
      <c r="E295" s="250"/>
      <c r="F295" s="314"/>
      <c r="G295" s="229"/>
      <c r="H295" s="159"/>
      <c r="I295" s="159"/>
      <c r="J295" s="159"/>
      <c r="K295" s="159"/>
      <c r="L295" s="159"/>
      <c r="M295" s="159"/>
      <c r="N295" s="159"/>
      <c r="O295" s="159"/>
      <c r="P295" s="230"/>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1"/>
      <c r="C296" s="250"/>
      <c r="D296" s="251"/>
      <c r="E296" s="250"/>
      <c r="F296" s="314"/>
      <c r="G296" s="231"/>
      <c r="H296" s="232"/>
      <c r="I296" s="232"/>
      <c r="J296" s="232"/>
      <c r="K296" s="232"/>
      <c r="L296" s="232"/>
      <c r="M296" s="232"/>
      <c r="N296" s="232"/>
      <c r="O296" s="232"/>
      <c r="P296" s="233"/>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1"/>
      <c r="C297" s="250"/>
      <c r="D297" s="251"/>
      <c r="E297" s="250"/>
      <c r="F297" s="314"/>
      <c r="G297" s="231"/>
      <c r="H297" s="232"/>
      <c r="I297" s="232"/>
      <c r="J297" s="232"/>
      <c r="K297" s="232"/>
      <c r="L297" s="232"/>
      <c r="M297" s="232"/>
      <c r="N297" s="232"/>
      <c r="O297" s="232"/>
      <c r="P297" s="233"/>
      <c r="Q297" s="986"/>
      <c r="R297" s="987"/>
      <c r="S297" s="987"/>
      <c r="T297" s="987"/>
      <c r="U297" s="987"/>
      <c r="V297" s="987"/>
      <c r="W297" s="987"/>
      <c r="X297" s="987"/>
      <c r="Y297" s="987"/>
      <c r="Z297" s="987"/>
      <c r="AA297" s="988"/>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1"/>
      <c r="C298" s="250"/>
      <c r="D298" s="251"/>
      <c r="E298" s="250"/>
      <c r="F298" s="314"/>
      <c r="G298" s="231"/>
      <c r="H298" s="232"/>
      <c r="I298" s="232"/>
      <c r="J298" s="232"/>
      <c r="K298" s="232"/>
      <c r="L298" s="232"/>
      <c r="M298" s="232"/>
      <c r="N298" s="232"/>
      <c r="O298" s="232"/>
      <c r="P298" s="233"/>
      <c r="Q298" s="986"/>
      <c r="R298" s="987"/>
      <c r="S298" s="987"/>
      <c r="T298" s="987"/>
      <c r="U298" s="987"/>
      <c r="V298" s="987"/>
      <c r="W298" s="987"/>
      <c r="X298" s="987"/>
      <c r="Y298" s="987"/>
      <c r="Z298" s="987"/>
      <c r="AA298" s="988"/>
      <c r="AB298" s="257"/>
      <c r="AC298" s="258"/>
      <c r="AD298" s="258"/>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6"/>
      <c r="B299" s="251"/>
      <c r="C299" s="250"/>
      <c r="D299" s="251"/>
      <c r="E299" s="250"/>
      <c r="F299" s="314"/>
      <c r="G299" s="234"/>
      <c r="H299" s="162"/>
      <c r="I299" s="162"/>
      <c r="J299" s="162"/>
      <c r="K299" s="162"/>
      <c r="L299" s="162"/>
      <c r="M299" s="162"/>
      <c r="N299" s="162"/>
      <c r="O299" s="162"/>
      <c r="P299" s="235"/>
      <c r="Q299" s="989"/>
      <c r="R299" s="990"/>
      <c r="S299" s="990"/>
      <c r="T299" s="990"/>
      <c r="U299" s="990"/>
      <c r="V299" s="990"/>
      <c r="W299" s="990"/>
      <c r="X299" s="990"/>
      <c r="Y299" s="990"/>
      <c r="Z299" s="990"/>
      <c r="AA299" s="991"/>
      <c r="AB299" s="259"/>
      <c r="AC299" s="260"/>
      <c r="AD299" s="260"/>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6"/>
      <c r="B300" s="251"/>
      <c r="C300" s="250"/>
      <c r="D300" s="251"/>
      <c r="E300" s="250"/>
      <c r="F300" s="314"/>
      <c r="G300" s="272"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7" t="s">
        <v>477</v>
      </c>
      <c r="AC300" s="167"/>
      <c r="AD300" s="168"/>
      <c r="AE300" s="273"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6"/>
      <c r="B301" s="251"/>
      <c r="C301" s="250"/>
      <c r="D301" s="251"/>
      <c r="E301" s="250"/>
      <c r="F301" s="314"/>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8"/>
      <c r="AC301" s="135"/>
      <c r="AD301" s="170"/>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1"/>
      <c r="C302" s="250"/>
      <c r="D302" s="251"/>
      <c r="E302" s="250"/>
      <c r="F302" s="314"/>
      <c r="G302" s="229"/>
      <c r="H302" s="159"/>
      <c r="I302" s="159"/>
      <c r="J302" s="159"/>
      <c r="K302" s="159"/>
      <c r="L302" s="159"/>
      <c r="M302" s="159"/>
      <c r="N302" s="159"/>
      <c r="O302" s="159"/>
      <c r="P302" s="230"/>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1"/>
      <c r="C303" s="250"/>
      <c r="D303" s="251"/>
      <c r="E303" s="250"/>
      <c r="F303" s="314"/>
      <c r="G303" s="231"/>
      <c r="H303" s="232"/>
      <c r="I303" s="232"/>
      <c r="J303" s="232"/>
      <c r="K303" s="232"/>
      <c r="L303" s="232"/>
      <c r="M303" s="232"/>
      <c r="N303" s="232"/>
      <c r="O303" s="232"/>
      <c r="P303" s="233"/>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1"/>
      <c r="C304" s="250"/>
      <c r="D304" s="251"/>
      <c r="E304" s="250"/>
      <c r="F304" s="314"/>
      <c r="G304" s="231"/>
      <c r="H304" s="232"/>
      <c r="I304" s="232"/>
      <c r="J304" s="232"/>
      <c r="K304" s="232"/>
      <c r="L304" s="232"/>
      <c r="M304" s="232"/>
      <c r="N304" s="232"/>
      <c r="O304" s="232"/>
      <c r="P304" s="233"/>
      <c r="Q304" s="986"/>
      <c r="R304" s="987"/>
      <c r="S304" s="987"/>
      <c r="T304" s="987"/>
      <c r="U304" s="987"/>
      <c r="V304" s="987"/>
      <c r="W304" s="987"/>
      <c r="X304" s="987"/>
      <c r="Y304" s="987"/>
      <c r="Z304" s="987"/>
      <c r="AA304" s="988"/>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1"/>
      <c r="C305" s="250"/>
      <c r="D305" s="251"/>
      <c r="E305" s="250"/>
      <c r="F305" s="314"/>
      <c r="G305" s="231"/>
      <c r="H305" s="232"/>
      <c r="I305" s="232"/>
      <c r="J305" s="232"/>
      <c r="K305" s="232"/>
      <c r="L305" s="232"/>
      <c r="M305" s="232"/>
      <c r="N305" s="232"/>
      <c r="O305" s="232"/>
      <c r="P305" s="233"/>
      <c r="Q305" s="986"/>
      <c r="R305" s="987"/>
      <c r="S305" s="987"/>
      <c r="T305" s="987"/>
      <c r="U305" s="987"/>
      <c r="V305" s="987"/>
      <c r="W305" s="987"/>
      <c r="X305" s="987"/>
      <c r="Y305" s="987"/>
      <c r="Z305" s="987"/>
      <c r="AA305" s="988"/>
      <c r="AB305" s="257"/>
      <c r="AC305" s="258"/>
      <c r="AD305" s="258"/>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6"/>
      <c r="B306" s="251"/>
      <c r="C306" s="250"/>
      <c r="D306" s="251"/>
      <c r="E306" s="315"/>
      <c r="F306" s="316"/>
      <c r="G306" s="234"/>
      <c r="H306" s="162"/>
      <c r="I306" s="162"/>
      <c r="J306" s="162"/>
      <c r="K306" s="162"/>
      <c r="L306" s="162"/>
      <c r="M306" s="162"/>
      <c r="N306" s="162"/>
      <c r="O306" s="162"/>
      <c r="P306" s="235"/>
      <c r="Q306" s="989"/>
      <c r="R306" s="990"/>
      <c r="S306" s="990"/>
      <c r="T306" s="990"/>
      <c r="U306" s="990"/>
      <c r="V306" s="990"/>
      <c r="W306" s="990"/>
      <c r="X306" s="990"/>
      <c r="Y306" s="990"/>
      <c r="Z306" s="990"/>
      <c r="AA306" s="991"/>
      <c r="AB306" s="259"/>
      <c r="AC306" s="260"/>
      <c r="AD306" s="260"/>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6"/>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6"/>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6"/>
      <c r="B310" s="251"/>
      <c r="C310" s="250"/>
      <c r="D310" s="251"/>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1"/>
      <c r="C311" s="250"/>
      <c r="D311" s="251"/>
      <c r="E311" s="237" t="s">
        <v>398</v>
      </c>
      <c r="F311" s="238"/>
      <c r="G311" s="234"/>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1"/>
      <c r="C312" s="250"/>
      <c r="D312" s="251"/>
      <c r="E312" s="248"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96"/>
      <c r="B313" s="251"/>
      <c r="C313" s="250"/>
      <c r="D313" s="251"/>
      <c r="E313" s="250"/>
      <c r="F313" s="314"/>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70"/>
      <c r="AR313" s="271"/>
      <c r="AS313" s="135" t="s">
        <v>356</v>
      </c>
      <c r="AT313" s="170"/>
      <c r="AU313" s="134"/>
      <c r="AV313" s="134"/>
      <c r="AW313" s="135" t="s">
        <v>300</v>
      </c>
      <c r="AX313" s="136"/>
    </row>
    <row r="314" spans="1:50" ht="39.75" hidden="1" customHeight="1" x14ac:dyDescent="0.15">
      <c r="A314" s="996"/>
      <c r="B314" s="251"/>
      <c r="C314" s="250"/>
      <c r="D314" s="251"/>
      <c r="E314" s="250"/>
      <c r="F314" s="314"/>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1"/>
      <c r="AC314" s="220"/>
      <c r="AD314" s="220"/>
      <c r="AE314" s="266"/>
      <c r="AF314" s="102"/>
      <c r="AG314" s="102"/>
      <c r="AH314" s="102"/>
      <c r="AI314" s="266"/>
      <c r="AJ314" s="102"/>
      <c r="AK314" s="102"/>
      <c r="AL314" s="102"/>
      <c r="AM314" s="266"/>
      <c r="AN314" s="102"/>
      <c r="AO314" s="102"/>
      <c r="AP314" s="102"/>
      <c r="AQ314" s="266"/>
      <c r="AR314" s="102"/>
      <c r="AS314" s="102"/>
      <c r="AT314" s="102"/>
      <c r="AU314" s="266"/>
      <c r="AV314" s="102"/>
      <c r="AW314" s="102"/>
      <c r="AX314" s="221"/>
    </row>
    <row r="315" spans="1:50" ht="39.75" hidden="1" customHeight="1" x14ac:dyDescent="0.15">
      <c r="A315" s="996"/>
      <c r="B315" s="251"/>
      <c r="C315" s="250"/>
      <c r="D315" s="251"/>
      <c r="E315" s="250"/>
      <c r="F315" s="314"/>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6"/>
      <c r="AC315" s="131"/>
      <c r="AD315" s="131"/>
      <c r="AE315" s="266"/>
      <c r="AF315" s="102"/>
      <c r="AG315" s="102"/>
      <c r="AH315" s="102"/>
      <c r="AI315" s="266"/>
      <c r="AJ315" s="102"/>
      <c r="AK315" s="102"/>
      <c r="AL315" s="102"/>
      <c r="AM315" s="266"/>
      <c r="AN315" s="102"/>
      <c r="AO315" s="102"/>
      <c r="AP315" s="102"/>
      <c r="AQ315" s="266"/>
      <c r="AR315" s="102"/>
      <c r="AS315" s="102"/>
      <c r="AT315" s="102"/>
      <c r="AU315" s="266"/>
      <c r="AV315" s="102"/>
      <c r="AW315" s="102"/>
      <c r="AX315" s="221"/>
    </row>
    <row r="316" spans="1:50" ht="18.75" hidden="1" customHeight="1" x14ac:dyDescent="0.15">
      <c r="A316" s="996"/>
      <c r="B316" s="251"/>
      <c r="C316" s="250"/>
      <c r="D316" s="251"/>
      <c r="E316" s="250"/>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96"/>
      <c r="B317" s="251"/>
      <c r="C317" s="250"/>
      <c r="D317" s="251"/>
      <c r="E317" s="250"/>
      <c r="F317" s="314"/>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70"/>
      <c r="AR317" s="271"/>
      <c r="AS317" s="135" t="s">
        <v>356</v>
      </c>
      <c r="AT317" s="170"/>
      <c r="AU317" s="134"/>
      <c r="AV317" s="134"/>
      <c r="AW317" s="135" t="s">
        <v>300</v>
      </c>
      <c r="AX317" s="136"/>
    </row>
    <row r="318" spans="1:50" ht="39.75" hidden="1" customHeight="1" x14ac:dyDescent="0.15">
      <c r="A318" s="996"/>
      <c r="B318" s="251"/>
      <c r="C318" s="250"/>
      <c r="D318" s="251"/>
      <c r="E318" s="250"/>
      <c r="F318" s="314"/>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1"/>
      <c r="AC318" s="220"/>
      <c r="AD318" s="220"/>
      <c r="AE318" s="266"/>
      <c r="AF318" s="102"/>
      <c r="AG318" s="102"/>
      <c r="AH318" s="102"/>
      <c r="AI318" s="266"/>
      <c r="AJ318" s="102"/>
      <c r="AK318" s="102"/>
      <c r="AL318" s="102"/>
      <c r="AM318" s="266"/>
      <c r="AN318" s="102"/>
      <c r="AO318" s="102"/>
      <c r="AP318" s="102"/>
      <c r="AQ318" s="266"/>
      <c r="AR318" s="102"/>
      <c r="AS318" s="102"/>
      <c r="AT318" s="102"/>
      <c r="AU318" s="266"/>
      <c r="AV318" s="102"/>
      <c r="AW318" s="102"/>
      <c r="AX318" s="221"/>
    </row>
    <row r="319" spans="1:50" ht="39.75" hidden="1" customHeight="1" x14ac:dyDescent="0.15">
      <c r="A319" s="996"/>
      <c r="B319" s="251"/>
      <c r="C319" s="250"/>
      <c r="D319" s="251"/>
      <c r="E319" s="250"/>
      <c r="F319" s="314"/>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6"/>
      <c r="AC319" s="131"/>
      <c r="AD319" s="131"/>
      <c r="AE319" s="266"/>
      <c r="AF319" s="102"/>
      <c r="AG319" s="102"/>
      <c r="AH319" s="102"/>
      <c r="AI319" s="266"/>
      <c r="AJ319" s="102"/>
      <c r="AK319" s="102"/>
      <c r="AL319" s="102"/>
      <c r="AM319" s="266"/>
      <c r="AN319" s="102"/>
      <c r="AO319" s="102"/>
      <c r="AP319" s="102"/>
      <c r="AQ319" s="266"/>
      <c r="AR319" s="102"/>
      <c r="AS319" s="102"/>
      <c r="AT319" s="102"/>
      <c r="AU319" s="266"/>
      <c r="AV319" s="102"/>
      <c r="AW319" s="102"/>
      <c r="AX319" s="221"/>
    </row>
    <row r="320" spans="1:50" ht="18.75" hidden="1" customHeight="1" x14ac:dyDescent="0.15">
      <c r="A320" s="996"/>
      <c r="B320" s="251"/>
      <c r="C320" s="250"/>
      <c r="D320" s="251"/>
      <c r="E320" s="250"/>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96"/>
      <c r="B321" s="251"/>
      <c r="C321" s="250"/>
      <c r="D321" s="251"/>
      <c r="E321" s="250"/>
      <c r="F321" s="314"/>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70"/>
      <c r="AR321" s="271"/>
      <c r="AS321" s="135" t="s">
        <v>356</v>
      </c>
      <c r="AT321" s="170"/>
      <c r="AU321" s="134"/>
      <c r="AV321" s="134"/>
      <c r="AW321" s="135" t="s">
        <v>300</v>
      </c>
      <c r="AX321" s="136"/>
    </row>
    <row r="322" spans="1:50" ht="39.75" hidden="1" customHeight="1" x14ac:dyDescent="0.15">
      <c r="A322" s="996"/>
      <c r="B322" s="251"/>
      <c r="C322" s="250"/>
      <c r="D322" s="251"/>
      <c r="E322" s="250"/>
      <c r="F322" s="314"/>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1"/>
      <c r="AC322" s="220"/>
      <c r="AD322" s="220"/>
      <c r="AE322" s="266"/>
      <c r="AF322" s="102"/>
      <c r="AG322" s="102"/>
      <c r="AH322" s="102"/>
      <c r="AI322" s="266"/>
      <c r="AJ322" s="102"/>
      <c r="AK322" s="102"/>
      <c r="AL322" s="102"/>
      <c r="AM322" s="266"/>
      <c r="AN322" s="102"/>
      <c r="AO322" s="102"/>
      <c r="AP322" s="102"/>
      <c r="AQ322" s="266"/>
      <c r="AR322" s="102"/>
      <c r="AS322" s="102"/>
      <c r="AT322" s="102"/>
      <c r="AU322" s="266"/>
      <c r="AV322" s="102"/>
      <c r="AW322" s="102"/>
      <c r="AX322" s="221"/>
    </row>
    <row r="323" spans="1:50" ht="39.75" hidden="1" customHeight="1" x14ac:dyDescent="0.15">
      <c r="A323" s="996"/>
      <c r="B323" s="251"/>
      <c r="C323" s="250"/>
      <c r="D323" s="251"/>
      <c r="E323" s="250"/>
      <c r="F323" s="314"/>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6"/>
      <c r="AC323" s="131"/>
      <c r="AD323" s="131"/>
      <c r="AE323" s="266"/>
      <c r="AF323" s="102"/>
      <c r="AG323" s="102"/>
      <c r="AH323" s="102"/>
      <c r="AI323" s="266"/>
      <c r="AJ323" s="102"/>
      <c r="AK323" s="102"/>
      <c r="AL323" s="102"/>
      <c r="AM323" s="266"/>
      <c r="AN323" s="102"/>
      <c r="AO323" s="102"/>
      <c r="AP323" s="102"/>
      <c r="AQ323" s="266"/>
      <c r="AR323" s="102"/>
      <c r="AS323" s="102"/>
      <c r="AT323" s="102"/>
      <c r="AU323" s="266"/>
      <c r="AV323" s="102"/>
      <c r="AW323" s="102"/>
      <c r="AX323" s="221"/>
    </row>
    <row r="324" spans="1:50" ht="18.75" hidden="1" customHeight="1" x14ac:dyDescent="0.15">
      <c r="A324" s="996"/>
      <c r="B324" s="251"/>
      <c r="C324" s="250"/>
      <c r="D324" s="251"/>
      <c r="E324" s="250"/>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996"/>
      <c r="B325" s="251"/>
      <c r="C325" s="250"/>
      <c r="D325" s="251"/>
      <c r="E325" s="250"/>
      <c r="F325" s="314"/>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70"/>
      <c r="AR325" s="271"/>
      <c r="AS325" s="135" t="s">
        <v>356</v>
      </c>
      <c r="AT325" s="170"/>
      <c r="AU325" s="134"/>
      <c r="AV325" s="134"/>
      <c r="AW325" s="135" t="s">
        <v>300</v>
      </c>
      <c r="AX325" s="136"/>
    </row>
    <row r="326" spans="1:50" ht="39.75" hidden="1" customHeight="1" x14ac:dyDescent="0.15">
      <c r="A326" s="996"/>
      <c r="B326" s="251"/>
      <c r="C326" s="250"/>
      <c r="D326" s="251"/>
      <c r="E326" s="250"/>
      <c r="F326" s="314"/>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1"/>
      <c r="AC326" s="220"/>
      <c r="AD326" s="220"/>
      <c r="AE326" s="266"/>
      <c r="AF326" s="102"/>
      <c r="AG326" s="102"/>
      <c r="AH326" s="102"/>
      <c r="AI326" s="266"/>
      <c r="AJ326" s="102"/>
      <c r="AK326" s="102"/>
      <c r="AL326" s="102"/>
      <c r="AM326" s="266"/>
      <c r="AN326" s="102"/>
      <c r="AO326" s="102"/>
      <c r="AP326" s="102"/>
      <c r="AQ326" s="266"/>
      <c r="AR326" s="102"/>
      <c r="AS326" s="102"/>
      <c r="AT326" s="102"/>
      <c r="AU326" s="266"/>
      <c r="AV326" s="102"/>
      <c r="AW326" s="102"/>
      <c r="AX326" s="221"/>
    </row>
    <row r="327" spans="1:50" ht="39.75" hidden="1" customHeight="1" x14ac:dyDescent="0.15">
      <c r="A327" s="996"/>
      <c r="B327" s="251"/>
      <c r="C327" s="250"/>
      <c r="D327" s="251"/>
      <c r="E327" s="250"/>
      <c r="F327" s="314"/>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6"/>
      <c r="AC327" s="131"/>
      <c r="AD327" s="131"/>
      <c r="AE327" s="266"/>
      <c r="AF327" s="102"/>
      <c r="AG327" s="102"/>
      <c r="AH327" s="102"/>
      <c r="AI327" s="266"/>
      <c r="AJ327" s="102"/>
      <c r="AK327" s="102"/>
      <c r="AL327" s="102"/>
      <c r="AM327" s="266"/>
      <c r="AN327" s="102"/>
      <c r="AO327" s="102"/>
      <c r="AP327" s="102"/>
      <c r="AQ327" s="266"/>
      <c r="AR327" s="102"/>
      <c r="AS327" s="102"/>
      <c r="AT327" s="102"/>
      <c r="AU327" s="266"/>
      <c r="AV327" s="102"/>
      <c r="AW327" s="102"/>
      <c r="AX327" s="221"/>
    </row>
    <row r="328" spans="1:50" ht="18.75" hidden="1" customHeight="1" x14ac:dyDescent="0.15">
      <c r="A328" s="996"/>
      <c r="B328" s="251"/>
      <c r="C328" s="250"/>
      <c r="D328" s="251"/>
      <c r="E328" s="250"/>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96"/>
      <c r="B329" s="251"/>
      <c r="C329" s="250"/>
      <c r="D329" s="251"/>
      <c r="E329" s="250"/>
      <c r="F329" s="314"/>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70"/>
      <c r="AR329" s="271"/>
      <c r="AS329" s="135" t="s">
        <v>356</v>
      </c>
      <c r="AT329" s="170"/>
      <c r="AU329" s="134"/>
      <c r="AV329" s="134"/>
      <c r="AW329" s="135" t="s">
        <v>300</v>
      </c>
      <c r="AX329" s="136"/>
    </row>
    <row r="330" spans="1:50" ht="39.75" hidden="1" customHeight="1" x14ac:dyDescent="0.15">
      <c r="A330" s="996"/>
      <c r="B330" s="251"/>
      <c r="C330" s="250"/>
      <c r="D330" s="251"/>
      <c r="E330" s="250"/>
      <c r="F330" s="314"/>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1"/>
      <c r="AC330" s="220"/>
      <c r="AD330" s="220"/>
      <c r="AE330" s="266"/>
      <c r="AF330" s="102"/>
      <c r="AG330" s="102"/>
      <c r="AH330" s="102"/>
      <c r="AI330" s="266"/>
      <c r="AJ330" s="102"/>
      <c r="AK330" s="102"/>
      <c r="AL330" s="102"/>
      <c r="AM330" s="266"/>
      <c r="AN330" s="102"/>
      <c r="AO330" s="102"/>
      <c r="AP330" s="102"/>
      <c r="AQ330" s="266"/>
      <c r="AR330" s="102"/>
      <c r="AS330" s="102"/>
      <c r="AT330" s="102"/>
      <c r="AU330" s="266"/>
      <c r="AV330" s="102"/>
      <c r="AW330" s="102"/>
      <c r="AX330" s="221"/>
    </row>
    <row r="331" spans="1:50" ht="39.75" hidden="1" customHeight="1" x14ac:dyDescent="0.15">
      <c r="A331" s="996"/>
      <c r="B331" s="251"/>
      <c r="C331" s="250"/>
      <c r="D331" s="251"/>
      <c r="E331" s="250"/>
      <c r="F331" s="314"/>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6"/>
      <c r="AC331" s="131"/>
      <c r="AD331" s="131"/>
      <c r="AE331" s="266"/>
      <c r="AF331" s="102"/>
      <c r="AG331" s="102"/>
      <c r="AH331" s="102"/>
      <c r="AI331" s="266"/>
      <c r="AJ331" s="102"/>
      <c r="AK331" s="102"/>
      <c r="AL331" s="102"/>
      <c r="AM331" s="266"/>
      <c r="AN331" s="102"/>
      <c r="AO331" s="102"/>
      <c r="AP331" s="102"/>
      <c r="AQ331" s="266"/>
      <c r="AR331" s="102"/>
      <c r="AS331" s="102"/>
      <c r="AT331" s="102"/>
      <c r="AU331" s="266"/>
      <c r="AV331" s="102"/>
      <c r="AW331" s="102"/>
      <c r="AX331" s="221"/>
    </row>
    <row r="332" spans="1:50" ht="22.5" hidden="1" customHeight="1" x14ac:dyDescent="0.15">
      <c r="A332" s="996"/>
      <c r="B332" s="251"/>
      <c r="C332" s="250"/>
      <c r="D332" s="251"/>
      <c r="E332" s="250"/>
      <c r="F332" s="314"/>
      <c r="G332" s="272"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7"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x14ac:dyDescent="0.15">
      <c r="A333" s="996"/>
      <c r="B333" s="251"/>
      <c r="C333" s="250"/>
      <c r="D333" s="251"/>
      <c r="E333" s="250"/>
      <c r="F333" s="314"/>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8"/>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6"/>
      <c r="B334" s="251"/>
      <c r="C334" s="250"/>
      <c r="D334" s="251"/>
      <c r="E334" s="250"/>
      <c r="F334" s="314"/>
      <c r="G334" s="229"/>
      <c r="H334" s="159"/>
      <c r="I334" s="159"/>
      <c r="J334" s="159"/>
      <c r="K334" s="159"/>
      <c r="L334" s="159"/>
      <c r="M334" s="159"/>
      <c r="N334" s="159"/>
      <c r="O334" s="159"/>
      <c r="P334" s="230"/>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1"/>
      <c r="C335" s="250"/>
      <c r="D335" s="251"/>
      <c r="E335" s="250"/>
      <c r="F335" s="314"/>
      <c r="G335" s="231"/>
      <c r="H335" s="232"/>
      <c r="I335" s="232"/>
      <c r="J335" s="232"/>
      <c r="K335" s="232"/>
      <c r="L335" s="232"/>
      <c r="M335" s="232"/>
      <c r="N335" s="232"/>
      <c r="O335" s="232"/>
      <c r="P335" s="233"/>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1"/>
      <c r="C336" s="250"/>
      <c r="D336" s="251"/>
      <c r="E336" s="250"/>
      <c r="F336" s="314"/>
      <c r="G336" s="231"/>
      <c r="H336" s="232"/>
      <c r="I336" s="232"/>
      <c r="J336" s="232"/>
      <c r="K336" s="232"/>
      <c r="L336" s="232"/>
      <c r="M336" s="232"/>
      <c r="N336" s="232"/>
      <c r="O336" s="232"/>
      <c r="P336" s="233"/>
      <c r="Q336" s="986"/>
      <c r="R336" s="987"/>
      <c r="S336" s="987"/>
      <c r="T336" s="987"/>
      <c r="U336" s="987"/>
      <c r="V336" s="987"/>
      <c r="W336" s="987"/>
      <c r="X336" s="987"/>
      <c r="Y336" s="987"/>
      <c r="Z336" s="987"/>
      <c r="AA336" s="988"/>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1"/>
      <c r="C337" s="250"/>
      <c r="D337" s="251"/>
      <c r="E337" s="250"/>
      <c r="F337" s="314"/>
      <c r="G337" s="231"/>
      <c r="H337" s="232"/>
      <c r="I337" s="232"/>
      <c r="J337" s="232"/>
      <c r="K337" s="232"/>
      <c r="L337" s="232"/>
      <c r="M337" s="232"/>
      <c r="N337" s="232"/>
      <c r="O337" s="232"/>
      <c r="P337" s="233"/>
      <c r="Q337" s="986"/>
      <c r="R337" s="987"/>
      <c r="S337" s="987"/>
      <c r="T337" s="987"/>
      <c r="U337" s="987"/>
      <c r="V337" s="987"/>
      <c r="W337" s="987"/>
      <c r="X337" s="987"/>
      <c r="Y337" s="987"/>
      <c r="Z337" s="987"/>
      <c r="AA337" s="988"/>
      <c r="AB337" s="257"/>
      <c r="AC337" s="258"/>
      <c r="AD337" s="258"/>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6"/>
      <c r="B338" s="251"/>
      <c r="C338" s="250"/>
      <c r="D338" s="251"/>
      <c r="E338" s="250"/>
      <c r="F338" s="314"/>
      <c r="G338" s="234"/>
      <c r="H338" s="162"/>
      <c r="I338" s="162"/>
      <c r="J338" s="162"/>
      <c r="K338" s="162"/>
      <c r="L338" s="162"/>
      <c r="M338" s="162"/>
      <c r="N338" s="162"/>
      <c r="O338" s="162"/>
      <c r="P338" s="235"/>
      <c r="Q338" s="989"/>
      <c r="R338" s="990"/>
      <c r="S338" s="990"/>
      <c r="T338" s="990"/>
      <c r="U338" s="990"/>
      <c r="V338" s="990"/>
      <c r="W338" s="990"/>
      <c r="X338" s="990"/>
      <c r="Y338" s="990"/>
      <c r="Z338" s="990"/>
      <c r="AA338" s="991"/>
      <c r="AB338" s="259"/>
      <c r="AC338" s="260"/>
      <c r="AD338" s="260"/>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6"/>
      <c r="B339" s="251"/>
      <c r="C339" s="250"/>
      <c r="D339" s="251"/>
      <c r="E339" s="250"/>
      <c r="F339" s="314"/>
      <c r="G339" s="272"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7" t="s">
        <v>477</v>
      </c>
      <c r="AC339" s="167"/>
      <c r="AD339" s="168"/>
      <c r="AE339" s="273"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6"/>
      <c r="B340" s="251"/>
      <c r="C340" s="250"/>
      <c r="D340" s="251"/>
      <c r="E340" s="250"/>
      <c r="F340" s="314"/>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8"/>
      <c r="AC340" s="135"/>
      <c r="AD340" s="170"/>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1"/>
      <c r="C341" s="250"/>
      <c r="D341" s="251"/>
      <c r="E341" s="250"/>
      <c r="F341" s="314"/>
      <c r="G341" s="229"/>
      <c r="H341" s="159"/>
      <c r="I341" s="159"/>
      <c r="J341" s="159"/>
      <c r="K341" s="159"/>
      <c r="L341" s="159"/>
      <c r="M341" s="159"/>
      <c r="N341" s="159"/>
      <c r="O341" s="159"/>
      <c r="P341" s="230"/>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1"/>
      <c r="C342" s="250"/>
      <c r="D342" s="251"/>
      <c r="E342" s="250"/>
      <c r="F342" s="314"/>
      <c r="G342" s="231"/>
      <c r="H342" s="232"/>
      <c r="I342" s="232"/>
      <c r="J342" s="232"/>
      <c r="K342" s="232"/>
      <c r="L342" s="232"/>
      <c r="M342" s="232"/>
      <c r="N342" s="232"/>
      <c r="O342" s="232"/>
      <c r="P342" s="233"/>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1"/>
      <c r="C343" s="250"/>
      <c r="D343" s="251"/>
      <c r="E343" s="250"/>
      <c r="F343" s="314"/>
      <c r="G343" s="231"/>
      <c r="H343" s="232"/>
      <c r="I343" s="232"/>
      <c r="J343" s="232"/>
      <c r="K343" s="232"/>
      <c r="L343" s="232"/>
      <c r="M343" s="232"/>
      <c r="N343" s="232"/>
      <c r="O343" s="232"/>
      <c r="P343" s="233"/>
      <c r="Q343" s="986"/>
      <c r="R343" s="987"/>
      <c r="S343" s="987"/>
      <c r="T343" s="987"/>
      <c r="U343" s="987"/>
      <c r="V343" s="987"/>
      <c r="W343" s="987"/>
      <c r="X343" s="987"/>
      <c r="Y343" s="987"/>
      <c r="Z343" s="987"/>
      <c r="AA343" s="988"/>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1"/>
      <c r="C344" s="250"/>
      <c r="D344" s="251"/>
      <c r="E344" s="250"/>
      <c r="F344" s="314"/>
      <c r="G344" s="231"/>
      <c r="H344" s="232"/>
      <c r="I344" s="232"/>
      <c r="J344" s="232"/>
      <c r="K344" s="232"/>
      <c r="L344" s="232"/>
      <c r="M344" s="232"/>
      <c r="N344" s="232"/>
      <c r="O344" s="232"/>
      <c r="P344" s="233"/>
      <c r="Q344" s="986"/>
      <c r="R344" s="987"/>
      <c r="S344" s="987"/>
      <c r="T344" s="987"/>
      <c r="U344" s="987"/>
      <c r="V344" s="987"/>
      <c r="W344" s="987"/>
      <c r="X344" s="987"/>
      <c r="Y344" s="987"/>
      <c r="Z344" s="987"/>
      <c r="AA344" s="988"/>
      <c r="AB344" s="257"/>
      <c r="AC344" s="258"/>
      <c r="AD344" s="258"/>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6"/>
      <c r="B345" s="251"/>
      <c r="C345" s="250"/>
      <c r="D345" s="251"/>
      <c r="E345" s="250"/>
      <c r="F345" s="314"/>
      <c r="G345" s="234"/>
      <c r="H345" s="162"/>
      <c r="I345" s="162"/>
      <c r="J345" s="162"/>
      <c r="K345" s="162"/>
      <c r="L345" s="162"/>
      <c r="M345" s="162"/>
      <c r="N345" s="162"/>
      <c r="O345" s="162"/>
      <c r="P345" s="235"/>
      <c r="Q345" s="989"/>
      <c r="R345" s="990"/>
      <c r="S345" s="990"/>
      <c r="T345" s="990"/>
      <c r="U345" s="990"/>
      <c r="V345" s="990"/>
      <c r="W345" s="990"/>
      <c r="X345" s="990"/>
      <c r="Y345" s="990"/>
      <c r="Z345" s="990"/>
      <c r="AA345" s="991"/>
      <c r="AB345" s="259"/>
      <c r="AC345" s="260"/>
      <c r="AD345" s="260"/>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6"/>
      <c r="B346" s="251"/>
      <c r="C346" s="250"/>
      <c r="D346" s="251"/>
      <c r="E346" s="250"/>
      <c r="F346" s="314"/>
      <c r="G346" s="272"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7" t="s">
        <v>477</v>
      </c>
      <c r="AC346" s="167"/>
      <c r="AD346" s="168"/>
      <c r="AE346" s="273"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6"/>
      <c r="B347" s="251"/>
      <c r="C347" s="250"/>
      <c r="D347" s="251"/>
      <c r="E347" s="250"/>
      <c r="F347" s="314"/>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8"/>
      <c r="AC347" s="135"/>
      <c r="AD347" s="170"/>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1"/>
      <c r="C348" s="250"/>
      <c r="D348" s="251"/>
      <c r="E348" s="250"/>
      <c r="F348" s="314"/>
      <c r="G348" s="229"/>
      <c r="H348" s="159"/>
      <c r="I348" s="159"/>
      <c r="J348" s="159"/>
      <c r="K348" s="159"/>
      <c r="L348" s="159"/>
      <c r="M348" s="159"/>
      <c r="N348" s="159"/>
      <c r="O348" s="159"/>
      <c r="P348" s="230"/>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1"/>
      <c r="C349" s="250"/>
      <c r="D349" s="251"/>
      <c r="E349" s="250"/>
      <c r="F349" s="314"/>
      <c r="G349" s="231"/>
      <c r="H349" s="232"/>
      <c r="I349" s="232"/>
      <c r="J349" s="232"/>
      <c r="K349" s="232"/>
      <c r="L349" s="232"/>
      <c r="M349" s="232"/>
      <c r="N349" s="232"/>
      <c r="O349" s="232"/>
      <c r="P349" s="233"/>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1"/>
      <c r="C350" s="250"/>
      <c r="D350" s="251"/>
      <c r="E350" s="250"/>
      <c r="F350" s="314"/>
      <c r="G350" s="231"/>
      <c r="H350" s="232"/>
      <c r="I350" s="232"/>
      <c r="J350" s="232"/>
      <c r="K350" s="232"/>
      <c r="L350" s="232"/>
      <c r="M350" s="232"/>
      <c r="N350" s="232"/>
      <c r="O350" s="232"/>
      <c r="P350" s="233"/>
      <c r="Q350" s="986"/>
      <c r="R350" s="987"/>
      <c r="S350" s="987"/>
      <c r="T350" s="987"/>
      <c r="U350" s="987"/>
      <c r="V350" s="987"/>
      <c r="W350" s="987"/>
      <c r="X350" s="987"/>
      <c r="Y350" s="987"/>
      <c r="Z350" s="987"/>
      <c r="AA350" s="988"/>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1"/>
      <c r="C351" s="250"/>
      <c r="D351" s="251"/>
      <c r="E351" s="250"/>
      <c r="F351" s="314"/>
      <c r="G351" s="231"/>
      <c r="H351" s="232"/>
      <c r="I351" s="232"/>
      <c r="J351" s="232"/>
      <c r="K351" s="232"/>
      <c r="L351" s="232"/>
      <c r="M351" s="232"/>
      <c r="N351" s="232"/>
      <c r="O351" s="232"/>
      <c r="P351" s="233"/>
      <c r="Q351" s="986"/>
      <c r="R351" s="987"/>
      <c r="S351" s="987"/>
      <c r="T351" s="987"/>
      <c r="U351" s="987"/>
      <c r="V351" s="987"/>
      <c r="W351" s="987"/>
      <c r="X351" s="987"/>
      <c r="Y351" s="987"/>
      <c r="Z351" s="987"/>
      <c r="AA351" s="988"/>
      <c r="AB351" s="257"/>
      <c r="AC351" s="258"/>
      <c r="AD351" s="258"/>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6"/>
      <c r="B352" s="251"/>
      <c r="C352" s="250"/>
      <c r="D352" s="251"/>
      <c r="E352" s="250"/>
      <c r="F352" s="314"/>
      <c r="G352" s="234"/>
      <c r="H352" s="162"/>
      <c r="I352" s="162"/>
      <c r="J352" s="162"/>
      <c r="K352" s="162"/>
      <c r="L352" s="162"/>
      <c r="M352" s="162"/>
      <c r="N352" s="162"/>
      <c r="O352" s="162"/>
      <c r="P352" s="235"/>
      <c r="Q352" s="989"/>
      <c r="R352" s="990"/>
      <c r="S352" s="990"/>
      <c r="T352" s="990"/>
      <c r="U352" s="990"/>
      <c r="V352" s="990"/>
      <c r="W352" s="990"/>
      <c r="X352" s="990"/>
      <c r="Y352" s="990"/>
      <c r="Z352" s="990"/>
      <c r="AA352" s="991"/>
      <c r="AB352" s="259"/>
      <c r="AC352" s="260"/>
      <c r="AD352" s="260"/>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6"/>
      <c r="B353" s="251"/>
      <c r="C353" s="250"/>
      <c r="D353" s="251"/>
      <c r="E353" s="250"/>
      <c r="F353" s="314"/>
      <c r="G353" s="272"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7" t="s">
        <v>477</v>
      </c>
      <c r="AC353" s="167"/>
      <c r="AD353" s="168"/>
      <c r="AE353" s="273"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6"/>
      <c r="B354" s="251"/>
      <c r="C354" s="250"/>
      <c r="D354" s="251"/>
      <c r="E354" s="250"/>
      <c r="F354" s="314"/>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8"/>
      <c r="AC354" s="135"/>
      <c r="AD354" s="170"/>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1"/>
      <c r="C355" s="250"/>
      <c r="D355" s="251"/>
      <c r="E355" s="250"/>
      <c r="F355" s="314"/>
      <c r="G355" s="229"/>
      <c r="H355" s="159"/>
      <c r="I355" s="159"/>
      <c r="J355" s="159"/>
      <c r="K355" s="159"/>
      <c r="L355" s="159"/>
      <c r="M355" s="159"/>
      <c r="N355" s="159"/>
      <c r="O355" s="159"/>
      <c r="P355" s="230"/>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1"/>
      <c r="C356" s="250"/>
      <c r="D356" s="251"/>
      <c r="E356" s="250"/>
      <c r="F356" s="314"/>
      <c r="G356" s="231"/>
      <c r="H356" s="232"/>
      <c r="I356" s="232"/>
      <c r="J356" s="232"/>
      <c r="K356" s="232"/>
      <c r="L356" s="232"/>
      <c r="M356" s="232"/>
      <c r="N356" s="232"/>
      <c r="O356" s="232"/>
      <c r="P356" s="233"/>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1"/>
      <c r="C357" s="250"/>
      <c r="D357" s="251"/>
      <c r="E357" s="250"/>
      <c r="F357" s="314"/>
      <c r="G357" s="231"/>
      <c r="H357" s="232"/>
      <c r="I357" s="232"/>
      <c r="J357" s="232"/>
      <c r="K357" s="232"/>
      <c r="L357" s="232"/>
      <c r="M357" s="232"/>
      <c r="N357" s="232"/>
      <c r="O357" s="232"/>
      <c r="P357" s="233"/>
      <c r="Q357" s="986"/>
      <c r="R357" s="987"/>
      <c r="S357" s="987"/>
      <c r="T357" s="987"/>
      <c r="U357" s="987"/>
      <c r="V357" s="987"/>
      <c r="W357" s="987"/>
      <c r="X357" s="987"/>
      <c r="Y357" s="987"/>
      <c r="Z357" s="987"/>
      <c r="AA357" s="988"/>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1"/>
      <c r="C358" s="250"/>
      <c r="D358" s="251"/>
      <c r="E358" s="250"/>
      <c r="F358" s="314"/>
      <c r="G358" s="231"/>
      <c r="H358" s="232"/>
      <c r="I358" s="232"/>
      <c r="J358" s="232"/>
      <c r="K358" s="232"/>
      <c r="L358" s="232"/>
      <c r="M358" s="232"/>
      <c r="N358" s="232"/>
      <c r="O358" s="232"/>
      <c r="P358" s="233"/>
      <c r="Q358" s="986"/>
      <c r="R358" s="987"/>
      <c r="S358" s="987"/>
      <c r="T358" s="987"/>
      <c r="U358" s="987"/>
      <c r="V358" s="987"/>
      <c r="W358" s="987"/>
      <c r="X358" s="987"/>
      <c r="Y358" s="987"/>
      <c r="Z358" s="987"/>
      <c r="AA358" s="988"/>
      <c r="AB358" s="257"/>
      <c r="AC358" s="258"/>
      <c r="AD358" s="258"/>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6"/>
      <c r="B359" s="251"/>
      <c r="C359" s="250"/>
      <c r="D359" s="251"/>
      <c r="E359" s="250"/>
      <c r="F359" s="314"/>
      <c r="G359" s="234"/>
      <c r="H359" s="162"/>
      <c r="I359" s="162"/>
      <c r="J359" s="162"/>
      <c r="K359" s="162"/>
      <c r="L359" s="162"/>
      <c r="M359" s="162"/>
      <c r="N359" s="162"/>
      <c r="O359" s="162"/>
      <c r="P359" s="235"/>
      <c r="Q359" s="989"/>
      <c r="R359" s="990"/>
      <c r="S359" s="990"/>
      <c r="T359" s="990"/>
      <c r="U359" s="990"/>
      <c r="V359" s="990"/>
      <c r="W359" s="990"/>
      <c r="X359" s="990"/>
      <c r="Y359" s="990"/>
      <c r="Z359" s="990"/>
      <c r="AA359" s="991"/>
      <c r="AB359" s="259"/>
      <c r="AC359" s="260"/>
      <c r="AD359" s="260"/>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6"/>
      <c r="B360" s="251"/>
      <c r="C360" s="250"/>
      <c r="D360" s="251"/>
      <c r="E360" s="250"/>
      <c r="F360" s="314"/>
      <c r="G360" s="272"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7" t="s">
        <v>477</v>
      </c>
      <c r="AC360" s="167"/>
      <c r="AD360" s="168"/>
      <c r="AE360" s="273"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6"/>
      <c r="B361" s="251"/>
      <c r="C361" s="250"/>
      <c r="D361" s="251"/>
      <c r="E361" s="250"/>
      <c r="F361" s="314"/>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8"/>
      <c r="AC361" s="135"/>
      <c r="AD361" s="170"/>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1"/>
      <c r="C362" s="250"/>
      <c r="D362" s="251"/>
      <c r="E362" s="250"/>
      <c r="F362" s="314"/>
      <c r="G362" s="229"/>
      <c r="H362" s="159"/>
      <c r="I362" s="159"/>
      <c r="J362" s="159"/>
      <c r="K362" s="159"/>
      <c r="L362" s="159"/>
      <c r="M362" s="159"/>
      <c r="N362" s="159"/>
      <c r="O362" s="159"/>
      <c r="P362" s="230"/>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1"/>
      <c r="C363" s="250"/>
      <c r="D363" s="251"/>
      <c r="E363" s="250"/>
      <c r="F363" s="314"/>
      <c r="G363" s="231"/>
      <c r="H363" s="232"/>
      <c r="I363" s="232"/>
      <c r="J363" s="232"/>
      <c r="K363" s="232"/>
      <c r="L363" s="232"/>
      <c r="M363" s="232"/>
      <c r="N363" s="232"/>
      <c r="O363" s="232"/>
      <c r="P363" s="233"/>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1"/>
      <c r="C364" s="250"/>
      <c r="D364" s="251"/>
      <c r="E364" s="250"/>
      <c r="F364" s="314"/>
      <c r="G364" s="231"/>
      <c r="H364" s="232"/>
      <c r="I364" s="232"/>
      <c r="J364" s="232"/>
      <c r="K364" s="232"/>
      <c r="L364" s="232"/>
      <c r="M364" s="232"/>
      <c r="N364" s="232"/>
      <c r="O364" s="232"/>
      <c r="P364" s="233"/>
      <c r="Q364" s="986"/>
      <c r="R364" s="987"/>
      <c r="S364" s="987"/>
      <c r="T364" s="987"/>
      <c r="U364" s="987"/>
      <c r="V364" s="987"/>
      <c r="W364" s="987"/>
      <c r="X364" s="987"/>
      <c r="Y364" s="987"/>
      <c r="Z364" s="987"/>
      <c r="AA364" s="988"/>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1"/>
      <c r="C365" s="250"/>
      <c r="D365" s="251"/>
      <c r="E365" s="250"/>
      <c r="F365" s="314"/>
      <c r="G365" s="231"/>
      <c r="H365" s="232"/>
      <c r="I365" s="232"/>
      <c r="J365" s="232"/>
      <c r="K365" s="232"/>
      <c r="L365" s="232"/>
      <c r="M365" s="232"/>
      <c r="N365" s="232"/>
      <c r="O365" s="232"/>
      <c r="P365" s="233"/>
      <c r="Q365" s="986"/>
      <c r="R365" s="987"/>
      <c r="S365" s="987"/>
      <c r="T365" s="987"/>
      <c r="U365" s="987"/>
      <c r="V365" s="987"/>
      <c r="W365" s="987"/>
      <c r="X365" s="987"/>
      <c r="Y365" s="987"/>
      <c r="Z365" s="987"/>
      <c r="AA365" s="988"/>
      <c r="AB365" s="257"/>
      <c r="AC365" s="258"/>
      <c r="AD365" s="258"/>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6"/>
      <c r="B366" s="251"/>
      <c r="C366" s="250"/>
      <c r="D366" s="251"/>
      <c r="E366" s="315"/>
      <c r="F366" s="316"/>
      <c r="G366" s="234"/>
      <c r="H366" s="162"/>
      <c r="I366" s="162"/>
      <c r="J366" s="162"/>
      <c r="K366" s="162"/>
      <c r="L366" s="162"/>
      <c r="M366" s="162"/>
      <c r="N366" s="162"/>
      <c r="O366" s="162"/>
      <c r="P366" s="235"/>
      <c r="Q366" s="989"/>
      <c r="R366" s="990"/>
      <c r="S366" s="990"/>
      <c r="T366" s="990"/>
      <c r="U366" s="990"/>
      <c r="V366" s="990"/>
      <c r="W366" s="990"/>
      <c r="X366" s="990"/>
      <c r="Y366" s="990"/>
      <c r="Z366" s="990"/>
      <c r="AA366" s="991"/>
      <c r="AB366" s="259"/>
      <c r="AC366" s="260"/>
      <c r="AD366" s="260"/>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6"/>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6"/>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6"/>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996"/>
      <c r="B370" s="251"/>
      <c r="C370" s="250"/>
      <c r="D370" s="251"/>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1"/>
      <c r="C371" s="250"/>
      <c r="D371" s="251"/>
      <c r="E371" s="237" t="s">
        <v>398</v>
      </c>
      <c r="F371" s="238"/>
      <c r="G371" s="234"/>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1"/>
      <c r="C372" s="250"/>
      <c r="D372" s="251"/>
      <c r="E372" s="248"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96"/>
      <c r="B373" s="251"/>
      <c r="C373" s="250"/>
      <c r="D373" s="251"/>
      <c r="E373" s="250"/>
      <c r="F373" s="314"/>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70"/>
      <c r="AR373" s="271"/>
      <c r="AS373" s="135" t="s">
        <v>356</v>
      </c>
      <c r="AT373" s="170"/>
      <c r="AU373" s="134"/>
      <c r="AV373" s="134"/>
      <c r="AW373" s="135" t="s">
        <v>300</v>
      </c>
      <c r="AX373" s="136"/>
    </row>
    <row r="374" spans="1:50" ht="39.75" hidden="1" customHeight="1" x14ac:dyDescent="0.15">
      <c r="A374" s="996"/>
      <c r="B374" s="251"/>
      <c r="C374" s="250"/>
      <c r="D374" s="251"/>
      <c r="E374" s="250"/>
      <c r="F374" s="314"/>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1"/>
      <c r="AC374" s="220"/>
      <c r="AD374" s="220"/>
      <c r="AE374" s="266"/>
      <c r="AF374" s="102"/>
      <c r="AG374" s="102"/>
      <c r="AH374" s="102"/>
      <c r="AI374" s="266"/>
      <c r="AJ374" s="102"/>
      <c r="AK374" s="102"/>
      <c r="AL374" s="102"/>
      <c r="AM374" s="266"/>
      <c r="AN374" s="102"/>
      <c r="AO374" s="102"/>
      <c r="AP374" s="102"/>
      <c r="AQ374" s="266"/>
      <c r="AR374" s="102"/>
      <c r="AS374" s="102"/>
      <c r="AT374" s="102"/>
      <c r="AU374" s="266"/>
      <c r="AV374" s="102"/>
      <c r="AW374" s="102"/>
      <c r="AX374" s="221"/>
    </row>
    <row r="375" spans="1:50" ht="39.75" hidden="1" customHeight="1" x14ac:dyDescent="0.15">
      <c r="A375" s="996"/>
      <c r="B375" s="251"/>
      <c r="C375" s="250"/>
      <c r="D375" s="251"/>
      <c r="E375" s="250"/>
      <c r="F375" s="314"/>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6"/>
      <c r="AC375" s="131"/>
      <c r="AD375" s="131"/>
      <c r="AE375" s="266"/>
      <c r="AF375" s="102"/>
      <c r="AG375" s="102"/>
      <c r="AH375" s="102"/>
      <c r="AI375" s="266"/>
      <c r="AJ375" s="102"/>
      <c r="AK375" s="102"/>
      <c r="AL375" s="102"/>
      <c r="AM375" s="266"/>
      <c r="AN375" s="102"/>
      <c r="AO375" s="102"/>
      <c r="AP375" s="102"/>
      <c r="AQ375" s="266"/>
      <c r="AR375" s="102"/>
      <c r="AS375" s="102"/>
      <c r="AT375" s="102"/>
      <c r="AU375" s="266"/>
      <c r="AV375" s="102"/>
      <c r="AW375" s="102"/>
      <c r="AX375" s="221"/>
    </row>
    <row r="376" spans="1:50" ht="18.75" hidden="1" customHeight="1" x14ac:dyDescent="0.15">
      <c r="A376" s="996"/>
      <c r="B376" s="251"/>
      <c r="C376" s="250"/>
      <c r="D376" s="251"/>
      <c r="E376" s="250"/>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96"/>
      <c r="B377" s="251"/>
      <c r="C377" s="250"/>
      <c r="D377" s="251"/>
      <c r="E377" s="250"/>
      <c r="F377" s="314"/>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70"/>
      <c r="AR377" s="271"/>
      <c r="AS377" s="135" t="s">
        <v>356</v>
      </c>
      <c r="AT377" s="170"/>
      <c r="AU377" s="134"/>
      <c r="AV377" s="134"/>
      <c r="AW377" s="135" t="s">
        <v>300</v>
      </c>
      <c r="AX377" s="136"/>
    </row>
    <row r="378" spans="1:50" ht="39.75" hidden="1" customHeight="1" x14ac:dyDescent="0.15">
      <c r="A378" s="996"/>
      <c r="B378" s="251"/>
      <c r="C378" s="250"/>
      <c r="D378" s="251"/>
      <c r="E378" s="250"/>
      <c r="F378" s="314"/>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1"/>
      <c r="AC378" s="220"/>
      <c r="AD378" s="220"/>
      <c r="AE378" s="266"/>
      <c r="AF378" s="102"/>
      <c r="AG378" s="102"/>
      <c r="AH378" s="102"/>
      <c r="AI378" s="266"/>
      <c r="AJ378" s="102"/>
      <c r="AK378" s="102"/>
      <c r="AL378" s="102"/>
      <c r="AM378" s="266"/>
      <c r="AN378" s="102"/>
      <c r="AO378" s="102"/>
      <c r="AP378" s="102"/>
      <c r="AQ378" s="266"/>
      <c r="AR378" s="102"/>
      <c r="AS378" s="102"/>
      <c r="AT378" s="102"/>
      <c r="AU378" s="266"/>
      <c r="AV378" s="102"/>
      <c r="AW378" s="102"/>
      <c r="AX378" s="221"/>
    </row>
    <row r="379" spans="1:50" ht="39.75" hidden="1" customHeight="1" x14ac:dyDescent="0.15">
      <c r="A379" s="996"/>
      <c r="B379" s="251"/>
      <c r="C379" s="250"/>
      <c r="D379" s="251"/>
      <c r="E379" s="250"/>
      <c r="F379" s="314"/>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6"/>
      <c r="AC379" s="131"/>
      <c r="AD379" s="131"/>
      <c r="AE379" s="266"/>
      <c r="AF379" s="102"/>
      <c r="AG379" s="102"/>
      <c r="AH379" s="102"/>
      <c r="AI379" s="266"/>
      <c r="AJ379" s="102"/>
      <c r="AK379" s="102"/>
      <c r="AL379" s="102"/>
      <c r="AM379" s="266"/>
      <c r="AN379" s="102"/>
      <c r="AO379" s="102"/>
      <c r="AP379" s="102"/>
      <c r="AQ379" s="266"/>
      <c r="AR379" s="102"/>
      <c r="AS379" s="102"/>
      <c r="AT379" s="102"/>
      <c r="AU379" s="266"/>
      <c r="AV379" s="102"/>
      <c r="AW379" s="102"/>
      <c r="AX379" s="221"/>
    </row>
    <row r="380" spans="1:50" ht="18.75" hidden="1" customHeight="1" x14ac:dyDescent="0.15">
      <c r="A380" s="996"/>
      <c r="B380" s="251"/>
      <c r="C380" s="250"/>
      <c r="D380" s="251"/>
      <c r="E380" s="250"/>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96"/>
      <c r="B381" s="251"/>
      <c r="C381" s="250"/>
      <c r="D381" s="251"/>
      <c r="E381" s="250"/>
      <c r="F381" s="314"/>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70"/>
      <c r="AR381" s="271"/>
      <c r="AS381" s="135" t="s">
        <v>356</v>
      </c>
      <c r="AT381" s="170"/>
      <c r="AU381" s="134"/>
      <c r="AV381" s="134"/>
      <c r="AW381" s="135" t="s">
        <v>300</v>
      </c>
      <c r="AX381" s="136"/>
    </row>
    <row r="382" spans="1:50" ht="39.75" hidden="1" customHeight="1" x14ac:dyDescent="0.15">
      <c r="A382" s="996"/>
      <c r="B382" s="251"/>
      <c r="C382" s="250"/>
      <c r="D382" s="251"/>
      <c r="E382" s="250"/>
      <c r="F382" s="314"/>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1"/>
      <c r="AC382" s="220"/>
      <c r="AD382" s="220"/>
      <c r="AE382" s="266"/>
      <c r="AF382" s="102"/>
      <c r="AG382" s="102"/>
      <c r="AH382" s="102"/>
      <c r="AI382" s="266"/>
      <c r="AJ382" s="102"/>
      <c r="AK382" s="102"/>
      <c r="AL382" s="102"/>
      <c r="AM382" s="266"/>
      <c r="AN382" s="102"/>
      <c r="AO382" s="102"/>
      <c r="AP382" s="102"/>
      <c r="AQ382" s="266"/>
      <c r="AR382" s="102"/>
      <c r="AS382" s="102"/>
      <c r="AT382" s="102"/>
      <c r="AU382" s="266"/>
      <c r="AV382" s="102"/>
      <c r="AW382" s="102"/>
      <c r="AX382" s="221"/>
    </row>
    <row r="383" spans="1:50" ht="39.75" hidden="1" customHeight="1" x14ac:dyDescent="0.15">
      <c r="A383" s="996"/>
      <c r="B383" s="251"/>
      <c r="C383" s="250"/>
      <c r="D383" s="251"/>
      <c r="E383" s="250"/>
      <c r="F383" s="314"/>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6"/>
      <c r="AC383" s="131"/>
      <c r="AD383" s="131"/>
      <c r="AE383" s="266"/>
      <c r="AF383" s="102"/>
      <c r="AG383" s="102"/>
      <c r="AH383" s="102"/>
      <c r="AI383" s="266"/>
      <c r="AJ383" s="102"/>
      <c r="AK383" s="102"/>
      <c r="AL383" s="102"/>
      <c r="AM383" s="266"/>
      <c r="AN383" s="102"/>
      <c r="AO383" s="102"/>
      <c r="AP383" s="102"/>
      <c r="AQ383" s="266"/>
      <c r="AR383" s="102"/>
      <c r="AS383" s="102"/>
      <c r="AT383" s="102"/>
      <c r="AU383" s="266"/>
      <c r="AV383" s="102"/>
      <c r="AW383" s="102"/>
      <c r="AX383" s="221"/>
    </row>
    <row r="384" spans="1:50" ht="18.75" hidden="1" customHeight="1" x14ac:dyDescent="0.15">
      <c r="A384" s="996"/>
      <c r="B384" s="251"/>
      <c r="C384" s="250"/>
      <c r="D384" s="251"/>
      <c r="E384" s="250"/>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96"/>
      <c r="B385" s="251"/>
      <c r="C385" s="250"/>
      <c r="D385" s="251"/>
      <c r="E385" s="250"/>
      <c r="F385" s="314"/>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70"/>
      <c r="AR385" s="271"/>
      <c r="AS385" s="135" t="s">
        <v>356</v>
      </c>
      <c r="AT385" s="170"/>
      <c r="AU385" s="134"/>
      <c r="AV385" s="134"/>
      <c r="AW385" s="135" t="s">
        <v>300</v>
      </c>
      <c r="AX385" s="136"/>
    </row>
    <row r="386" spans="1:50" ht="39.75" hidden="1" customHeight="1" x14ac:dyDescent="0.15">
      <c r="A386" s="996"/>
      <c r="B386" s="251"/>
      <c r="C386" s="250"/>
      <c r="D386" s="251"/>
      <c r="E386" s="250"/>
      <c r="F386" s="314"/>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1"/>
      <c r="AC386" s="220"/>
      <c r="AD386" s="220"/>
      <c r="AE386" s="266"/>
      <c r="AF386" s="102"/>
      <c r="AG386" s="102"/>
      <c r="AH386" s="102"/>
      <c r="AI386" s="266"/>
      <c r="AJ386" s="102"/>
      <c r="AK386" s="102"/>
      <c r="AL386" s="102"/>
      <c r="AM386" s="266"/>
      <c r="AN386" s="102"/>
      <c r="AO386" s="102"/>
      <c r="AP386" s="102"/>
      <c r="AQ386" s="266"/>
      <c r="AR386" s="102"/>
      <c r="AS386" s="102"/>
      <c r="AT386" s="102"/>
      <c r="AU386" s="266"/>
      <c r="AV386" s="102"/>
      <c r="AW386" s="102"/>
      <c r="AX386" s="221"/>
    </row>
    <row r="387" spans="1:50" ht="39.75" hidden="1" customHeight="1" x14ac:dyDescent="0.15">
      <c r="A387" s="996"/>
      <c r="B387" s="251"/>
      <c r="C387" s="250"/>
      <c r="D387" s="251"/>
      <c r="E387" s="250"/>
      <c r="F387" s="314"/>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6"/>
      <c r="AC387" s="131"/>
      <c r="AD387" s="131"/>
      <c r="AE387" s="266"/>
      <c r="AF387" s="102"/>
      <c r="AG387" s="102"/>
      <c r="AH387" s="102"/>
      <c r="AI387" s="266"/>
      <c r="AJ387" s="102"/>
      <c r="AK387" s="102"/>
      <c r="AL387" s="102"/>
      <c r="AM387" s="266"/>
      <c r="AN387" s="102"/>
      <c r="AO387" s="102"/>
      <c r="AP387" s="102"/>
      <c r="AQ387" s="266"/>
      <c r="AR387" s="102"/>
      <c r="AS387" s="102"/>
      <c r="AT387" s="102"/>
      <c r="AU387" s="266"/>
      <c r="AV387" s="102"/>
      <c r="AW387" s="102"/>
      <c r="AX387" s="221"/>
    </row>
    <row r="388" spans="1:50" ht="18.75" hidden="1" customHeight="1" x14ac:dyDescent="0.15">
      <c r="A388" s="996"/>
      <c r="B388" s="251"/>
      <c r="C388" s="250"/>
      <c r="D388" s="251"/>
      <c r="E388" s="250"/>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96"/>
      <c r="B389" s="251"/>
      <c r="C389" s="250"/>
      <c r="D389" s="251"/>
      <c r="E389" s="250"/>
      <c r="F389" s="314"/>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70"/>
      <c r="AR389" s="271"/>
      <c r="AS389" s="135" t="s">
        <v>356</v>
      </c>
      <c r="AT389" s="170"/>
      <c r="AU389" s="134"/>
      <c r="AV389" s="134"/>
      <c r="AW389" s="135" t="s">
        <v>300</v>
      </c>
      <c r="AX389" s="136"/>
    </row>
    <row r="390" spans="1:50" ht="39.75" hidden="1" customHeight="1" x14ac:dyDescent="0.15">
      <c r="A390" s="996"/>
      <c r="B390" s="251"/>
      <c r="C390" s="250"/>
      <c r="D390" s="251"/>
      <c r="E390" s="250"/>
      <c r="F390" s="314"/>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1"/>
      <c r="AC390" s="220"/>
      <c r="AD390" s="220"/>
      <c r="AE390" s="266"/>
      <c r="AF390" s="102"/>
      <c r="AG390" s="102"/>
      <c r="AH390" s="102"/>
      <c r="AI390" s="266"/>
      <c r="AJ390" s="102"/>
      <c r="AK390" s="102"/>
      <c r="AL390" s="102"/>
      <c r="AM390" s="266"/>
      <c r="AN390" s="102"/>
      <c r="AO390" s="102"/>
      <c r="AP390" s="102"/>
      <c r="AQ390" s="266"/>
      <c r="AR390" s="102"/>
      <c r="AS390" s="102"/>
      <c r="AT390" s="102"/>
      <c r="AU390" s="266"/>
      <c r="AV390" s="102"/>
      <c r="AW390" s="102"/>
      <c r="AX390" s="221"/>
    </row>
    <row r="391" spans="1:50" ht="39.75" hidden="1" customHeight="1" x14ac:dyDescent="0.15">
      <c r="A391" s="996"/>
      <c r="B391" s="251"/>
      <c r="C391" s="250"/>
      <c r="D391" s="251"/>
      <c r="E391" s="250"/>
      <c r="F391" s="314"/>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6"/>
      <c r="AC391" s="131"/>
      <c r="AD391" s="131"/>
      <c r="AE391" s="266"/>
      <c r="AF391" s="102"/>
      <c r="AG391" s="102"/>
      <c r="AH391" s="102"/>
      <c r="AI391" s="266"/>
      <c r="AJ391" s="102"/>
      <c r="AK391" s="102"/>
      <c r="AL391" s="102"/>
      <c r="AM391" s="266"/>
      <c r="AN391" s="102"/>
      <c r="AO391" s="102"/>
      <c r="AP391" s="102"/>
      <c r="AQ391" s="266"/>
      <c r="AR391" s="102"/>
      <c r="AS391" s="102"/>
      <c r="AT391" s="102"/>
      <c r="AU391" s="266"/>
      <c r="AV391" s="102"/>
      <c r="AW391" s="102"/>
      <c r="AX391" s="221"/>
    </row>
    <row r="392" spans="1:50" ht="22.5" hidden="1" customHeight="1" x14ac:dyDescent="0.15">
      <c r="A392" s="996"/>
      <c r="B392" s="251"/>
      <c r="C392" s="250"/>
      <c r="D392" s="251"/>
      <c r="E392" s="250"/>
      <c r="F392" s="314"/>
      <c r="G392" s="272"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7"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x14ac:dyDescent="0.15">
      <c r="A393" s="996"/>
      <c r="B393" s="251"/>
      <c r="C393" s="250"/>
      <c r="D393" s="251"/>
      <c r="E393" s="250"/>
      <c r="F393" s="314"/>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8"/>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6"/>
      <c r="B394" s="251"/>
      <c r="C394" s="250"/>
      <c r="D394" s="251"/>
      <c r="E394" s="250"/>
      <c r="F394" s="314"/>
      <c r="G394" s="229"/>
      <c r="H394" s="159"/>
      <c r="I394" s="159"/>
      <c r="J394" s="159"/>
      <c r="K394" s="159"/>
      <c r="L394" s="159"/>
      <c r="M394" s="159"/>
      <c r="N394" s="159"/>
      <c r="O394" s="159"/>
      <c r="P394" s="230"/>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1"/>
      <c r="C395" s="250"/>
      <c r="D395" s="251"/>
      <c r="E395" s="250"/>
      <c r="F395" s="314"/>
      <c r="G395" s="231"/>
      <c r="H395" s="232"/>
      <c r="I395" s="232"/>
      <c r="J395" s="232"/>
      <c r="K395" s="232"/>
      <c r="L395" s="232"/>
      <c r="M395" s="232"/>
      <c r="N395" s="232"/>
      <c r="O395" s="232"/>
      <c r="P395" s="233"/>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1"/>
      <c r="C396" s="250"/>
      <c r="D396" s="251"/>
      <c r="E396" s="250"/>
      <c r="F396" s="314"/>
      <c r="G396" s="231"/>
      <c r="H396" s="232"/>
      <c r="I396" s="232"/>
      <c r="J396" s="232"/>
      <c r="K396" s="232"/>
      <c r="L396" s="232"/>
      <c r="M396" s="232"/>
      <c r="N396" s="232"/>
      <c r="O396" s="232"/>
      <c r="P396" s="233"/>
      <c r="Q396" s="986"/>
      <c r="R396" s="987"/>
      <c r="S396" s="987"/>
      <c r="T396" s="987"/>
      <c r="U396" s="987"/>
      <c r="V396" s="987"/>
      <c r="W396" s="987"/>
      <c r="X396" s="987"/>
      <c r="Y396" s="987"/>
      <c r="Z396" s="987"/>
      <c r="AA396" s="988"/>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1"/>
      <c r="C397" s="250"/>
      <c r="D397" s="251"/>
      <c r="E397" s="250"/>
      <c r="F397" s="314"/>
      <c r="G397" s="231"/>
      <c r="H397" s="232"/>
      <c r="I397" s="232"/>
      <c r="J397" s="232"/>
      <c r="K397" s="232"/>
      <c r="L397" s="232"/>
      <c r="M397" s="232"/>
      <c r="N397" s="232"/>
      <c r="O397" s="232"/>
      <c r="P397" s="233"/>
      <c r="Q397" s="986"/>
      <c r="R397" s="987"/>
      <c r="S397" s="987"/>
      <c r="T397" s="987"/>
      <c r="U397" s="987"/>
      <c r="V397" s="987"/>
      <c r="W397" s="987"/>
      <c r="X397" s="987"/>
      <c r="Y397" s="987"/>
      <c r="Z397" s="987"/>
      <c r="AA397" s="988"/>
      <c r="AB397" s="257"/>
      <c r="AC397" s="258"/>
      <c r="AD397" s="258"/>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6"/>
      <c r="B398" s="251"/>
      <c r="C398" s="250"/>
      <c r="D398" s="251"/>
      <c r="E398" s="250"/>
      <c r="F398" s="314"/>
      <c r="G398" s="234"/>
      <c r="H398" s="162"/>
      <c r="I398" s="162"/>
      <c r="J398" s="162"/>
      <c r="K398" s="162"/>
      <c r="L398" s="162"/>
      <c r="M398" s="162"/>
      <c r="N398" s="162"/>
      <c r="O398" s="162"/>
      <c r="P398" s="235"/>
      <c r="Q398" s="989"/>
      <c r="R398" s="990"/>
      <c r="S398" s="990"/>
      <c r="T398" s="990"/>
      <c r="U398" s="990"/>
      <c r="V398" s="990"/>
      <c r="W398" s="990"/>
      <c r="X398" s="990"/>
      <c r="Y398" s="990"/>
      <c r="Z398" s="990"/>
      <c r="AA398" s="991"/>
      <c r="AB398" s="259"/>
      <c r="AC398" s="260"/>
      <c r="AD398" s="260"/>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6"/>
      <c r="B399" s="251"/>
      <c r="C399" s="250"/>
      <c r="D399" s="251"/>
      <c r="E399" s="250"/>
      <c r="F399" s="314"/>
      <c r="G399" s="272"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7" t="s">
        <v>477</v>
      </c>
      <c r="AC399" s="167"/>
      <c r="AD399" s="168"/>
      <c r="AE399" s="273"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6"/>
      <c r="B400" s="251"/>
      <c r="C400" s="250"/>
      <c r="D400" s="251"/>
      <c r="E400" s="250"/>
      <c r="F400" s="314"/>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8"/>
      <c r="AC400" s="135"/>
      <c r="AD400" s="170"/>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1"/>
      <c r="C401" s="250"/>
      <c r="D401" s="251"/>
      <c r="E401" s="250"/>
      <c r="F401" s="314"/>
      <c r="G401" s="229"/>
      <c r="H401" s="159"/>
      <c r="I401" s="159"/>
      <c r="J401" s="159"/>
      <c r="K401" s="159"/>
      <c r="L401" s="159"/>
      <c r="M401" s="159"/>
      <c r="N401" s="159"/>
      <c r="O401" s="159"/>
      <c r="P401" s="230"/>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1"/>
      <c r="C402" s="250"/>
      <c r="D402" s="251"/>
      <c r="E402" s="250"/>
      <c r="F402" s="314"/>
      <c r="G402" s="231"/>
      <c r="H402" s="232"/>
      <c r="I402" s="232"/>
      <c r="J402" s="232"/>
      <c r="K402" s="232"/>
      <c r="L402" s="232"/>
      <c r="M402" s="232"/>
      <c r="N402" s="232"/>
      <c r="O402" s="232"/>
      <c r="P402" s="233"/>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1"/>
      <c r="C403" s="250"/>
      <c r="D403" s="251"/>
      <c r="E403" s="250"/>
      <c r="F403" s="314"/>
      <c r="G403" s="231"/>
      <c r="H403" s="232"/>
      <c r="I403" s="232"/>
      <c r="J403" s="232"/>
      <c r="K403" s="232"/>
      <c r="L403" s="232"/>
      <c r="M403" s="232"/>
      <c r="N403" s="232"/>
      <c r="O403" s="232"/>
      <c r="P403" s="233"/>
      <c r="Q403" s="986"/>
      <c r="R403" s="987"/>
      <c r="S403" s="987"/>
      <c r="T403" s="987"/>
      <c r="U403" s="987"/>
      <c r="V403" s="987"/>
      <c r="W403" s="987"/>
      <c r="X403" s="987"/>
      <c r="Y403" s="987"/>
      <c r="Z403" s="987"/>
      <c r="AA403" s="988"/>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1"/>
      <c r="C404" s="250"/>
      <c r="D404" s="251"/>
      <c r="E404" s="250"/>
      <c r="F404" s="314"/>
      <c r="G404" s="231"/>
      <c r="H404" s="232"/>
      <c r="I404" s="232"/>
      <c r="J404" s="232"/>
      <c r="K404" s="232"/>
      <c r="L404" s="232"/>
      <c r="M404" s="232"/>
      <c r="N404" s="232"/>
      <c r="O404" s="232"/>
      <c r="P404" s="233"/>
      <c r="Q404" s="986"/>
      <c r="R404" s="987"/>
      <c r="S404" s="987"/>
      <c r="T404" s="987"/>
      <c r="U404" s="987"/>
      <c r="V404" s="987"/>
      <c r="W404" s="987"/>
      <c r="X404" s="987"/>
      <c r="Y404" s="987"/>
      <c r="Z404" s="987"/>
      <c r="AA404" s="988"/>
      <c r="AB404" s="257"/>
      <c r="AC404" s="258"/>
      <c r="AD404" s="258"/>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6"/>
      <c r="B405" s="251"/>
      <c r="C405" s="250"/>
      <c r="D405" s="251"/>
      <c r="E405" s="250"/>
      <c r="F405" s="314"/>
      <c r="G405" s="234"/>
      <c r="H405" s="162"/>
      <c r="I405" s="162"/>
      <c r="J405" s="162"/>
      <c r="K405" s="162"/>
      <c r="L405" s="162"/>
      <c r="M405" s="162"/>
      <c r="N405" s="162"/>
      <c r="O405" s="162"/>
      <c r="P405" s="235"/>
      <c r="Q405" s="989"/>
      <c r="R405" s="990"/>
      <c r="S405" s="990"/>
      <c r="T405" s="990"/>
      <c r="U405" s="990"/>
      <c r="V405" s="990"/>
      <c r="W405" s="990"/>
      <c r="X405" s="990"/>
      <c r="Y405" s="990"/>
      <c r="Z405" s="990"/>
      <c r="AA405" s="991"/>
      <c r="AB405" s="259"/>
      <c r="AC405" s="260"/>
      <c r="AD405" s="260"/>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6"/>
      <c r="B406" s="251"/>
      <c r="C406" s="250"/>
      <c r="D406" s="251"/>
      <c r="E406" s="250"/>
      <c r="F406" s="314"/>
      <c r="G406" s="272"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7" t="s">
        <v>477</v>
      </c>
      <c r="AC406" s="167"/>
      <c r="AD406" s="168"/>
      <c r="AE406" s="273"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6"/>
      <c r="B407" s="251"/>
      <c r="C407" s="250"/>
      <c r="D407" s="251"/>
      <c r="E407" s="250"/>
      <c r="F407" s="314"/>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8"/>
      <c r="AC407" s="135"/>
      <c r="AD407" s="170"/>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1"/>
      <c r="C408" s="250"/>
      <c r="D408" s="251"/>
      <c r="E408" s="250"/>
      <c r="F408" s="314"/>
      <c r="G408" s="229"/>
      <c r="H408" s="159"/>
      <c r="I408" s="159"/>
      <c r="J408" s="159"/>
      <c r="K408" s="159"/>
      <c r="L408" s="159"/>
      <c r="M408" s="159"/>
      <c r="N408" s="159"/>
      <c r="O408" s="159"/>
      <c r="P408" s="230"/>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1"/>
      <c r="C409" s="250"/>
      <c r="D409" s="251"/>
      <c r="E409" s="250"/>
      <c r="F409" s="314"/>
      <c r="G409" s="231"/>
      <c r="H409" s="232"/>
      <c r="I409" s="232"/>
      <c r="J409" s="232"/>
      <c r="K409" s="232"/>
      <c r="L409" s="232"/>
      <c r="M409" s="232"/>
      <c r="N409" s="232"/>
      <c r="O409" s="232"/>
      <c r="P409" s="233"/>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1"/>
      <c r="C410" s="250"/>
      <c r="D410" s="251"/>
      <c r="E410" s="250"/>
      <c r="F410" s="314"/>
      <c r="G410" s="231"/>
      <c r="H410" s="232"/>
      <c r="I410" s="232"/>
      <c r="J410" s="232"/>
      <c r="K410" s="232"/>
      <c r="L410" s="232"/>
      <c r="M410" s="232"/>
      <c r="N410" s="232"/>
      <c r="O410" s="232"/>
      <c r="P410" s="233"/>
      <c r="Q410" s="986"/>
      <c r="R410" s="987"/>
      <c r="S410" s="987"/>
      <c r="T410" s="987"/>
      <c r="U410" s="987"/>
      <c r="V410" s="987"/>
      <c r="W410" s="987"/>
      <c r="X410" s="987"/>
      <c r="Y410" s="987"/>
      <c r="Z410" s="987"/>
      <c r="AA410" s="988"/>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1"/>
      <c r="C411" s="250"/>
      <c r="D411" s="251"/>
      <c r="E411" s="250"/>
      <c r="F411" s="314"/>
      <c r="G411" s="231"/>
      <c r="H411" s="232"/>
      <c r="I411" s="232"/>
      <c r="J411" s="232"/>
      <c r="K411" s="232"/>
      <c r="L411" s="232"/>
      <c r="M411" s="232"/>
      <c r="N411" s="232"/>
      <c r="O411" s="232"/>
      <c r="P411" s="233"/>
      <c r="Q411" s="986"/>
      <c r="R411" s="987"/>
      <c r="S411" s="987"/>
      <c r="T411" s="987"/>
      <c r="U411" s="987"/>
      <c r="V411" s="987"/>
      <c r="W411" s="987"/>
      <c r="X411" s="987"/>
      <c r="Y411" s="987"/>
      <c r="Z411" s="987"/>
      <c r="AA411" s="988"/>
      <c r="AB411" s="257"/>
      <c r="AC411" s="258"/>
      <c r="AD411" s="258"/>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6"/>
      <c r="B412" s="251"/>
      <c r="C412" s="250"/>
      <c r="D412" s="251"/>
      <c r="E412" s="250"/>
      <c r="F412" s="314"/>
      <c r="G412" s="234"/>
      <c r="H412" s="162"/>
      <c r="I412" s="162"/>
      <c r="J412" s="162"/>
      <c r="K412" s="162"/>
      <c r="L412" s="162"/>
      <c r="M412" s="162"/>
      <c r="N412" s="162"/>
      <c r="O412" s="162"/>
      <c r="P412" s="235"/>
      <c r="Q412" s="989"/>
      <c r="R412" s="990"/>
      <c r="S412" s="990"/>
      <c r="T412" s="990"/>
      <c r="U412" s="990"/>
      <c r="V412" s="990"/>
      <c r="W412" s="990"/>
      <c r="X412" s="990"/>
      <c r="Y412" s="990"/>
      <c r="Z412" s="990"/>
      <c r="AA412" s="991"/>
      <c r="AB412" s="259"/>
      <c r="AC412" s="260"/>
      <c r="AD412" s="260"/>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6"/>
      <c r="B413" s="251"/>
      <c r="C413" s="250"/>
      <c r="D413" s="251"/>
      <c r="E413" s="250"/>
      <c r="F413" s="314"/>
      <c r="G413" s="272"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7" t="s">
        <v>477</v>
      </c>
      <c r="AC413" s="167"/>
      <c r="AD413" s="168"/>
      <c r="AE413" s="273"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6"/>
      <c r="B414" s="251"/>
      <c r="C414" s="250"/>
      <c r="D414" s="251"/>
      <c r="E414" s="250"/>
      <c r="F414" s="314"/>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8"/>
      <c r="AC414" s="135"/>
      <c r="AD414" s="170"/>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1"/>
      <c r="C415" s="250"/>
      <c r="D415" s="251"/>
      <c r="E415" s="250"/>
      <c r="F415" s="314"/>
      <c r="G415" s="229"/>
      <c r="H415" s="159"/>
      <c r="I415" s="159"/>
      <c r="J415" s="159"/>
      <c r="K415" s="159"/>
      <c r="L415" s="159"/>
      <c r="M415" s="159"/>
      <c r="N415" s="159"/>
      <c r="O415" s="159"/>
      <c r="P415" s="230"/>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1"/>
      <c r="C416" s="250"/>
      <c r="D416" s="251"/>
      <c r="E416" s="250"/>
      <c r="F416" s="314"/>
      <c r="G416" s="231"/>
      <c r="H416" s="232"/>
      <c r="I416" s="232"/>
      <c r="J416" s="232"/>
      <c r="K416" s="232"/>
      <c r="L416" s="232"/>
      <c r="M416" s="232"/>
      <c r="N416" s="232"/>
      <c r="O416" s="232"/>
      <c r="P416" s="233"/>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1"/>
      <c r="C417" s="250"/>
      <c r="D417" s="251"/>
      <c r="E417" s="250"/>
      <c r="F417" s="314"/>
      <c r="G417" s="231"/>
      <c r="H417" s="232"/>
      <c r="I417" s="232"/>
      <c r="J417" s="232"/>
      <c r="K417" s="232"/>
      <c r="L417" s="232"/>
      <c r="M417" s="232"/>
      <c r="N417" s="232"/>
      <c r="O417" s="232"/>
      <c r="P417" s="233"/>
      <c r="Q417" s="986"/>
      <c r="R417" s="987"/>
      <c r="S417" s="987"/>
      <c r="T417" s="987"/>
      <c r="U417" s="987"/>
      <c r="V417" s="987"/>
      <c r="W417" s="987"/>
      <c r="X417" s="987"/>
      <c r="Y417" s="987"/>
      <c r="Z417" s="987"/>
      <c r="AA417" s="988"/>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1"/>
      <c r="C418" s="250"/>
      <c r="D418" s="251"/>
      <c r="E418" s="250"/>
      <c r="F418" s="314"/>
      <c r="G418" s="231"/>
      <c r="H418" s="232"/>
      <c r="I418" s="232"/>
      <c r="J418" s="232"/>
      <c r="K418" s="232"/>
      <c r="L418" s="232"/>
      <c r="M418" s="232"/>
      <c r="N418" s="232"/>
      <c r="O418" s="232"/>
      <c r="P418" s="233"/>
      <c r="Q418" s="986"/>
      <c r="R418" s="987"/>
      <c r="S418" s="987"/>
      <c r="T418" s="987"/>
      <c r="U418" s="987"/>
      <c r="V418" s="987"/>
      <c r="W418" s="987"/>
      <c r="X418" s="987"/>
      <c r="Y418" s="987"/>
      <c r="Z418" s="987"/>
      <c r="AA418" s="988"/>
      <c r="AB418" s="257"/>
      <c r="AC418" s="258"/>
      <c r="AD418" s="258"/>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6"/>
      <c r="B419" s="251"/>
      <c r="C419" s="250"/>
      <c r="D419" s="251"/>
      <c r="E419" s="250"/>
      <c r="F419" s="314"/>
      <c r="G419" s="234"/>
      <c r="H419" s="162"/>
      <c r="I419" s="162"/>
      <c r="J419" s="162"/>
      <c r="K419" s="162"/>
      <c r="L419" s="162"/>
      <c r="M419" s="162"/>
      <c r="N419" s="162"/>
      <c r="O419" s="162"/>
      <c r="P419" s="235"/>
      <c r="Q419" s="989"/>
      <c r="R419" s="990"/>
      <c r="S419" s="990"/>
      <c r="T419" s="990"/>
      <c r="U419" s="990"/>
      <c r="V419" s="990"/>
      <c r="W419" s="990"/>
      <c r="X419" s="990"/>
      <c r="Y419" s="990"/>
      <c r="Z419" s="990"/>
      <c r="AA419" s="991"/>
      <c r="AB419" s="259"/>
      <c r="AC419" s="260"/>
      <c r="AD419" s="260"/>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6"/>
      <c r="B420" s="251"/>
      <c r="C420" s="250"/>
      <c r="D420" s="251"/>
      <c r="E420" s="250"/>
      <c r="F420" s="314"/>
      <c r="G420" s="272"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7" t="s">
        <v>477</v>
      </c>
      <c r="AC420" s="167"/>
      <c r="AD420" s="168"/>
      <c r="AE420" s="273"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6"/>
      <c r="B421" s="251"/>
      <c r="C421" s="250"/>
      <c r="D421" s="251"/>
      <c r="E421" s="250"/>
      <c r="F421" s="314"/>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8"/>
      <c r="AC421" s="135"/>
      <c r="AD421" s="170"/>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1"/>
      <c r="C422" s="250"/>
      <c r="D422" s="251"/>
      <c r="E422" s="250"/>
      <c r="F422" s="314"/>
      <c r="G422" s="229"/>
      <c r="H422" s="159"/>
      <c r="I422" s="159"/>
      <c r="J422" s="159"/>
      <c r="K422" s="159"/>
      <c r="L422" s="159"/>
      <c r="M422" s="159"/>
      <c r="N422" s="159"/>
      <c r="O422" s="159"/>
      <c r="P422" s="230"/>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1"/>
      <c r="C423" s="250"/>
      <c r="D423" s="251"/>
      <c r="E423" s="250"/>
      <c r="F423" s="314"/>
      <c r="G423" s="231"/>
      <c r="H423" s="232"/>
      <c r="I423" s="232"/>
      <c r="J423" s="232"/>
      <c r="K423" s="232"/>
      <c r="L423" s="232"/>
      <c r="M423" s="232"/>
      <c r="N423" s="232"/>
      <c r="O423" s="232"/>
      <c r="P423" s="233"/>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1"/>
      <c r="C424" s="250"/>
      <c r="D424" s="251"/>
      <c r="E424" s="250"/>
      <c r="F424" s="314"/>
      <c r="G424" s="231"/>
      <c r="H424" s="232"/>
      <c r="I424" s="232"/>
      <c r="J424" s="232"/>
      <c r="K424" s="232"/>
      <c r="L424" s="232"/>
      <c r="M424" s="232"/>
      <c r="N424" s="232"/>
      <c r="O424" s="232"/>
      <c r="P424" s="233"/>
      <c r="Q424" s="986"/>
      <c r="R424" s="987"/>
      <c r="S424" s="987"/>
      <c r="T424" s="987"/>
      <c r="U424" s="987"/>
      <c r="V424" s="987"/>
      <c r="W424" s="987"/>
      <c r="X424" s="987"/>
      <c r="Y424" s="987"/>
      <c r="Z424" s="987"/>
      <c r="AA424" s="988"/>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1"/>
      <c r="C425" s="250"/>
      <c r="D425" s="251"/>
      <c r="E425" s="250"/>
      <c r="F425" s="314"/>
      <c r="G425" s="231"/>
      <c r="H425" s="232"/>
      <c r="I425" s="232"/>
      <c r="J425" s="232"/>
      <c r="K425" s="232"/>
      <c r="L425" s="232"/>
      <c r="M425" s="232"/>
      <c r="N425" s="232"/>
      <c r="O425" s="232"/>
      <c r="P425" s="233"/>
      <c r="Q425" s="986"/>
      <c r="R425" s="987"/>
      <c r="S425" s="987"/>
      <c r="T425" s="987"/>
      <c r="U425" s="987"/>
      <c r="V425" s="987"/>
      <c r="W425" s="987"/>
      <c r="X425" s="987"/>
      <c r="Y425" s="987"/>
      <c r="Z425" s="987"/>
      <c r="AA425" s="988"/>
      <c r="AB425" s="257"/>
      <c r="AC425" s="258"/>
      <c r="AD425" s="258"/>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6"/>
      <c r="B426" s="251"/>
      <c r="C426" s="250"/>
      <c r="D426" s="251"/>
      <c r="E426" s="315"/>
      <c r="F426" s="316"/>
      <c r="G426" s="234"/>
      <c r="H426" s="162"/>
      <c r="I426" s="162"/>
      <c r="J426" s="162"/>
      <c r="K426" s="162"/>
      <c r="L426" s="162"/>
      <c r="M426" s="162"/>
      <c r="N426" s="162"/>
      <c r="O426" s="162"/>
      <c r="P426" s="235"/>
      <c r="Q426" s="989"/>
      <c r="R426" s="990"/>
      <c r="S426" s="990"/>
      <c r="T426" s="990"/>
      <c r="U426" s="990"/>
      <c r="V426" s="990"/>
      <c r="W426" s="990"/>
      <c r="X426" s="990"/>
      <c r="Y426" s="990"/>
      <c r="Z426" s="990"/>
      <c r="AA426" s="991"/>
      <c r="AB426" s="259"/>
      <c r="AC426" s="260"/>
      <c r="AD426" s="260"/>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6"/>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6"/>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6"/>
      <c r="B429" s="251"/>
      <c r="C429" s="315"/>
      <c r="D429" s="994"/>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6"/>
      <c r="B430" s="251"/>
      <c r="C430" s="248" t="s">
        <v>368</v>
      </c>
      <c r="D430" s="249"/>
      <c r="E430" s="237" t="s">
        <v>388</v>
      </c>
      <c r="F430" s="238"/>
      <c r="G430" s="239" t="s">
        <v>384</v>
      </c>
      <c r="H430" s="156"/>
      <c r="I430" s="156"/>
      <c r="J430" s="240" t="s">
        <v>550</v>
      </c>
      <c r="K430" s="241"/>
      <c r="L430" s="241"/>
      <c r="M430" s="241"/>
      <c r="N430" s="241"/>
      <c r="O430" s="241"/>
      <c r="P430" s="241"/>
      <c r="Q430" s="241"/>
      <c r="R430" s="241"/>
      <c r="S430" s="241"/>
      <c r="T430" s="242"/>
      <c r="U430" s="243" t="s">
        <v>592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6"/>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996"/>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568</v>
      </c>
      <c r="AF432" s="134"/>
      <c r="AG432" s="135" t="s">
        <v>356</v>
      </c>
      <c r="AH432" s="170"/>
      <c r="AI432" s="180"/>
      <c r="AJ432" s="180"/>
      <c r="AK432" s="180"/>
      <c r="AL432" s="175"/>
      <c r="AM432" s="180"/>
      <c r="AN432" s="180"/>
      <c r="AO432" s="180"/>
      <c r="AP432" s="175"/>
      <c r="AQ432" s="216" t="s">
        <v>568</v>
      </c>
      <c r="AR432" s="134"/>
      <c r="AS432" s="135" t="s">
        <v>356</v>
      </c>
      <c r="AT432" s="170"/>
      <c r="AU432" s="134" t="s">
        <v>594</v>
      </c>
      <c r="AV432" s="134"/>
      <c r="AW432" s="135" t="s">
        <v>300</v>
      </c>
      <c r="AX432" s="136"/>
    </row>
    <row r="433" spans="1:50" ht="23.25" customHeight="1" x14ac:dyDescent="0.15">
      <c r="A433" s="996"/>
      <c r="B433" s="251"/>
      <c r="C433" s="250"/>
      <c r="D433" s="251"/>
      <c r="E433" s="164"/>
      <c r="F433" s="165"/>
      <c r="G433" s="229" t="s">
        <v>586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568</v>
      </c>
      <c r="AC433" s="131"/>
      <c r="AD433" s="131"/>
      <c r="AE433" s="101" t="s">
        <v>591</v>
      </c>
      <c r="AF433" s="102"/>
      <c r="AG433" s="102"/>
      <c r="AH433" s="102"/>
      <c r="AI433" s="101" t="s">
        <v>592</v>
      </c>
      <c r="AJ433" s="102"/>
      <c r="AK433" s="102"/>
      <c r="AL433" s="102"/>
      <c r="AM433" s="101" t="s">
        <v>593</v>
      </c>
      <c r="AN433" s="102"/>
      <c r="AO433" s="102"/>
      <c r="AP433" s="103"/>
      <c r="AQ433" s="101" t="s">
        <v>568</v>
      </c>
      <c r="AR433" s="102"/>
      <c r="AS433" s="102"/>
      <c r="AT433" s="103"/>
      <c r="AU433" s="102" t="s">
        <v>570</v>
      </c>
      <c r="AV433" s="102"/>
      <c r="AW433" s="102"/>
      <c r="AX433" s="221"/>
    </row>
    <row r="434" spans="1:50" ht="23.25" customHeight="1" x14ac:dyDescent="0.15">
      <c r="A434" s="996"/>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131" t="s">
        <v>568</v>
      </c>
      <c r="AC434" s="131"/>
      <c r="AD434" s="131"/>
      <c r="AE434" s="101" t="s">
        <v>595</v>
      </c>
      <c r="AF434" s="102"/>
      <c r="AG434" s="102"/>
      <c r="AH434" s="103"/>
      <c r="AI434" s="101" t="s">
        <v>568</v>
      </c>
      <c r="AJ434" s="102"/>
      <c r="AK434" s="102"/>
      <c r="AL434" s="103"/>
      <c r="AM434" s="101" t="s">
        <v>568</v>
      </c>
      <c r="AN434" s="102"/>
      <c r="AO434" s="102"/>
      <c r="AP434" s="103"/>
      <c r="AQ434" s="101" t="s">
        <v>596</v>
      </c>
      <c r="AR434" s="102"/>
      <c r="AS434" s="102"/>
      <c r="AT434" s="103"/>
      <c r="AU434" s="102" t="s">
        <v>597</v>
      </c>
      <c r="AV434" s="102"/>
      <c r="AW434" s="102"/>
      <c r="AX434" s="221"/>
    </row>
    <row r="435" spans="1:50" ht="23.25" customHeight="1" x14ac:dyDescent="0.15">
      <c r="A435" s="996"/>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570</v>
      </c>
      <c r="AF435" s="102"/>
      <c r="AG435" s="102"/>
      <c r="AH435" s="103"/>
      <c r="AI435" s="101" t="s">
        <v>597</v>
      </c>
      <c r="AJ435" s="102"/>
      <c r="AK435" s="102"/>
      <c r="AL435" s="102"/>
      <c r="AM435" s="101" t="s">
        <v>568</v>
      </c>
      <c r="AN435" s="102"/>
      <c r="AO435" s="102"/>
      <c r="AP435" s="103"/>
      <c r="AQ435" s="101" t="s">
        <v>570</v>
      </c>
      <c r="AR435" s="102"/>
      <c r="AS435" s="102"/>
      <c r="AT435" s="103"/>
      <c r="AU435" s="102" t="s">
        <v>598</v>
      </c>
      <c r="AV435" s="102"/>
      <c r="AW435" s="102"/>
      <c r="AX435" s="221"/>
    </row>
    <row r="436" spans="1:50" ht="18.75" hidden="1" customHeight="1" x14ac:dyDescent="0.15">
      <c r="A436" s="996"/>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6"/>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6"/>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6"/>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6"/>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6"/>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6"/>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6"/>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6"/>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6"/>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6"/>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6"/>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6"/>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6"/>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6"/>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6"/>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6"/>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6"/>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6"/>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6"/>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6"/>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996"/>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598</v>
      </c>
      <c r="AF457" s="134"/>
      <c r="AG457" s="135" t="s">
        <v>356</v>
      </c>
      <c r="AH457" s="170"/>
      <c r="AI457" s="180"/>
      <c r="AJ457" s="180"/>
      <c r="AK457" s="180"/>
      <c r="AL457" s="175"/>
      <c r="AM457" s="180"/>
      <c r="AN457" s="180"/>
      <c r="AO457" s="180"/>
      <c r="AP457" s="175"/>
      <c r="AQ457" s="216" t="s">
        <v>568</v>
      </c>
      <c r="AR457" s="134"/>
      <c r="AS457" s="135" t="s">
        <v>356</v>
      </c>
      <c r="AT457" s="170"/>
      <c r="AU457" s="134" t="s">
        <v>568</v>
      </c>
      <c r="AV457" s="134"/>
      <c r="AW457" s="135" t="s">
        <v>300</v>
      </c>
      <c r="AX457" s="136"/>
    </row>
    <row r="458" spans="1:50" ht="23.25" customHeight="1" x14ac:dyDescent="0.15">
      <c r="A458" s="996"/>
      <c r="B458" s="251"/>
      <c r="C458" s="250"/>
      <c r="D458" s="251"/>
      <c r="E458" s="164"/>
      <c r="F458" s="165"/>
      <c r="G458" s="254" t="s">
        <v>599</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568</v>
      </c>
      <c r="AC458" s="131"/>
      <c r="AD458" s="131"/>
      <c r="AE458" s="101" t="s">
        <v>568</v>
      </c>
      <c r="AF458" s="102"/>
      <c r="AG458" s="102"/>
      <c r="AH458" s="102"/>
      <c r="AI458" s="101" t="s">
        <v>600</v>
      </c>
      <c r="AJ458" s="102"/>
      <c r="AK458" s="102"/>
      <c r="AL458" s="102"/>
      <c r="AM458" s="101" t="s">
        <v>570</v>
      </c>
      <c r="AN458" s="102"/>
      <c r="AO458" s="102"/>
      <c r="AP458" s="103"/>
      <c r="AQ458" s="101" t="s">
        <v>598</v>
      </c>
      <c r="AR458" s="102"/>
      <c r="AS458" s="102"/>
      <c r="AT458" s="103"/>
      <c r="AU458" s="102" t="s">
        <v>601</v>
      </c>
      <c r="AV458" s="102"/>
      <c r="AW458" s="102"/>
      <c r="AX458" s="221"/>
    </row>
    <row r="459" spans="1:50" ht="23.25" customHeight="1" x14ac:dyDescent="0.15">
      <c r="A459" s="996"/>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598</v>
      </c>
      <c r="AC459" s="220"/>
      <c r="AD459" s="220"/>
      <c r="AE459" s="101" t="s">
        <v>568</v>
      </c>
      <c r="AF459" s="102"/>
      <c r="AG459" s="102"/>
      <c r="AH459" s="103"/>
      <c r="AI459" s="101" t="s">
        <v>570</v>
      </c>
      <c r="AJ459" s="102"/>
      <c r="AK459" s="102"/>
      <c r="AL459" s="102"/>
      <c r="AM459" s="101" t="s">
        <v>568</v>
      </c>
      <c r="AN459" s="102"/>
      <c r="AO459" s="102"/>
      <c r="AP459" s="103"/>
      <c r="AQ459" s="101" t="s">
        <v>598</v>
      </c>
      <c r="AR459" s="102"/>
      <c r="AS459" s="102"/>
      <c r="AT459" s="103"/>
      <c r="AU459" s="102" t="s">
        <v>569</v>
      </c>
      <c r="AV459" s="102"/>
      <c r="AW459" s="102"/>
      <c r="AX459" s="221"/>
    </row>
    <row r="460" spans="1:50" ht="23.25" customHeight="1" x14ac:dyDescent="0.15">
      <c r="A460" s="996"/>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568</v>
      </c>
      <c r="AF460" s="102"/>
      <c r="AG460" s="102"/>
      <c r="AH460" s="103"/>
      <c r="AI460" s="101" t="s">
        <v>568</v>
      </c>
      <c r="AJ460" s="102"/>
      <c r="AK460" s="102"/>
      <c r="AL460" s="102"/>
      <c r="AM460" s="101" t="s">
        <v>568</v>
      </c>
      <c r="AN460" s="102"/>
      <c r="AO460" s="102"/>
      <c r="AP460" s="103"/>
      <c r="AQ460" s="101" t="s">
        <v>568</v>
      </c>
      <c r="AR460" s="102"/>
      <c r="AS460" s="102"/>
      <c r="AT460" s="103"/>
      <c r="AU460" s="102" t="s">
        <v>597</v>
      </c>
      <c r="AV460" s="102"/>
      <c r="AW460" s="102"/>
      <c r="AX460" s="221"/>
    </row>
    <row r="461" spans="1:50" ht="18.75" hidden="1" customHeight="1" x14ac:dyDescent="0.15">
      <c r="A461" s="996"/>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6"/>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6"/>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6"/>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6"/>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6"/>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6"/>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6"/>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6"/>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6"/>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6"/>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6"/>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6"/>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6"/>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6"/>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6"/>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6"/>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6"/>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6"/>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6"/>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6"/>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6"/>
      <c r="B482" s="251"/>
      <c r="C482" s="250"/>
      <c r="D482" s="251"/>
      <c r="E482" s="158" t="s">
        <v>596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6"/>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6"/>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6"/>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6"/>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6"/>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6"/>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6"/>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6"/>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6"/>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6"/>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6"/>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6"/>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6"/>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6"/>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6"/>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6"/>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6"/>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6"/>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6"/>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6"/>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6"/>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6"/>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6"/>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6"/>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6"/>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6"/>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6"/>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6"/>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6"/>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6"/>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6"/>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6"/>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6"/>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6"/>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6"/>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6"/>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6"/>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6"/>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6"/>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6"/>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6"/>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6"/>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6"/>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6"/>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6"/>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6"/>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6"/>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6"/>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6"/>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6"/>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6"/>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6"/>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6"/>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6"/>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6"/>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6"/>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6"/>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6"/>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6"/>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6"/>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6"/>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6"/>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6"/>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6"/>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6"/>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6"/>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6"/>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6"/>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6"/>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6"/>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6"/>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6"/>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6"/>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6"/>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6"/>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6"/>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6"/>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6"/>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6"/>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6"/>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6"/>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6"/>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6"/>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6"/>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6"/>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6"/>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6"/>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6"/>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6"/>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6"/>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6"/>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6"/>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6"/>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6"/>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6"/>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6"/>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6"/>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6"/>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6"/>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6"/>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6"/>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6"/>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6"/>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6"/>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6"/>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6"/>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6"/>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6"/>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6"/>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6"/>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6"/>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6"/>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6"/>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6"/>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6"/>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6"/>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6"/>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6"/>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6"/>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6"/>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6"/>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6"/>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6"/>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6"/>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6"/>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6"/>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6"/>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6"/>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6"/>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6"/>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6"/>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6"/>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6"/>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6"/>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6"/>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6"/>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6"/>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6"/>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6"/>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6"/>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6"/>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6"/>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6"/>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6"/>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6"/>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6"/>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6"/>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6"/>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6"/>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6"/>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6"/>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6"/>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6"/>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6"/>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6"/>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6"/>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6"/>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6"/>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6"/>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6"/>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6"/>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6"/>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6"/>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6"/>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6"/>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6"/>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6"/>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6"/>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6"/>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6"/>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6"/>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6"/>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6"/>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6"/>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6"/>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6"/>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6"/>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6"/>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6"/>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6"/>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6"/>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6"/>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6"/>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6"/>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6"/>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6"/>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6"/>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6"/>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6"/>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6"/>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6"/>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6"/>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6"/>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6"/>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6"/>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6"/>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6"/>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6"/>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6"/>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6"/>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6"/>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6"/>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6"/>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6"/>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6"/>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6"/>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6"/>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6"/>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6"/>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6"/>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6"/>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6"/>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6"/>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6"/>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6"/>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6"/>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1" t="s">
        <v>259</v>
      </c>
      <c r="B702" s="53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7" t="s">
        <v>558</v>
      </c>
      <c r="AE702" s="898"/>
      <c r="AF702" s="898"/>
      <c r="AG702" s="728" t="s">
        <v>603</v>
      </c>
      <c r="AH702" s="729"/>
      <c r="AI702" s="729"/>
      <c r="AJ702" s="729"/>
      <c r="AK702" s="729"/>
      <c r="AL702" s="729"/>
      <c r="AM702" s="729"/>
      <c r="AN702" s="729"/>
      <c r="AO702" s="729"/>
      <c r="AP702" s="729"/>
      <c r="AQ702" s="729"/>
      <c r="AR702" s="729"/>
      <c r="AS702" s="729"/>
      <c r="AT702" s="729"/>
      <c r="AU702" s="729"/>
      <c r="AV702" s="729"/>
      <c r="AW702" s="729"/>
      <c r="AX702" s="730"/>
    </row>
    <row r="703" spans="1:50" ht="39.7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2" t="s">
        <v>558</v>
      </c>
      <c r="AE703" s="153"/>
      <c r="AF703" s="153"/>
      <c r="AG703" s="665" t="s">
        <v>604</v>
      </c>
      <c r="AH703" s="666"/>
      <c r="AI703" s="666"/>
      <c r="AJ703" s="666"/>
      <c r="AK703" s="666"/>
      <c r="AL703" s="666"/>
      <c r="AM703" s="666"/>
      <c r="AN703" s="666"/>
      <c r="AO703" s="666"/>
      <c r="AP703" s="666"/>
      <c r="AQ703" s="666"/>
      <c r="AR703" s="666"/>
      <c r="AS703" s="666"/>
      <c r="AT703" s="666"/>
      <c r="AU703" s="666"/>
      <c r="AV703" s="666"/>
      <c r="AW703" s="666"/>
      <c r="AX703" s="667"/>
    </row>
    <row r="704" spans="1:50" ht="60.75" customHeight="1" x14ac:dyDescent="0.15">
      <c r="A704" s="535"/>
      <c r="B704" s="536"/>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9" t="s">
        <v>558</v>
      </c>
      <c r="AE704" s="590"/>
      <c r="AF704" s="590"/>
      <c r="AG704" s="728" t="s">
        <v>605</v>
      </c>
      <c r="AH704" s="729"/>
      <c r="AI704" s="729"/>
      <c r="AJ704" s="729"/>
      <c r="AK704" s="729"/>
      <c r="AL704" s="729"/>
      <c r="AM704" s="729"/>
      <c r="AN704" s="729"/>
      <c r="AO704" s="729"/>
      <c r="AP704" s="729"/>
      <c r="AQ704" s="729"/>
      <c r="AR704" s="729"/>
      <c r="AS704" s="729"/>
      <c r="AT704" s="729"/>
      <c r="AU704" s="729"/>
      <c r="AV704" s="729"/>
      <c r="AW704" s="729"/>
      <c r="AX704" s="730"/>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549</v>
      </c>
      <c r="AE705" s="738"/>
      <c r="AF705" s="738"/>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3"/>
      <c r="C706" s="615"/>
      <c r="D706" s="616"/>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549</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56"/>
      <c r="B707" s="773"/>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t="s">
        <v>549</v>
      </c>
      <c r="AE707" s="587"/>
      <c r="AF707" s="588"/>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549</v>
      </c>
      <c r="AE708" s="669"/>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6"/>
      <c r="B709" s="65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549</v>
      </c>
      <c r="AE709" s="153"/>
      <c r="AF709" s="154"/>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549</v>
      </c>
      <c r="AE710" s="153"/>
      <c r="AF710" s="154"/>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549</v>
      </c>
      <c r="AE711" s="153"/>
      <c r="AF711" s="154"/>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2" t="s">
        <v>549</v>
      </c>
      <c r="AE712" s="153"/>
      <c r="AF712" s="15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549</v>
      </c>
      <c r="AE713" s="153"/>
      <c r="AF713" s="154"/>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6" t="s">
        <v>549</v>
      </c>
      <c r="AE714" s="587"/>
      <c r="AF714" s="588"/>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549</v>
      </c>
      <c r="AE715" s="669"/>
      <c r="AF715" s="670"/>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152" t="s">
        <v>549</v>
      </c>
      <c r="AE716" s="153"/>
      <c r="AF716" s="154"/>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549</v>
      </c>
      <c r="AE717" s="153"/>
      <c r="AF717" s="154"/>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86" t="s">
        <v>549</v>
      </c>
      <c r="AE718" s="587"/>
      <c r="AF718" s="588"/>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c r="AE719" s="669"/>
      <c r="AF719" s="669"/>
      <c r="AG719" s="158" t="s">
        <v>625</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hidden="1"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hidden="1"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1"/>
      <c r="AH725" s="162"/>
      <c r="AI725" s="162"/>
      <c r="AJ725" s="162"/>
      <c r="AK725" s="162"/>
      <c r="AL725" s="162"/>
      <c r="AM725" s="162"/>
      <c r="AN725" s="162"/>
      <c r="AO725" s="162"/>
      <c r="AP725" s="162"/>
      <c r="AQ725" s="162"/>
      <c r="AR725" s="162"/>
      <c r="AS725" s="162"/>
      <c r="AT725" s="162"/>
      <c r="AU725" s="162"/>
      <c r="AV725" s="162"/>
      <c r="AW725" s="162"/>
      <c r="AX725" s="163"/>
    </row>
    <row r="726" spans="1:50" ht="38.25" customHeight="1" x14ac:dyDescent="0.15">
      <c r="A726" s="622" t="s">
        <v>48</v>
      </c>
      <c r="B726" s="623"/>
      <c r="C726" s="446" t="s">
        <v>53</v>
      </c>
      <c r="D726" s="584"/>
      <c r="E726" s="584"/>
      <c r="F726" s="585"/>
      <c r="G726" s="799" t="s">
        <v>626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3.25" customHeight="1" thickBot="1" x14ac:dyDescent="0.2">
      <c r="A727" s="624"/>
      <c r="B727" s="625"/>
      <c r="C727" s="697" t="s">
        <v>57</v>
      </c>
      <c r="D727" s="698"/>
      <c r="E727" s="698"/>
      <c r="F727" s="699"/>
      <c r="G727" s="797" t="s">
        <v>627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3.25" customHeight="1" thickBot="1" x14ac:dyDescent="0.2">
      <c r="A729" s="768" t="s">
        <v>628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75" customHeight="1" thickBot="1" x14ac:dyDescent="0.2">
      <c r="A731" s="619"/>
      <c r="B731" s="620"/>
      <c r="C731" s="620"/>
      <c r="D731" s="620"/>
      <c r="E731" s="621"/>
      <c r="F731" s="682" t="s">
        <v>629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75" customHeight="1" thickBot="1" x14ac:dyDescent="0.2">
      <c r="A733" s="754"/>
      <c r="B733" s="755"/>
      <c r="C733" s="755"/>
      <c r="D733" s="755"/>
      <c r="E733" s="756"/>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7.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7" t="s">
        <v>431</v>
      </c>
      <c r="B737" s="118"/>
      <c r="C737" s="118"/>
      <c r="D737" s="119"/>
      <c r="E737" s="112" t="s">
        <v>551</v>
      </c>
      <c r="F737" s="112"/>
      <c r="G737" s="112"/>
      <c r="H737" s="112"/>
      <c r="I737" s="112"/>
      <c r="J737" s="112"/>
      <c r="K737" s="112"/>
      <c r="L737" s="112"/>
      <c r="M737" s="112"/>
      <c r="N737" s="113" t="s">
        <v>358</v>
      </c>
      <c r="O737" s="113"/>
      <c r="P737" s="113"/>
      <c r="Q737" s="113"/>
      <c r="R737" s="112" t="s">
        <v>552</v>
      </c>
      <c r="S737" s="112"/>
      <c r="T737" s="112"/>
      <c r="U737" s="112"/>
      <c r="V737" s="112"/>
      <c r="W737" s="112"/>
      <c r="X737" s="112"/>
      <c r="Y737" s="112"/>
      <c r="Z737" s="112"/>
      <c r="AA737" s="113" t="s">
        <v>359</v>
      </c>
      <c r="AB737" s="113"/>
      <c r="AC737" s="113"/>
      <c r="AD737" s="113"/>
      <c r="AE737" s="112" t="s">
        <v>553</v>
      </c>
      <c r="AF737" s="112"/>
      <c r="AG737" s="112"/>
      <c r="AH737" s="112"/>
      <c r="AI737" s="112"/>
      <c r="AJ737" s="112"/>
      <c r="AK737" s="112"/>
      <c r="AL737" s="112"/>
      <c r="AM737" s="112"/>
      <c r="AN737" s="113" t="s">
        <v>360</v>
      </c>
      <c r="AO737" s="113"/>
      <c r="AP737" s="113"/>
      <c r="AQ737" s="113"/>
      <c r="AR737" s="114" t="s">
        <v>552</v>
      </c>
      <c r="AS737" s="115"/>
      <c r="AT737" s="115"/>
      <c r="AU737" s="115"/>
      <c r="AV737" s="115"/>
      <c r="AW737" s="115"/>
      <c r="AX737" s="116"/>
      <c r="AY737" s="89"/>
      <c r="AZ737" s="89"/>
    </row>
    <row r="738" spans="1:52" ht="24.75" customHeight="1" x14ac:dyDescent="0.15">
      <c r="A738" s="117" t="s">
        <v>361</v>
      </c>
      <c r="B738" s="118"/>
      <c r="C738" s="118"/>
      <c r="D738" s="119"/>
      <c r="E738" s="112" t="s">
        <v>554</v>
      </c>
      <c r="F738" s="112"/>
      <c r="G738" s="112"/>
      <c r="H738" s="112"/>
      <c r="I738" s="112"/>
      <c r="J738" s="112"/>
      <c r="K738" s="112"/>
      <c r="L738" s="112"/>
      <c r="M738" s="112"/>
      <c r="N738" s="113" t="s">
        <v>362</v>
      </c>
      <c r="O738" s="113"/>
      <c r="P738" s="113"/>
      <c r="Q738" s="113"/>
      <c r="R738" s="112" t="s">
        <v>554</v>
      </c>
      <c r="S738" s="112"/>
      <c r="T738" s="112"/>
      <c r="U738" s="112"/>
      <c r="V738" s="112"/>
      <c r="W738" s="112"/>
      <c r="X738" s="112"/>
      <c r="Y738" s="112"/>
      <c r="Z738" s="112"/>
      <c r="AA738" s="113" t="s">
        <v>482</v>
      </c>
      <c r="AB738" s="113"/>
      <c r="AC738" s="113"/>
      <c r="AD738" s="113"/>
      <c r="AE738" s="112" t="s">
        <v>554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c r="F739" s="127"/>
      <c r="G739" s="127"/>
      <c r="H739" s="91" t="str">
        <f>IF(E739="", "", "(")</f>
        <v/>
      </c>
      <c r="I739" s="107"/>
      <c r="J739" s="107"/>
      <c r="K739" s="91" t="str">
        <f>IF(OR(I739="　", I739=""), "", "-")</f>
        <v/>
      </c>
      <c r="L739" s="108"/>
      <c r="M739" s="108"/>
      <c r="N739" s="92" t="str">
        <f>IF(O739="", "", "-")</f>
        <v/>
      </c>
      <c r="O739" s="93"/>
      <c r="P739" s="92" t="str">
        <f>IF(E739="", "", ")")</f>
        <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t="s">
        <v>606</v>
      </c>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94"/>
      <c r="V748" s="47" t="s">
        <v>607</v>
      </c>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t="s">
        <v>618</v>
      </c>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t="s">
        <v>608</v>
      </c>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t="s">
        <v>609</v>
      </c>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t="s">
        <v>619</v>
      </c>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t="s">
        <v>620</v>
      </c>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2" t="s">
        <v>507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6"/>
      <c r="C781" s="766"/>
      <c r="D781" s="766"/>
      <c r="E781" s="766"/>
      <c r="F781" s="767"/>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8"/>
      <c r="B792" s="766"/>
      <c r="C792" s="766"/>
      <c r="D792" s="766"/>
      <c r="E792" s="766"/>
      <c r="F792" s="767"/>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6"/>
      <c r="C805" s="766"/>
      <c r="D805" s="766"/>
      <c r="E805" s="766"/>
      <c r="F805" s="767"/>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6"/>
      <c r="C818" s="766"/>
      <c r="D818" s="766"/>
      <c r="E818" s="766"/>
      <c r="F818" s="767"/>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7" t="s">
        <v>479</v>
      </c>
      <c r="AD836" s="277"/>
      <c r="AE836" s="277"/>
      <c r="AF836" s="277"/>
      <c r="AG836" s="277"/>
      <c r="AH836" s="344" t="s">
        <v>514</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7" t="s">
        <v>615</v>
      </c>
      <c r="D837" s="418"/>
      <c r="E837" s="418"/>
      <c r="F837" s="418"/>
      <c r="G837" s="418"/>
      <c r="H837" s="418"/>
      <c r="I837" s="418"/>
      <c r="J837" s="419" t="s">
        <v>615</v>
      </c>
      <c r="K837" s="420"/>
      <c r="L837" s="420"/>
      <c r="M837" s="420"/>
      <c r="N837" s="420"/>
      <c r="O837" s="420"/>
      <c r="P837" s="428" t="s">
        <v>615</v>
      </c>
      <c r="Q837" s="317"/>
      <c r="R837" s="317"/>
      <c r="S837" s="317"/>
      <c r="T837" s="317"/>
      <c r="U837" s="317"/>
      <c r="V837" s="317"/>
      <c r="W837" s="317"/>
      <c r="X837" s="317"/>
      <c r="Y837" s="318" t="s">
        <v>615</v>
      </c>
      <c r="Z837" s="319"/>
      <c r="AA837" s="319"/>
      <c r="AB837" s="320"/>
      <c r="AC837" s="328"/>
      <c r="AD837" s="426"/>
      <c r="AE837" s="426"/>
      <c r="AF837" s="426"/>
      <c r="AG837" s="426"/>
      <c r="AH837" s="421" t="s">
        <v>615</v>
      </c>
      <c r="AI837" s="422"/>
      <c r="AJ837" s="422"/>
      <c r="AK837" s="422"/>
      <c r="AL837" s="325" t="s">
        <v>621</v>
      </c>
      <c r="AM837" s="326"/>
      <c r="AN837" s="326"/>
      <c r="AO837" s="327"/>
      <c r="AP837" s="321" t="s">
        <v>615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7" t="s">
        <v>479</v>
      </c>
      <c r="AD869" s="277"/>
      <c r="AE869" s="277"/>
      <c r="AF869" s="277"/>
      <c r="AG869" s="277"/>
      <c r="AH869" s="344" t="s">
        <v>514</v>
      </c>
      <c r="AI869" s="346"/>
      <c r="AJ869" s="346"/>
      <c r="AK869" s="346"/>
      <c r="AL869" s="346" t="s">
        <v>21</v>
      </c>
      <c r="AM869" s="346"/>
      <c r="AN869" s="346"/>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6"/>
      <c r="AE870" s="426"/>
      <c r="AF870" s="426"/>
      <c r="AG870" s="426"/>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423"/>
      <c r="AM871" s="424"/>
      <c r="AN871" s="424"/>
      <c r="AO871" s="425"/>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7" t="s">
        <v>479</v>
      </c>
      <c r="AD902" s="277"/>
      <c r="AE902" s="277"/>
      <c r="AF902" s="277"/>
      <c r="AG902" s="277"/>
      <c r="AH902" s="344" t="s">
        <v>514</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7" t="s">
        <v>479</v>
      </c>
      <c r="AD935" s="277"/>
      <c r="AE935" s="277"/>
      <c r="AF935" s="277"/>
      <c r="AG935" s="277"/>
      <c r="AH935" s="344" t="s">
        <v>514</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7" t="s">
        <v>479</v>
      </c>
      <c r="AD968" s="277"/>
      <c r="AE968" s="277"/>
      <c r="AF968" s="277"/>
      <c r="AG968" s="277"/>
      <c r="AH968" s="344" t="s">
        <v>514</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7" t="s">
        <v>479</v>
      </c>
      <c r="AD1001" s="277"/>
      <c r="AE1001" s="277"/>
      <c r="AF1001" s="277"/>
      <c r="AG1001" s="277"/>
      <c r="AH1001" s="344" t="s">
        <v>514</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7" t="s">
        <v>479</v>
      </c>
      <c r="AD1034" s="277"/>
      <c r="AE1034" s="277"/>
      <c r="AF1034" s="277"/>
      <c r="AG1034" s="277"/>
      <c r="AH1034" s="344" t="s">
        <v>514</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7" t="s">
        <v>479</v>
      </c>
      <c r="AD1067" s="277"/>
      <c r="AE1067" s="277"/>
      <c r="AF1067" s="277"/>
      <c r="AG1067" s="277"/>
      <c r="AH1067" s="344" t="s">
        <v>514</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397</v>
      </c>
      <c r="D1101" s="893"/>
      <c r="E1101" s="277" t="s">
        <v>396</v>
      </c>
      <c r="F1101" s="893"/>
      <c r="G1101" s="893"/>
      <c r="H1101" s="893"/>
      <c r="I1101" s="893"/>
      <c r="J1101" s="277" t="s">
        <v>432</v>
      </c>
      <c r="K1101" s="277"/>
      <c r="L1101" s="277"/>
      <c r="M1101" s="277"/>
      <c r="N1101" s="277"/>
      <c r="O1101" s="277"/>
      <c r="P1101" s="344" t="s">
        <v>27</v>
      </c>
      <c r="Q1101" s="344"/>
      <c r="R1101" s="344"/>
      <c r="S1101" s="344"/>
      <c r="T1101" s="344"/>
      <c r="U1101" s="344"/>
      <c r="V1101" s="344"/>
      <c r="W1101" s="344"/>
      <c r="X1101" s="344"/>
      <c r="Y1101" s="277" t="s">
        <v>434</v>
      </c>
      <c r="Z1101" s="893"/>
      <c r="AA1101" s="893"/>
      <c r="AB1101" s="893"/>
      <c r="AC1101" s="277" t="s">
        <v>377</v>
      </c>
      <c r="AD1101" s="277"/>
      <c r="AE1101" s="277"/>
      <c r="AF1101" s="277"/>
      <c r="AG1101" s="277"/>
      <c r="AH1101" s="344" t="s">
        <v>391</v>
      </c>
      <c r="AI1101" s="345"/>
      <c r="AJ1101" s="345"/>
      <c r="AK1101" s="345"/>
      <c r="AL1101" s="345" t="s">
        <v>21</v>
      </c>
      <c r="AM1101" s="345"/>
      <c r="AN1101" s="345"/>
      <c r="AO1101" s="896"/>
      <c r="AP1101" s="430" t="s">
        <v>468</v>
      </c>
      <c r="AQ1101" s="430"/>
      <c r="AR1101" s="430"/>
      <c r="AS1101" s="430"/>
      <c r="AT1101" s="430"/>
      <c r="AU1101" s="430"/>
      <c r="AV1101" s="430"/>
      <c r="AW1101" s="430"/>
      <c r="AX1101" s="430"/>
    </row>
    <row r="1102" spans="1:50" ht="30" customHeight="1" x14ac:dyDescent="0.15">
      <c r="A1102" s="404">
        <v>1</v>
      </c>
      <c r="B1102" s="404">
        <v>1</v>
      </c>
      <c r="C1102" s="895"/>
      <c r="D1102" s="895"/>
      <c r="E1102" s="261" t="s">
        <v>622</v>
      </c>
      <c r="F1102" s="894"/>
      <c r="G1102" s="894"/>
      <c r="H1102" s="894"/>
      <c r="I1102" s="894"/>
      <c r="J1102" s="419" t="s">
        <v>623</v>
      </c>
      <c r="K1102" s="420"/>
      <c r="L1102" s="420"/>
      <c r="M1102" s="420"/>
      <c r="N1102" s="420"/>
      <c r="O1102" s="420"/>
      <c r="P1102" s="428" t="s">
        <v>615</v>
      </c>
      <c r="Q1102" s="317"/>
      <c r="R1102" s="317"/>
      <c r="S1102" s="317"/>
      <c r="T1102" s="317"/>
      <c r="U1102" s="317"/>
      <c r="V1102" s="317"/>
      <c r="W1102" s="317"/>
      <c r="X1102" s="317"/>
      <c r="Y1102" s="318" t="s">
        <v>615</v>
      </c>
      <c r="Z1102" s="319"/>
      <c r="AA1102" s="319"/>
      <c r="AB1102" s="320"/>
      <c r="AC1102" s="322"/>
      <c r="AD1102" s="322"/>
      <c r="AE1102" s="322"/>
      <c r="AF1102" s="322"/>
      <c r="AG1102" s="322"/>
      <c r="AH1102" s="323" t="s">
        <v>615</v>
      </c>
      <c r="AI1102" s="324"/>
      <c r="AJ1102" s="324"/>
      <c r="AK1102" s="324"/>
      <c r="AL1102" s="325" t="s">
        <v>615</v>
      </c>
      <c r="AM1102" s="326"/>
      <c r="AN1102" s="326"/>
      <c r="AO1102" s="327"/>
      <c r="AP1102" s="321" t="s">
        <v>624</v>
      </c>
      <c r="AQ1102" s="321"/>
      <c r="AR1102" s="321"/>
      <c r="AS1102" s="321"/>
      <c r="AT1102" s="321"/>
      <c r="AU1102" s="321"/>
      <c r="AV1102" s="321"/>
      <c r="AW1102" s="321"/>
      <c r="AX1102" s="321"/>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P16:AQ17 P15:AX15 P13:AX13">
    <cfRule type="expression" dxfId="2781" priority="13699">
      <formula>IF(RIGHT(TEXT(P13,"0.#"),1)=".",FALSE,TRUE)</formula>
    </cfRule>
    <cfRule type="expression" dxfId="2780" priority="13700">
      <formula>IF(RIGHT(TEXT(P13,"0.#"),1)=".",TRUE,FALSE)</formula>
    </cfRule>
  </conditionalFormatting>
  <conditionalFormatting sqref="P19:AJ19">
    <cfRule type="expression" dxfId="2779" priority="13697">
      <formula>IF(RIGHT(TEXT(P19,"0.#"),1)=".",FALSE,TRUE)</formula>
    </cfRule>
    <cfRule type="expression" dxfId="2778" priority="13698">
      <formula>IF(RIGHT(TEXT(P19,"0.#"),1)=".",TRUE,FALSE)</formula>
    </cfRule>
  </conditionalFormatting>
  <conditionalFormatting sqref="AE101 AQ101">
    <cfRule type="expression" dxfId="2777" priority="13689">
      <formula>IF(RIGHT(TEXT(AE101,"0.#"),1)=".",FALSE,TRUE)</formula>
    </cfRule>
    <cfRule type="expression" dxfId="2776" priority="13690">
      <formula>IF(RIGHT(TEXT(AE101,"0.#"),1)=".",TRUE,FALSE)</formula>
    </cfRule>
  </conditionalFormatting>
  <conditionalFormatting sqref="Y783:Y790 Y781">
    <cfRule type="expression" dxfId="2775" priority="13675">
      <formula>IF(RIGHT(TEXT(Y781,"0.#"),1)=".",FALSE,TRUE)</formula>
    </cfRule>
    <cfRule type="expression" dxfId="2774" priority="13676">
      <formula>IF(RIGHT(TEXT(Y781,"0.#"),1)=".",TRUE,FALSE)</formula>
    </cfRule>
  </conditionalFormatting>
  <conditionalFormatting sqref="AU782">
    <cfRule type="expression" dxfId="2773" priority="13673">
      <formula>IF(RIGHT(TEXT(AU782,"0.#"),1)=".",FALSE,TRUE)</formula>
    </cfRule>
    <cfRule type="expression" dxfId="2772" priority="13674">
      <formula>IF(RIGHT(TEXT(AU782,"0.#"),1)=".",TRUE,FALSE)</formula>
    </cfRule>
  </conditionalFormatting>
  <conditionalFormatting sqref="AU791">
    <cfRule type="expression" dxfId="2771" priority="13671">
      <formula>IF(RIGHT(TEXT(AU791,"0.#"),1)=".",FALSE,TRUE)</formula>
    </cfRule>
    <cfRule type="expression" dxfId="2770" priority="13672">
      <formula>IF(RIGHT(TEXT(AU791,"0.#"),1)=".",TRUE,FALSE)</formula>
    </cfRule>
  </conditionalFormatting>
  <conditionalFormatting sqref="AU783:AU790 AU781">
    <cfRule type="expression" dxfId="2769" priority="13669">
      <formula>IF(RIGHT(TEXT(AU781,"0.#"),1)=".",FALSE,TRUE)</formula>
    </cfRule>
    <cfRule type="expression" dxfId="2768" priority="13670">
      <formula>IF(RIGHT(TEXT(AU781,"0.#"),1)=".",TRUE,FALSE)</formula>
    </cfRule>
  </conditionalFormatting>
  <conditionalFormatting sqref="Y821 Y808 Y795">
    <cfRule type="expression" dxfId="2767" priority="13655">
      <formula>IF(RIGHT(TEXT(Y795,"0.#"),1)=".",FALSE,TRUE)</formula>
    </cfRule>
    <cfRule type="expression" dxfId="2766" priority="13656">
      <formula>IF(RIGHT(TEXT(Y795,"0.#"),1)=".",TRUE,FALSE)</formula>
    </cfRule>
  </conditionalFormatting>
  <conditionalFormatting sqref="Y830 Y817 Y804">
    <cfRule type="expression" dxfId="2765" priority="13653">
      <formula>IF(RIGHT(TEXT(Y804,"0.#"),1)=".",FALSE,TRUE)</formula>
    </cfRule>
    <cfRule type="expression" dxfId="2764" priority="13654">
      <formula>IF(RIGHT(TEXT(Y804,"0.#"),1)=".",TRUE,FALSE)</formula>
    </cfRule>
  </conditionalFormatting>
  <conditionalFormatting sqref="AU821 AU808 AU795">
    <cfRule type="expression" dxfId="2763" priority="13649">
      <formula>IF(RIGHT(TEXT(AU795,"0.#"),1)=".",FALSE,TRUE)</formula>
    </cfRule>
    <cfRule type="expression" dxfId="2762" priority="13650">
      <formula>IF(RIGHT(TEXT(AU795,"0.#"),1)=".",TRUE,FALSE)</formula>
    </cfRule>
  </conditionalFormatting>
  <conditionalFormatting sqref="AU830 AU817 AU804">
    <cfRule type="expression" dxfId="2761" priority="13647">
      <formula>IF(RIGHT(TEXT(AU804,"0.#"),1)=".",FALSE,TRUE)</formula>
    </cfRule>
    <cfRule type="expression" dxfId="2760" priority="13648">
      <formula>IF(RIGHT(TEXT(AU804,"0.#"),1)=".",TRUE,FALSE)</formula>
    </cfRule>
  </conditionalFormatting>
  <conditionalFormatting sqref="AU822:AU829 AU820 AU809:AU816 AU807 AU796:AU803 AU794">
    <cfRule type="expression" dxfId="2759" priority="13645">
      <formula>IF(RIGHT(TEXT(AU794,"0.#"),1)=".",FALSE,TRUE)</formula>
    </cfRule>
    <cfRule type="expression" dxfId="2758" priority="13646">
      <formula>IF(RIGHT(TEXT(AU794,"0.#"),1)=".",TRUE,FALSE)</formula>
    </cfRule>
  </conditionalFormatting>
  <conditionalFormatting sqref="AM87">
    <cfRule type="expression" dxfId="2757" priority="13299">
      <formula>IF(RIGHT(TEXT(AM87,"0.#"),1)=".",FALSE,TRUE)</formula>
    </cfRule>
    <cfRule type="expression" dxfId="2756" priority="13300">
      <formula>IF(RIGHT(TEXT(AM87,"0.#"),1)=".",TRUE,FALSE)</formula>
    </cfRule>
  </conditionalFormatting>
  <conditionalFormatting sqref="AE55">
    <cfRule type="expression" dxfId="2755" priority="13367">
      <formula>IF(RIGHT(TEXT(AE55,"0.#"),1)=".",FALSE,TRUE)</formula>
    </cfRule>
    <cfRule type="expression" dxfId="2754" priority="13368">
      <formula>IF(RIGHT(TEXT(AE55,"0.#"),1)=".",TRUE,FALSE)</formula>
    </cfRule>
  </conditionalFormatting>
  <conditionalFormatting sqref="AI55">
    <cfRule type="expression" dxfId="2753" priority="13365">
      <formula>IF(RIGHT(TEXT(AI55,"0.#"),1)=".",FALSE,TRUE)</formula>
    </cfRule>
    <cfRule type="expression" dxfId="2752" priority="13366">
      <formula>IF(RIGHT(TEXT(AI55,"0.#"),1)=".",TRUE,FALSE)</formula>
    </cfRule>
  </conditionalFormatting>
  <conditionalFormatting sqref="AM34">
    <cfRule type="expression" dxfId="2751" priority="13445">
      <formula>IF(RIGHT(TEXT(AM34,"0.#"),1)=".",FALSE,TRUE)</formula>
    </cfRule>
    <cfRule type="expression" dxfId="2750" priority="13446">
      <formula>IF(RIGHT(TEXT(AM34,"0.#"),1)=".",TRUE,FALSE)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cfRule type="expression" dxfId="2747" priority="13457">
      <formula>IF(RIGHT(TEXT(AE34,"0.#"),1)=".",FALSE,TRUE)</formula>
    </cfRule>
    <cfRule type="expression" dxfId="2746" priority="13458">
      <formula>IF(RIGHT(TEXT(AE34,"0.#"),1)=".",TRUE,FALSE)</formula>
    </cfRule>
  </conditionalFormatting>
  <conditionalFormatting sqref="AI34">
    <cfRule type="expression" dxfId="2745" priority="13455">
      <formula>IF(RIGHT(TEXT(AI34,"0.#"),1)=".",FALSE,TRUE)</formula>
    </cfRule>
    <cfRule type="expression" dxfId="2744" priority="13456">
      <formula>IF(RIGHT(TEXT(AI34,"0.#"),1)=".",TRUE,FALSE)</formula>
    </cfRule>
  </conditionalFormatting>
  <conditionalFormatting sqref="AI33">
    <cfRule type="expression" dxfId="2743" priority="13453">
      <formula>IF(RIGHT(TEXT(AI33,"0.#"),1)=".",FALSE,TRUE)</formula>
    </cfRule>
    <cfRule type="expression" dxfId="2742" priority="13454">
      <formula>IF(RIGHT(TEXT(AI33,"0.#"),1)=".",TRUE,FALSE)</formula>
    </cfRule>
  </conditionalFormatting>
  <conditionalFormatting sqref="AI32">
    <cfRule type="expression" dxfId="2741" priority="13451">
      <formula>IF(RIGHT(TEXT(AI32,"0.#"),1)=".",FALSE,TRUE)</formula>
    </cfRule>
    <cfRule type="expression" dxfId="2740" priority="13452">
      <formula>IF(RIGHT(TEXT(AI32,"0.#"),1)=".",TRUE,FALSE)</formula>
    </cfRule>
  </conditionalFormatting>
  <conditionalFormatting sqref="AM32">
    <cfRule type="expression" dxfId="2739" priority="13449">
      <formula>IF(RIGHT(TEXT(AM32,"0.#"),1)=".",FALSE,TRUE)</formula>
    </cfRule>
    <cfRule type="expression" dxfId="2738" priority="13450">
      <formula>IF(RIGHT(TEXT(AM32,"0.#"),1)=".",TRUE,FALSE)</formula>
    </cfRule>
  </conditionalFormatting>
  <conditionalFormatting sqref="AM33">
    <cfRule type="expression" dxfId="2737" priority="13447">
      <formula>IF(RIGHT(TEXT(AM33,"0.#"),1)=".",FALSE,TRUE)</formula>
    </cfRule>
    <cfRule type="expression" dxfId="2736" priority="13448">
      <formula>IF(RIGHT(TEXT(AM33,"0.#"),1)=".",TRUE,FALSE)</formula>
    </cfRule>
  </conditionalFormatting>
  <conditionalFormatting sqref="AQ32:AQ34">
    <cfRule type="expression" dxfId="2735" priority="13439">
      <formula>IF(RIGHT(TEXT(AQ32,"0.#"),1)=".",FALSE,TRUE)</formula>
    </cfRule>
    <cfRule type="expression" dxfId="2734" priority="13440">
      <formula>IF(RIGHT(TEXT(AQ32,"0.#"),1)=".",TRUE,FALSE)</formula>
    </cfRule>
  </conditionalFormatting>
  <conditionalFormatting sqref="AU32:AU34">
    <cfRule type="expression" dxfId="2733" priority="13437">
      <formula>IF(RIGHT(TEXT(AU32,"0.#"),1)=".",FALSE,TRUE)</formula>
    </cfRule>
    <cfRule type="expression" dxfId="2732" priority="13438">
      <formula>IF(RIGHT(TEXT(AU32,"0.#"),1)=".",TRUE,FALSE)</formula>
    </cfRule>
  </conditionalFormatting>
  <conditionalFormatting sqref="AE53">
    <cfRule type="expression" dxfId="2731" priority="13371">
      <formula>IF(RIGHT(TEXT(AE53,"0.#"),1)=".",FALSE,TRUE)</formula>
    </cfRule>
    <cfRule type="expression" dxfId="2730" priority="13372">
      <formula>IF(RIGHT(TEXT(AE53,"0.#"),1)=".",TRUE,FALSE)</formula>
    </cfRule>
  </conditionalFormatting>
  <conditionalFormatting sqref="AE54">
    <cfRule type="expression" dxfId="2729" priority="13369">
      <formula>IF(RIGHT(TEXT(AE54,"0.#"),1)=".",FALSE,TRUE)</formula>
    </cfRule>
    <cfRule type="expression" dxfId="2728" priority="13370">
      <formula>IF(RIGHT(TEXT(AE54,"0.#"),1)=".",TRUE,FALSE)</formula>
    </cfRule>
  </conditionalFormatting>
  <conditionalFormatting sqref="AI54">
    <cfRule type="expression" dxfId="2727" priority="13363">
      <formula>IF(RIGHT(TEXT(AI54,"0.#"),1)=".",FALSE,TRUE)</formula>
    </cfRule>
    <cfRule type="expression" dxfId="2726" priority="13364">
      <formula>IF(RIGHT(TEXT(AI54,"0.#"),1)=".",TRUE,FALSE)</formula>
    </cfRule>
  </conditionalFormatting>
  <conditionalFormatting sqref="AI53">
    <cfRule type="expression" dxfId="2725" priority="13361">
      <formula>IF(RIGHT(TEXT(AI53,"0.#"),1)=".",FALSE,TRUE)</formula>
    </cfRule>
    <cfRule type="expression" dxfId="2724" priority="13362">
      <formula>IF(RIGHT(TEXT(AI53,"0.#"),1)=".",TRUE,FALSE)</formula>
    </cfRule>
  </conditionalFormatting>
  <conditionalFormatting sqref="AM53">
    <cfRule type="expression" dxfId="2723" priority="13359">
      <formula>IF(RIGHT(TEXT(AM53,"0.#"),1)=".",FALSE,TRUE)</formula>
    </cfRule>
    <cfRule type="expression" dxfId="2722" priority="13360">
      <formula>IF(RIGHT(TEXT(AM53,"0.#"),1)=".",TRUE,FALSE)</formula>
    </cfRule>
  </conditionalFormatting>
  <conditionalFormatting sqref="AM54">
    <cfRule type="expression" dxfId="2721" priority="13357">
      <formula>IF(RIGHT(TEXT(AM54,"0.#"),1)=".",FALSE,TRUE)</formula>
    </cfRule>
    <cfRule type="expression" dxfId="2720" priority="13358">
      <formula>IF(RIGHT(TEXT(AM54,"0.#"),1)=".",TRUE,FALSE)</formula>
    </cfRule>
  </conditionalFormatting>
  <conditionalFormatting sqref="AM55">
    <cfRule type="expression" dxfId="2719" priority="13355">
      <formula>IF(RIGHT(TEXT(AM55,"0.#"),1)=".",FALSE,TRUE)</formula>
    </cfRule>
    <cfRule type="expression" dxfId="2718" priority="13356">
      <formula>IF(RIGHT(TEXT(AM55,"0.#"),1)=".",TRUE,FALSE)</formula>
    </cfRule>
  </conditionalFormatting>
  <conditionalFormatting sqref="AE60">
    <cfRule type="expression" dxfId="2717" priority="13341">
      <formula>IF(RIGHT(TEXT(AE60,"0.#"),1)=".",FALSE,TRUE)</formula>
    </cfRule>
    <cfRule type="expression" dxfId="2716" priority="13342">
      <formula>IF(RIGHT(TEXT(AE60,"0.#"),1)=".",TRUE,FALSE)</formula>
    </cfRule>
  </conditionalFormatting>
  <conditionalFormatting sqref="AE61">
    <cfRule type="expression" dxfId="2715" priority="13339">
      <formula>IF(RIGHT(TEXT(AE61,"0.#"),1)=".",FALSE,TRUE)</formula>
    </cfRule>
    <cfRule type="expression" dxfId="2714" priority="13340">
      <formula>IF(RIGHT(TEXT(AE61,"0.#"),1)=".",TRUE,FALSE)</formula>
    </cfRule>
  </conditionalFormatting>
  <conditionalFormatting sqref="AE62">
    <cfRule type="expression" dxfId="2713" priority="13337">
      <formula>IF(RIGHT(TEXT(AE62,"0.#"),1)=".",FALSE,TRUE)</formula>
    </cfRule>
    <cfRule type="expression" dxfId="2712" priority="13338">
      <formula>IF(RIGHT(TEXT(AE62,"0.#"),1)=".",TRUE,FALSE)</formula>
    </cfRule>
  </conditionalFormatting>
  <conditionalFormatting sqref="AI62">
    <cfRule type="expression" dxfId="2711" priority="13335">
      <formula>IF(RIGHT(TEXT(AI62,"0.#"),1)=".",FALSE,TRUE)</formula>
    </cfRule>
    <cfRule type="expression" dxfId="2710" priority="13336">
      <formula>IF(RIGHT(TEXT(AI62,"0.#"),1)=".",TRUE,FALSE)</formula>
    </cfRule>
  </conditionalFormatting>
  <conditionalFormatting sqref="AI61">
    <cfRule type="expression" dxfId="2709" priority="13333">
      <formula>IF(RIGHT(TEXT(AI61,"0.#"),1)=".",FALSE,TRUE)</formula>
    </cfRule>
    <cfRule type="expression" dxfId="2708" priority="13334">
      <formula>IF(RIGHT(TEXT(AI61,"0.#"),1)=".",TRUE,FALSE)</formula>
    </cfRule>
  </conditionalFormatting>
  <conditionalFormatting sqref="AI60">
    <cfRule type="expression" dxfId="2707" priority="13331">
      <formula>IF(RIGHT(TEXT(AI60,"0.#"),1)=".",FALSE,TRUE)</formula>
    </cfRule>
    <cfRule type="expression" dxfId="2706" priority="13332">
      <formula>IF(RIGHT(TEXT(AI60,"0.#"),1)=".",TRUE,FALSE)</formula>
    </cfRule>
  </conditionalFormatting>
  <conditionalFormatting sqref="AM60">
    <cfRule type="expression" dxfId="2705" priority="13329">
      <formula>IF(RIGHT(TEXT(AM60,"0.#"),1)=".",FALSE,TRUE)</formula>
    </cfRule>
    <cfRule type="expression" dxfId="2704" priority="13330">
      <formula>IF(RIGHT(TEXT(AM60,"0.#"),1)=".",TRUE,FALSE)</formula>
    </cfRule>
  </conditionalFormatting>
  <conditionalFormatting sqref="AM61">
    <cfRule type="expression" dxfId="2703" priority="13327">
      <formula>IF(RIGHT(TEXT(AM61,"0.#"),1)=".",FALSE,TRUE)</formula>
    </cfRule>
    <cfRule type="expression" dxfId="2702" priority="13328">
      <formula>IF(RIGHT(TEXT(AM61,"0.#"),1)=".",TRUE,FALSE)</formula>
    </cfRule>
  </conditionalFormatting>
  <conditionalFormatting sqref="AM62">
    <cfRule type="expression" dxfId="2701" priority="13325">
      <formula>IF(RIGHT(TEXT(AM62,"0.#"),1)=".",FALSE,TRUE)</formula>
    </cfRule>
    <cfRule type="expression" dxfId="2700" priority="13326">
      <formula>IF(RIGHT(TEXT(AM62,"0.#"),1)=".",TRUE,FALSE)</formula>
    </cfRule>
  </conditionalFormatting>
  <conditionalFormatting sqref="AE87">
    <cfRule type="expression" dxfId="2699" priority="13311">
      <formula>IF(RIGHT(TEXT(AE87,"0.#"),1)=".",FALSE,TRUE)</formula>
    </cfRule>
    <cfRule type="expression" dxfId="2698" priority="13312">
      <formula>IF(RIGHT(TEXT(AE87,"0.#"),1)=".",TRUE,FALSE)</formula>
    </cfRule>
  </conditionalFormatting>
  <conditionalFormatting sqref="AE88">
    <cfRule type="expression" dxfId="2697" priority="13309">
      <formula>IF(RIGHT(TEXT(AE88,"0.#"),1)=".",FALSE,TRUE)</formula>
    </cfRule>
    <cfRule type="expression" dxfId="2696" priority="13310">
      <formula>IF(RIGHT(TEXT(AE88,"0.#"),1)=".",TRUE,FALSE)</formula>
    </cfRule>
  </conditionalFormatting>
  <conditionalFormatting sqref="AE89">
    <cfRule type="expression" dxfId="2695" priority="13307">
      <formula>IF(RIGHT(TEXT(AE89,"0.#"),1)=".",FALSE,TRUE)</formula>
    </cfRule>
    <cfRule type="expression" dxfId="2694" priority="13308">
      <formula>IF(RIGHT(TEXT(AE89,"0.#"),1)=".",TRUE,FALSE)</formula>
    </cfRule>
  </conditionalFormatting>
  <conditionalFormatting sqref="AI89">
    <cfRule type="expression" dxfId="2693" priority="13305">
      <formula>IF(RIGHT(TEXT(AI89,"0.#"),1)=".",FALSE,TRUE)</formula>
    </cfRule>
    <cfRule type="expression" dxfId="2692" priority="13306">
      <formula>IF(RIGHT(TEXT(AI89,"0.#"),1)=".",TRUE,FALSE)</formula>
    </cfRule>
  </conditionalFormatting>
  <conditionalFormatting sqref="AI88">
    <cfRule type="expression" dxfId="2691" priority="13303">
      <formula>IF(RIGHT(TEXT(AI88,"0.#"),1)=".",FALSE,TRUE)</formula>
    </cfRule>
    <cfRule type="expression" dxfId="2690" priority="13304">
      <formula>IF(RIGHT(TEXT(AI88,"0.#"),1)=".",TRUE,FALSE)</formula>
    </cfRule>
  </conditionalFormatting>
  <conditionalFormatting sqref="AI87">
    <cfRule type="expression" dxfId="2689" priority="13301">
      <formula>IF(RIGHT(TEXT(AI87,"0.#"),1)=".",FALSE,TRUE)</formula>
    </cfRule>
    <cfRule type="expression" dxfId="2688" priority="13302">
      <formula>IF(RIGHT(TEXT(AI87,"0.#"),1)=".",TRUE,FALSE)</formula>
    </cfRule>
  </conditionalFormatting>
  <conditionalFormatting sqref="AM88">
    <cfRule type="expression" dxfId="2687" priority="13297">
      <formula>IF(RIGHT(TEXT(AM88,"0.#"),1)=".",FALSE,TRUE)</formula>
    </cfRule>
    <cfRule type="expression" dxfId="2686" priority="13298">
      <formula>IF(RIGHT(TEXT(AM88,"0.#"),1)=".",TRUE,FALSE)</formula>
    </cfRule>
  </conditionalFormatting>
  <conditionalFormatting sqref="AM89">
    <cfRule type="expression" dxfId="2685" priority="13295">
      <formula>IF(RIGHT(TEXT(AM89,"0.#"),1)=".",FALSE,TRUE)</formula>
    </cfRule>
    <cfRule type="expression" dxfId="2684" priority="13296">
      <formula>IF(RIGHT(TEXT(AM89,"0.#"),1)=".",TRUE,FALSE)</formula>
    </cfRule>
  </conditionalFormatting>
  <conditionalFormatting sqref="AE92">
    <cfRule type="expression" dxfId="2683" priority="13281">
      <formula>IF(RIGHT(TEXT(AE92,"0.#"),1)=".",FALSE,TRUE)</formula>
    </cfRule>
    <cfRule type="expression" dxfId="2682" priority="13282">
      <formula>IF(RIGHT(TEXT(AE92,"0.#"),1)=".",TRUE,FALSE)</formula>
    </cfRule>
  </conditionalFormatting>
  <conditionalFormatting sqref="AE93">
    <cfRule type="expression" dxfId="2681" priority="13279">
      <formula>IF(RIGHT(TEXT(AE93,"0.#"),1)=".",FALSE,TRUE)</formula>
    </cfRule>
    <cfRule type="expression" dxfId="2680" priority="13280">
      <formula>IF(RIGHT(TEXT(AE93,"0.#"),1)=".",TRUE,FALSE)</formula>
    </cfRule>
  </conditionalFormatting>
  <conditionalFormatting sqref="AE94">
    <cfRule type="expression" dxfId="2679" priority="13277">
      <formula>IF(RIGHT(TEXT(AE94,"0.#"),1)=".",FALSE,TRUE)</formula>
    </cfRule>
    <cfRule type="expression" dxfId="2678" priority="13278">
      <formula>IF(RIGHT(TEXT(AE94,"0.#"),1)=".",TRUE,FALSE)</formula>
    </cfRule>
  </conditionalFormatting>
  <conditionalFormatting sqref="AI94">
    <cfRule type="expression" dxfId="2677" priority="13275">
      <formula>IF(RIGHT(TEXT(AI94,"0.#"),1)=".",FALSE,TRUE)</formula>
    </cfRule>
    <cfRule type="expression" dxfId="2676" priority="13276">
      <formula>IF(RIGHT(TEXT(AI94,"0.#"),1)=".",TRUE,FALSE)</formula>
    </cfRule>
  </conditionalFormatting>
  <conditionalFormatting sqref="AI93">
    <cfRule type="expression" dxfId="2675" priority="13273">
      <formula>IF(RIGHT(TEXT(AI93,"0.#"),1)=".",FALSE,TRUE)</formula>
    </cfRule>
    <cfRule type="expression" dxfId="2674" priority="13274">
      <formula>IF(RIGHT(TEXT(AI93,"0.#"),1)=".",TRUE,FALSE)</formula>
    </cfRule>
  </conditionalFormatting>
  <conditionalFormatting sqref="AI92">
    <cfRule type="expression" dxfId="2673" priority="13271">
      <formula>IF(RIGHT(TEXT(AI92,"0.#"),1)=".",FALSE,TRUE)</formula>
    </cfRule>
    <cfRule type="expression" dxfId="2672" priority="13272">
      <formula>IF(RIGHT(TEXT(AI92,"0.#"),1)=".",TRUE,FALSE)</formula>
    </cfRule>
  </conditionalFormatting>
  <conditionalFormatting sqref="AM92">
    <cfRule type="expression" dxfId="2671" priority="13269">
      <formula>IF(RIGHT(TEXT(AM92,"0.#"),1)=".",FALSE,TRUE)</formula>
    </cfRule>
    <cfRule type="expression" dxfId="2670" priority="13270">
      <formula>IF(RIGHT(TEXT(AM92,"0.#"),1)=".",TRUE,FALSE)</formula>
    </cfRule>
  </conditionalFormatting>
  <conditionalFormatting sqref="AM93">
    <cfRule type="expression" dxfId="2669" priority="13267">
      <formula>IF(RIGHT(TEXT(AM93,"0.#"),1)=".",FALSE,TRUE)</formula>
    </cfRule>
    <cfRule type="expression" dxfId="2668" priority="13268">
      <formula>IF(RIGHT(TEXT(AM93,"0.#"),1)=".",TRUE,FALSE)</formula>
    </cfRule>
  </conditionalFormatting>
  <conditionalFormatting sqref="AM94">
    <cfRule type="expression" dxfId="2667" priority="13265">
      <formula>IF(RIGHT(TEXT(AM94,"0.#"),1)=".",FALSE,TRUE)</formula>
    </cfRule>
    <cfRule type="expression" dxfId="2666" priority="13266">
      <formula>IF(RIGHT(TEXT(AM94,"0.#"),1)=".",TRUE,FALSE)</formula>
    </cfRule>
  </conditionalFormatting>
  <conditionalFormatting sqref="AE97">
    <cfRule type="expression" dxfId="2665" priority="13251">
      <formula>IF(RIGHT(TEXT(AE97,"0.#"),1)=".",FALSE,TRUE)</formula>
    </cfRule>
    <cfRule type="expression" dxfId="2664" priority="13252">
      <formula>IF(RIGHT(TEXT(AE97,"0.#"),1)=".",TRUE,FALSE)</formula>
    </cfRule>
  </conditionalFormatting>
  <conditionalFormatting sqref="AE98">
    <cfRule type="expression" dxfId="2663" priority="13249">
      <formula>IF(RIGHT(TEXT(AE98,"0.#"),1)=".",FALSE,TRUE)</formula>
    </cfRule>
    <cfRule type="expression" dxfId="2662" priority="13250">
      <formula>IF(RIGHT(TEXT(AE98,"0.#"),1)=".",TRUE,FALSE)</formula>
    </cfRule>
  </conditionalFormatting>
  <conditionalFormatting sqref="AE99">
    <cfRule type="expression" dxfId="2661" priority="13247">
      <formula>IF(RIGHT(TEXT(AE99,"0.#"),1)=".",FALSE,TRUE)</formula>
    </cfRule>
    <cfRule type="expression" dxfId="2660" priority="13248">
      <formula>IF(RIGHT(TEXT(AE99,"0.#"),1)=".",TRUE,FALSE)</formula>
    </cfRule>
  </conditionalFormatting>
  <conditionalFormatting sqref="AI99">
    <cfRule type="expression" dxfId="2659" priority="13245">
      <formula>IF(RIGHT(TEXT(AI99,"0.#"),1)=".",FALSE,TRUE)</formula>
    </cfRule>
    <cfRule type="expression" dxfId="2658" priority="13246">
      <formula>IF(RIGHT(TEXT(AI99,"0.#"),1)=".",TRUE,FALSE)</formula>
    </cfRule>
  </conditionalFormatting>
  <conditionalFormatting sqref="AI98">
    <cfRule type="expression" dxfId="2657" priority="13243">
      <formula>IF(RIGHT(TEXT(AI98,"0.#"),1)=".",FALSE,TRUE)</formula>
    </cfRule>
    <cfRule type="expression" dxfId="2656" priority="13244">
      <formula>IF(RIGHT(TEXT(AI98,"0.#"),1)=".",TRUE,FALSE)</formula>
    </cfRule>
  </conditionalFormatting>
  <conditionalFormatting sqref="AI97">
    <cfRule type="expression" dxfId="2655" priority="13241">
      <formula>IF(RIGHT(TEXT(AI97,"0.#"),1)=".",FALSE,TRUE)</formula>
    </cfRule>
    <cfRule type="expression" dxfId="2654" priority="13242">
      <formula>IF(RIGHT(TEXT(AI97,"0.#"),1)=".",TRUE,FALSE)</formula>
    </cfRule>
  </conditionalFormatting>
  <conditionalFormatting sqref="AM97">
    <cfRule type="expression" dxfId="2653" priority="13239">
      <formula>IF(RIGHT(TEXT(AM97,"0.#"),1)=".",FALSE,TRUE)</formula>
    </cfRule>
    <cfRule type="expression" dxfId="2652" priority="13240">
      <formula>IF(RIGHT(TEXT(AM97,"0.#"),1)=".",TRUE,FALSE)</formula>
    </cfRule>
  </conditionalFormatting>
  <conditionalFormatting sqref="AM98">
    <cfRule type="expression" dxfId="2651" priority="13237">
      <formula>IF(RIGHT(TEXT(AM98,"0.#"),1)=".",FALSE,TRUE)</formula>
    </cfRule>
    <cfRule type="expression" dxfId="2650" priority="13238">
      <formula>IF(RIGHT(TEXT(AM98,"0.#"),1)=".",TRUE,FALSE)</formula>
    </cfRule>
  </conditionalFormatting>
  <conditionalFormatting sqref="AM99">
    <cfRule type="expression" dxfId="2649" priority="13235">
      <formula>IF(RIGHT(TEXT(AM99,"0.#"),1)=".",FALSE,TRUE)</formula>
    </cfRule>
    <cfRule type="expression" dxfId="2648" priority="13236">
      <formula>IF(RIGHT(TEXT(AM99,"0.#"),1)=".",TRUE,FALSE)</formula>
    </cfRule>
  </conditionalFormatting>
  <conditionalFormatting sqref="AI101">
    <cfRule type="expression" dxfId="2647" priority="13221">
      <formula>IF(RIGHT(TEXT(AI101,"0.#"),1)=".",FALSE,TRUE)</formula>
    </cfRule>
    <cfRule type="expression" dxfId="2646" priority="13222">
      <formula>IF(RIGHT(TEXT(AI101,"0.#"),1)=".",TRUE,FALSE)</formula>
    </cfRule>
  </conditionalFormatting>
  <conditionalFormatting sqref="AM101">
    <cfRule type="expression" dxfId="2645" priority="13219">
      <formula>IF(RIGHT(TEXT(AM101,"0.#"),1)=".",FALSE,TRUE)</formula>
    </cfRule>
    <cfRule type="expression" dxfId="2644" priority="13220">
      <formula>IF(RIGHT(TEXT(AM101,"0.#"),1)=".",TRUE,FALSE)</formula>
    </cfRule>
  </conditionalFormatting>
  <conditionalFormatting sqref="AE102">
    <cfRule type="expression" dxfId="2643" priority="13217">
      <formula>IF(RIGHT(TEXT(AE102,"0.#"),1)=".",FALSE,TRUE)</formula>
    </cfRule>
    <cfRule type="expression" dxfId="2642" priority="13218">
      <formula>IF(RIGHT(TEXT(AE102,"0.#"),1)=".",TRUE,FALSE)</formula>
    </cfRule>
  </conditionalFormatting>
  <conditionalFormatting sqref="AI102">
    <cfRule type="expression" dxfId="2641" priority="13215">
      <formula>IF(RIGHT(TEXT(AI102,"0.#"),1)=".",FALSE,TRUE)</formula>
    </cfRule>
    <cfRule type="expression" dxfId="2640" priority="13216">
      <formula>IF(RIGHT(TEXT(AI102,"0.#"),1)=".",TRUE,FALSE)</formula>
    </cfRule>
  </conditionalFormatting>
  <conditionalFormatting sqref="AM102">
    <cfRule type="expression" dxfId="2639" priority="13213">
      <formula>IF(RIGHT(TEXT(AM102,"0.#"),1)=".",FALSE,TRUE)</formula>
    </cfRule>
    <cfRule type="expression" dxfId="2638" priority="13214">
      <formula>IF(RIGHT(TEXT(AM102,"0.#"),1)=".",TRUE,FALSE)</formula>
    </cfRule>
  </conditionalFormatting>
  <conditionalFormatting sqref="AQ102">
    <cfRule type="expression" dxfId="2637" priority="13211">
      <formula>IF(RIGHT(TEXT(AQ102,"0.#"),1)=".",FALSE,TRUE)</formula>
    </cfRule>
    <cfRule type="expression" dxfId="2636" priority="13212">
      <formula>IF(RIGHT(TEXT(AQ102,"0.#"),1)=".",TRUE,FALSE)</formula>
    </cfRule>
  </conditionalFormatting>
  <conditionalFormatting sqref="AE104:AE105">
    <cfRule type="expression" dxfId="2635" priority="13209">
      <formula>IF(RIGHT(TEXT(AE104,"0.#"),1)=".",FALSE,TRUE)</formula>
    </cfRule>
    <cfRule type="expression" dxfId="2634" priority="13210">
      <formula>IF(RIGHT(TEXT(AE104,"0.#"),1)=".",TRUE,FALSE)</formula>
    </cfRule>
  </conditionalFormatting>
  <conditionalFormatting sqref="AI104">
    <cfRule type="expression" dxfId="2633" priority="13207">
      <formula>IF(RIGHT(TEXT(AI104,"0.#"),1)=".",FALSE,TRUE)</formula>
    </cfRule>
    <cfRule type="expression" dxfId="2632" priority="13208">
      <formula>IF(RIGHT(TEXT(AI104,"0.#"),1)=".",TRUE,FALSE)</formula>
    </cfRule>
  </conditionalFormatting>
  <conditionalFormatting sqref="AM104">
    <cfRule type="expression" dxfId="2631" priority="13205">
      <formula>IF(RIGHT(TEXT(AM104,"0.#"),1)=".",FALSE,TRUE)</formula>
    </cfRule>
    <cfRule type="expression" dxfId="2630" priority="13206">
      <formula>IF(RIGHT(TEXT(AM104,"0.#"),1)=".",TRUE,FALSE)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558</v>
      </c>
      <c r="R4" s="13" t="str">
        <f t="shared" si="3"/>
        <v>補助</v>
      </c>
      <c r="S4" s="13" t="str">
        <f t="shared" si="4"/>
        <v>委託・請負、補助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2"/>
      <c r="AA2" s="413"/>
      <c r="AB2" s="1010" t="s">
        <v>11</v>
      </c>
      <c r="AC2" s="1011"/>
      <c r="AD2" s="1012"/>
      <c r="AE2" s="998" t="s">
        <v>357</v>
      </c>
      <c r="AF2" s="998"/>
      <c r="AG2" s="998"/>
      <c r="AH2" s="998"/>
      <c r="AI2" s="998" t="s">
        <v>363</v>
      </c>
      <c r="AJ2" s="998"/>
      <c r="AK2" s="998"/>
      <c r="AL2" s="998"/>
      <c r="AM2" s="998" t="s">
        <v>472</v>
      </c>
      <c r="AN2" s="998"/>
      <c r="AO2" s="998"/>
      <c r="AP2" s="460"/>
      <c r="AQ2" s="174" t="s">
        <v>355</v>
      </c>
      <c r="AR2" s="167"/>
      <c r="AS2" s="167"/>
      <c r="AT2" s="168"/>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7"/>
      <c r="Z3" s="1008"/>
      <c r="AA3" s="1009"/>
      <c r="AB3" s="1013"/>
      <c r="AC3" s="1014"/>
      <c r="AD3" s="1015"/>
      <c r="AE3" s="376"/>
      <c r="AF3" s="376"/>
      <c r="AG3" s="376"/>
      <c r="AH3" s="376"/>
      <c r="AI3" s="376"/>
      <c r="AJ3" s="376"/>
      <c r="AK3" s="376"/>
      <c r="AL3" s="376"/>
      <c r="AM3" s="376"/>
      <c r="AN3" s="376"/>
      <c r="AO3" s="376"/>
      <c r="AP3" s="332"/>
      <c r="AQ3" s="270"/>
      <c r="AR3" s="271"/>
      <c r="AS3" s="135" t="s">
        <v>356</v>
      </c>
      <c r="AT3" s="170"/>
      <c r="AU3" s="271"/>
      <c r="AV3" s="271"/>
      <c r="AW3" s="379" t="s">
        <v>300</v>
      </c>
      <c r="AX3" s="380"/>
    </row>
    <row r="4" spans="1:50" ht="22.5" customHeight="1" x14ac:dyDescent="0.15">
      <c r="A4" s="517"/>
      <c r="B4" s="515"/>
      <c r="C4" s="515"/>
      <c r="D4" s="515"/>
      <c r="E4" s="515"/>
      <c r="F4" s="516"/>
      <c r="G4" s="542"/>
      <c r="H4" s="1016"/>
      <c r="I4" s="1016"/>
      <c r="J4" s="1016"/>
      <c r="K4" s="1016"/>
      <c r="L4" s="1016"/>
      <c r="M4" s="1016"/>
      <c r="N4" s="1016"/>
      <c r="O4" s="1017"/>
      <c r="P4" s="159"/>
      <c r="Q4" s="1024"/>
      <c r="R4" s="1024"/>
      <c r="S4" s="1024"/>
      <c r="T4" s="1024"/>
      <c r="U4" s="1024"/>
      <c r="V4" s="1024"/>
      <c r="W4" s="1024"/>
      <c r="X4" s="1025"/>
      <c r="Y4" s="1002" t="s">
        <v>12</v>
      </c>
      <c r="Z4" s="1003"/>
      <c r="AA4" s="1004"/>
      <c r="AB4" s="583"/>
      <c r="AC4" s="1005"/>
      <c r="AD4" s="1005"/>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524"/>
      <c r="AC5" s="1001"/>
      <c r="AD5" s="1001"/>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2"/>
      <c r="AA9" s="413"/>
      <c r="AB9" s="1010" t="s">
        <v>11</v>
      </c>
      <c r="AC9" s="1011"/>
      <c r="AD9" s="1012"/>
      <c r="AE9" s="998" t="s">
        <v>357</v>
      </c>
      <c r="AF9" s="998"/>
      <c r="AG9" s="998"/>
      <c r="AH9" s="998"/>
      <c r="AI9" s="998" t="s">
        <v>363</v>
      </c>
      <c r="AJ9" s="998"/>
      <c r="AK9" s="998"/>
      <c r="AL9" s="998"/>
      <c r="AM9" s="998" t="s">
        <v>472</v>
      </c>
      <c r="AN9" s="998"/>
      <c r="AO9" s="998"/>
      <c r="AP9" s="460"/>
      <c r="AQ9" s="174" t="s">
        <v>355</v>
      </c>
      <c r="AR9" s="167"/>
      <c r="AS9" s="167"/>
      <c r="AT9" s="168"/>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7"/>
      <c r="Z10" s="1008"/>
      <c r="AA10" s="1009"/>
      <c r="AB10" s="1013"/>
      <c r="AC10" s="1014"/>
      <c r="AD10" s="1015"/>
      <c r="AE10" s="376"/>
      <c r="AF10" s="376"/>
      <c r="AG10" s="376"/>
      <c r="AH10" s="376"/>
      <c r="AI10" s="376"/>
      <c r="AJ10" s="376"/>
      <c r="AK10" s="376"/>
      <c r="AL10" s="376"/>
      <c r="AM10" s="376"/>
      <c r="AN10" s="376"/>
      <c r="AO10" s="376"/>
      <c r="AP10" s="332"/>
      <c r="AQ10" s="270"/>
      <c r="AR10" s="271"/>
      <c r="AS10" s="135" t="s">
        <v>356</v>
      </c>
      <c r="AT10" s="170"/>
      <c r="AU10" s="271"/>
      <c r="AV10" s="271"/>
      <c r="AW10" s="379" t="s">
        <v>300</v>
      </c>
      <c r="AX10" s="380"/>
    </row>
    <row r="11" spans="1:50" ht="22.5" customHeight="1" x14ac:dyDescent="0.15">
      <c r="A11" s="517"/>
      <c r="B11" s="515"/>
      <c r="C11" s="515"/>
      <c r="D11" s="515"/>
      <c r="E11" s="515"/>
      <c r="F11" s="516"/>
      <c r="G11" s="542"/>
      <c r="H11" s="1016"/>
      <c r="I11" s="1016"/>
      <c r="J11" s="1016"/>
      <c r="K11" s="1016"/>
      <c r="L11" s="1016"/>
      <c r="M11" s="1016"/>
      <c r="N11" s="1016"/>
      <c r="O11" s="1017"/>
      <c r="P11" s="159"/>
      <c r="Q11" s="1024"/>
      <c r="R11" s="1024"/>
      <c r="S11" s="1024"/>
      <c r="T11" s="1024"/>
      <c r="U11" s="1024"/>
      <c r="V11" s="1024"/>
      <c r="W11" s="1024"/>
      <c r="X11" s="1025"/>
      <c r="Y11" s="1002" t="s">
        <v>12</v>
      </c>
      <c r="Z11" s="1003"/>
      <c r="AA11" s="1004"/>
      <c r="AB11" s="583"/>
      <c r="AC11" s="1005"/>
      <c r="AD11" s="1005"/>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4"/>
      <c r="AC12" s="1001"/>
      <c r="AD12" s="1001"/>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2"/>
      <c r="AA16" s="413"/>
      <c r="AB16" s="1010" t="s">
        <v>11</v>
      </c>
      <c r="AC16" s="1011"/>
      <c r="AD16" s="1012"/>
      <c r="AE16" s="998" t="s">
        <v>357</v>
      </c>
      <c r="AF16" s="998"/>
      <c r="AG16" s="998"/>
      <c r="AH16" s="998"/>
      <c r="AI16" s="998" t="s">
        <v>363</v>
      </c>
      <c r="AJ16" s="998"/>
      <c r="AK16" s="998"/>
      <c r="AL16" s="998"/>
      <c r="AM16" s="998" t="s">
        <v>472</v>
      </c>
      <c r="AN16" s="998"/>
      <c r="AO16" s="998"/>
      <c r="AP16" s="460"/>
      <c r="AQ16" s="174" t="s">
        <v>355</v>
      </c>
      <c r="AR16" s="167"/>
      <c r="AS16" s="167"/>
      <c r="AT16" s="168"/>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7"/>
      <c r="Z17" s="1008"/>
      <c r="AA17" s="1009"/>
      <c r="AB17" s="1013"/>
      <c r="AC17" s="1014"/>
      <c r="AD17" s="1015"/>
      <c r="AE17" s="376"/>
      <c r="AF17" s="376"/>
      <c r="AG17" s="376"/>
      <c r="AH17" s="376"/>
      <c r="AI17" s="376"/>
      <c r="AJ17" s="376"/>
      <c r="AK17" s="376"/>
      <c r="AL17" s="376"/>
      <c r="AM17" s="376"/>
      <c r="AN17" s="376"/>
      <c r="AO17" s="376"/>
      <c r="AP17" s="332"/>
      <c r="AQ17" s="270"/>
      <c r="AR17" s="271"/>
      <c r="AS17" s="135" t="s">
        <v>356</v>
      </c>
      <c r="AT17" s="170"/>
      <c r="AU17" s="271"/>
      <c r="AV17" s="271"/>
      <c r="AW17" s="379" t="s">
        <v>300</v>
      </c>
      <c r="AX17" s="380"/>
    </row>
    <row r="18" spans="1:50" ht="22.5" customHeight="1" x14ac:dyDescent="0.15">
      <c r="A18" s="517"/>
      <c r="B18" s="515"/>
      <c r="C18" s="515"/>
      <c r="D18" s="515"/>
      <c r="E18" s="515"/>
      <c r="F18" s="516"/>
      <c r="G18" s="542"/>
      <c r="H18" s="1016"/>
      <c r="I18" s="1016"/>
      <c r="J18" s="1016"/>
      <c r="K18" s="1016"/>
      <c r="L18" s="1016"/>
      <c r="M18" s="1016"/>
      <c r="N18" s="1016"/>
      <c r="O18" s="1017"/>
      <c r="P18" s="159"/>
      <c r="Q18" s="1024"/>
      <c r="R18" s="1024"/>
      <c r="S18" s="1024"/>
      <c r="T18" s="1024"/>
      <c r="U18" s="1024"/>
      <c r="V18" s="1024"/>
      <c r="W18" s="1024"/>
      <c r="X18" s="1025"/>
      <c r="Y18" s="1002" t="s">
        <v>12</v>
      </c>
      <c r="Z18" s="1003"/>
      <c r="AA18" s="1004"/>
      <c r="AB18" s="583"/>
      <c r="AC18" s="1005"/>
      <c r="AD18" s="1005"/>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4"/>
      <c r="AC19" s="1001"/>
      <c r="AD19" s="1001"/>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2"/>
      <c r="AA23" s="413"/>
      <c r="AB23" s="1010" t="s">
        <v>11</v>
      </c>
      <c r="AC23" s="1011"/>
      <c r="AD23" s="1012"/>
      <c r="AE23" s="998" t="s">
        <v>357</v>
      </c>
      <c r="AF23" s="998"/>
      <c r="AG23" s="998"/>
      <c r="AH23" s="998"/>
      <c r="AI23" s="998" t="s">
        <v>363</v>
      </c>
      <c r="AJ23" s="998"/>
      <c r="AK23" s="998"/>
      <c r="AL23" s="998"/>
      <c r="AM23" s="998" t="s">
        <v>472</v>
      </c>
      <c r="AN23" s="998"/>
      <c r="AO23" s="998"/>
      <c r="AP23" s="460"/>
      <c r="AQ23" s="174" t="s">
        <v>355</v>
      </c>
      <c r="AR23" s="167"/>
      <c r="AS23" s="167"/>
      <c r="AT23" s="168"/>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7"/>
      <c r="Z24" s="1008"/>
      <c r="AA24" s="1009"/>
      <c r="AB24" s="1013"/>
      <c r="AC24" s="1014"/>
      <c r="AD24" s="1015"/>
      <c r="AE24" s="376"/>
      <c r="AF24" s="376"/>
      <c r="AG24" s="376"/>
      <c r="AH24" s="376"/>
      <c r="AI24" s="376"/>
      <c r="AJ24" s="376"/>
      <c r="AK24" s="376"/>
      <c r="AL24" s="376"/>
      <c r="AM24" s="376"/>
      <c r="AN24" s="376"/>
      <c r="AO24" s="376"/>
      <c r="AP24" s="332"/>
      <c r="AQ24" s="270"/>
      <c r="AR24" s="271"/>
      <c r="AS24" s="135" t="s">
        <v>356</v>
      </c>
      <c r="AT24" s="170"/>
      <c r="AU24" s="271"/>
      <c r="AV24" s="271"/>
      <c r="AW24" s="379" t="s">
        <v>300</v>
      </c>
      <c r="AX24" s="380"/>
    </row>
    <row r="25" spans="1:50" ht="22.5" customHeight="1" x14ac:dyDescent="0.15">
      <c r="A25" s="517"/>
      <c r="B25" s="515"/>
      <c r="C25" s="515"/>
      <c r="D25" s="515"/>
      <c r="E25" s="515"/>
      <c r="F25" s="516"/>
      <c r="G25" s="542"/>
      <c r="H25" s="1016"/>
      <c r="I25" s="1016"/>
      <c r="J25" s="1016"/>
      <c r="K25" s="1016"/>
      <c r="L25" s="1016"/>
      <c r="M25" s="1016"/>
      <c r="N25" s="1016"/>
      <c r="O25" s="1017"/>
      <c r="P25" s="159"/>
      <c r="Q25" s="1024"/>
      <c r="R25" s="1024"/>
      <c r="S25" s="1024"/>
      <c r="T25" s="1024"/>
      <c r="U25" s="1024"/>
      <c r="V25" s="1024"/>
      <c r="W25" s="1024"/>
      <c r="X25" s="1025"/>
      <c r="Y25" s="1002" t="s">
        <v>12</v>
      </c>
      <c r="Z25" s="1003"/>
      <c r="AA25" s="1004"/>
      <c r="AB25" s="583"/>
      <c r="AC25" s="1005"/>
      <c r="AD25" s="1005"/>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4"/>
      <c r="AC26" s="1001"/>
      <c r="AD26" s="1001"/>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2"/>
      <c r="AA30" s="413"/>
      <c r="AB30" s="1010" t="s">
        <v>11</v>
      </c>
      <c r="AC30" s="1011"/>
      <c r="AD30" s="1012"/>
      <c r="AE30" s="998" t="s">
        <v>357</v>
      </c>
      <c r="AF30" s="998"/>
      <c r="AG30" s="998"/>
      <c r="AH30" s="998"/>
      <c r="AI30" s="998" t="s">
        <v>363</v>
      </c>
      <c r="AJ30" s="998"/>
      <c r="AK30" s="998"/>
      <c r="AL30" s="998"/>
      <c r="AM30" s="998" t="s">
        <v>472</v>
      </c>
      <c r="AN30" s="998"/>
      <c r="AO30" s="998"/>
      <c r="AP30" s="460"/>
      <c r="AQ30" s="174" t="s">
        <v>355</v>
      </c>
      <c r="AR30" s="167"/>
      <c r="AS30" s="167"/>
      <c r="AT30" s="168"/>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7"/>
      <c r="Z31" s="1008"/>
      <c r="AA31" s="1009"/>
      <c r="AB31" s="1013"/>
      <c r="AC31" s="1014"/>
      <c r="AD31" s="1015"/>
      <c r="AE31" s="376"/>
      <c r="AF31" s="376"/>
      <c r="AG31" s="376"/>
      <c r="AH31" s="376"/>
      <c r="AI31" s="376"/>
      <c r="AJ31" s="376"/>
      <c r="AK31" s="376"/>
      <c r="AL31" s="376"/>
      <c r="AM31" s="376"/>
      <c r="AN31" s="376"/>
      <c r="AO31" s="376"/>
      <c r="AP31" s="332"/>
      <c r="AQ31" s="270"/>
      <c r="AR31" s="271"/>
      <c r="AS31" s="135" t="s">
        <v>356</v>
      </c>
      <c r="AT31" s="170"/>
      <c r="AU31" s="271"/>
      <c r="AV31" s="271"/>
      <c r="AW31" s="379" t="s">
        <v>300</v>
      </c>
      <c r="AX31" s="380"/>
    </row>
    <row r="32" spans="1:50" ht="22.5" customHeight="1" x14ac:dyDescent="0.15">
      <c r="A32" s="517"/>
      <c r="B32" s="515"/>
      <c r="C32" s="515"/>
      <c r="D32" s="515"/>
      <c r="E32" s="515"/>
      <c r="F32" s="516"/>
      <c r="G32" s="542"/>
      <c r="H32" s="1016"/>
      <c r="I32" s="1016"/>
      <c r="J32" s="1016"/>
      <c r="K32" s="1016"/>
      <c r="L32" s="1016"/>
      <c r="M32" s="1016"/>
      <c r="N32" s="1016"/>
      <c r="O32" s="1017"/>
      <c r="P32" s="159"/>
      <c r="Q32" s="1024"/>
      <c r="R32" s="1024"/>
      <c r="S32" s="1024"/>
      <c r="T32" s="1024"/>
      <c r="U32" s="1024"/>
      <c r="V32" s="1024"/>
      <c r="W32" s="1024"/>
      <c r="X32" s="1025"/>
      <c r="Y32" s="1002" t="s">
        <v>12</v>
      </c>
      <c r="Z32" s="1003"/>
      <c r="AA32" s="1004"/>
      <c r="AB32" s="583"/>
      <c r="AC32" s="1005"/>
      <c r="AD32" s="1005"/>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4"/>
      <c r="AC33" s="1001"/>
      <c r="AD33" s="1001"/>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2"/>
      <c r="AA37" s="413"/>
      <c r="AB37" s="1010" t="s">
        <v>11</v>
      </c>
      <c r="AC37" s="1011"/>
      <c r="AD37" s="1012"/>
      <c r="AE37" s="998" t="s">
        <v>357</v>
      </c>
      <c r="AF37" s="998"/>
      <c r="AG37" s="998"/>
      <c r="AH37" s="998"/>
      <c r="AI37" s="998" t="s">
        <v>363</v>
      </c>
      <c r="AJ37" s="998"/>
      <c r="AK37" s="998"/>
      <c r="AL37" s="998"/>
      <c r="AM37" s="998" t="s">
        <v>472</v>
      </c>
      <c r="AN37" s="998"/>
      <c r="AO37" s="998"/>
      <c r="AP37" s="460"/>
      <c r="AQ37" s="174" t="s">
        <v>355</v>
      </c>
      <c r="AR37" s="167"/>
      <c r="AS37" s="167"/>
      <c r="AT37" s="168"/>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7"/>
      <c r="Z38" s="1008"/>
      <c r="AA38" s="1009"/>
      <c r="AB38" s="1013"/>
      <c r="AC38" s="1014"/>
      <c r="AD38" s="1015"/>
      <c r="AE38" s="376"/>
      <c r="AF38" s="376"/>
      <c r="AG38" s="376"/>
      <c r="AH38" s="376"/>
      <c r="AI38" s="376"/>
      <c r="AJ38" s="376"/>
      <c r="AK38" s="376"/>
      <c r="AL38" s="376"/>
      <c r="AM38" s="376"/>
      <c r="AN38" s="376"/>
      <c r="AO38" s="376"/>
      <c r="AP38" s="332"/>
      <c r="AQ38" s="270"/>
      <c r="AR38" s="271"/>
      <c r="AS38" s="135" t="s">
        <v>356</v>
      </c>
      <c r="AT38" s="170"/>
      <c r="AU38" s="271"/>
      <c r="AV38" s="271"/>
      <c r="AW38" s="379" t="s">
        <v>300</v>
      </c>
      <c r="AX38" s="380"/>
    </row>
    <row r="39" spans="1:50" ht="22.5" customHeight="1" x14ac:dyDescent="0.15">
      <c r="A39" s="517"/>
      <c r="B39" s="515"/>
      <c r="C39" s="515"/>
      <c r="D39" s="515"/>
      <c r="E39" s="515"/>
      <c r="F39" s="516"/>
      <c r="G39" s="542"/>
      <c r="H39" s="1016"/>
      <c r="I39" s="1016"/>
      <c r="J39" s="1016"/>
      <c r="K39" s="1016"/>
      <c r="L39" s="1016"/>
      <c r="M39" s="1016"/>
      <c r="N39" s="1016"/>
      <c r="O39" s="1017"/>
      <c r="P39" s="159"/>
      <c r="Q39" s="1024"/>
      <c r="R39" s="1024"/>
      <c r="S39" s="1024"/>
      <c r="T39" s="1024"/>
      <c r="U39" s="1024"/>
      <c r="V39" s="1024"/>
      <c r="W39" s="1024"/>
      <c r="X39" s="1025"/>
      <c r="Y39" s="1002" t="s">
        <v>12</v>
      </c>
      <c r="Z39" s="1003"/>
      <c r="AA39" s="1004"/>
      <c r="AB39" s="583"/>
      <c r="AC39" s="1005"/>
      <c r="AD39" s="1005"/>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4"/>
      <c r="AC40" s="1001"/>
      <c r="AD40" s="1001"/>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2"/>
      <c r="AA44" s="413"/>
      <c r="AB44" s="1010" t="s">
        <v>11</v>
      </c>
      <c r="AC44" s="1011"/>
      <c r="AD44" s="1012"/>
      <c r="AE44" s="998" t="s">
        <v>357</v>
      </c>
      <c r="AF44" s="998"/>
      <c r="AG44" s="998"/>
      <c r="AH44" s="998"/>
      <c r="AI44" s="998" t="s">
        <v>363</v>
      </c>
      <c r="AJ44" s="998"/>
      <c r="AK44" s="998"/>
      <c r="AL44" s="998"/>
      <c r="AM44" s="998" t="s">
        <v>472</v>
      </c>
      <c r="AN44" s="998"/>
      <c r="AO44" s="998"/>
      <c r="AP44" s="460"/>
      <c r="AQ44" s="174" t="s">
        <v>355</v>
      </c>
      <c r="AR44" s="167"/>
      <c r="AS44" s="167"/>
      <c r="AT44" s="168"/>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7"/>
      <c r="Z45" s="1008"/>
      <c r="AA45" s="1009"/>
      <c r="AB45" s="1013"/>
      <c r="AC45" s="1014"/>
      <c r="AD45" s="1015"/>
      <c r="AE45" s="376"/>
      <c r="AF45" s="376"/>
      <c r="AG45" s="376"/>
      <c r="AH45" s="376"/>
      <c r="AI45" s="376"/>
      <c r="AJ45" s="376"/>
      <c r="AK45" s="376"/>
      <c r="AL45" s="376"/>
      <c r="AM45" s="376"/>
      <c r="AN45" s="376"/>
      <c r="AO45" s="376"/>
      <c r="AP45" s="332"/>
      <c r="AQ45" s="270"/>
      <c r="AR45" s="271"/>
      <c r="AS45" s="135" t="s">
        <v>356</v>
      </c>
      <c r="AT45" s="170"/>
      <c r="AU45" s="271"/>
      <c r="AV45" s="271"/>
      <c r="AW45" s="379" t="s">
        <v>300</v>
      </c>
      <c r="AX45" s="380"/>
    </row>
    <row r="46" spans="1:50" ht="22.5" customHeight="1" x14ac:dyDescent="0.15">
      <c r="A46" s="517"/>
      <c r="B46" s="515"/>
      <c r="C46" s="515"/>
      <c r="D46" s="515"/>
      <c r="E46" s="515"/>
      <c r="F46" s="516"/>
      <c r="G46" s="542"/>
      <c r="H46" s="1016"/>
      <c r="I46" s="1016"/>
      <c r="J46" s="1016"/>
      <c r="K46" s="1016"/>
      <c r="L46" s="1016"/>
      <c r="M46" s="1016"/>
      <c r="N46" s="1016"/>
      <c r="O46" s="1017"/>
      <c r="P46" s="159"/>
      <c r="Q46" s="1024"/>
      <c r="R46" s="1024"/>
      <c r="S46" s="1024"/>
      <c r="T46" s="1024"/>
      <c r="U46" s="1024"/>
      <c r="V46" s="1024"/>
      <c r="W46" s="1024"/>
      <c r="X46" s="1025"/>
      <c r="Y46" s="1002" t="s">
        <v>12</v>
      </c>
      <c r="Z46" s="1003"/>
      <c r="AA46" s="1004"/>
      <c r="AB46" s="583"/>
      <c r="AC46" s="1005"/>
      <c r="AD46" s="1005"/>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4"/>
      <c r="AC47" s="1001"/>
      <c r="AD47" s="1001"/>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2"/>
      <c r="AA51" s="413"/>
      <c r="AB51" s="460" t="s">
        <v>11</v>
      </c>
      <c r="AC51" s="1011"/>
      <c r="AD51" s="1012"/>
      <c r="AE51" s="998" t="s">
        <v>357</v>
      </c>
      <c r="AF51" s="998"/>
      <c r="AG51" s="998"/>
      <c r="AH51" s="998"/>
      <c r="AI51" s="998" t="s">
        <v>363</v>
      </c>
      <c r="AJ51" s="998"/>
      <c r="AK51" s="998"/>
      <c r="AL51" s="998"/>
      <c r="AM51" s="998" t="s">
        <v>472</v>
      </c>
      <c r="AN51" s="998"/>
      <c r="AO51" s="998"/>
      <c r="AP51" s="460"/>
      <c r="AQ51" s="174" t="s">
        <v>355</v>
      </c>
      <c r="AR51" s="167"/>
      <c r="AS51" s="167"/>
      <c r="AT51" s="168"/>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7"/>
      <c r="Z52" s="1008"/>
      <c r="AA52" s="1009"/>
      <c r="AB52" s="1013"/>
      <c r="AC52" s="1014"/>
      <c r="AD52" s="1015"/>
      <c r="AE52" s="376"/>
      <c r="AF52" s="376"/>
      <c r="AG52" s="376"/>
      <c r="AH52" s="376"/>
      <c r="AI52" s="376"/>
      <c r="AJ52" s="376"/>
      <c r="AK52" s="376"/>
      <c r="AL52" s="376"/>
      <c r="AM52" s="376"/>
      <c r="AN52" s="376"/>
      <c r="AO52" s="376"/>
      <c r="AP52" s="332"/>
      <c r="AQ52" s="270"/>
      <c r="AR52" s="271"/>
      <c r="AS52" s="135" t="s">
        <v>356</v>
      </c>
      <c r="AT52" s="170"/>
      <c r="AU52" s="271"/>
      <c r="AV52" s="271"/>
      <c r="AW52" s="379" t="s">
        <v>300</v>
      </c>
      <c r="AX52" s="380"/>
    </row>
    <row r="53" spans="1:50" ht="22.5" customHeight="1" x14ac:dyDescent="0.15">
      <c r="A53" s="517"/>
      <c r="B53" s="515"/>
      <c r="C53" s="515"/>
      <c r="D53" s="515"/>
      <c r="E53" s="515"/>
      <c r="F53" s="516"/>
      <c r="G53" s="542"/>
      <c r="H53" s="1016"/>
      <c r="I53" s="1016"/>
      <c r="J53" s="1016"/>
      <c r="K53" s="1016"/>
      <c r="L53" s="1016"/>
      <c r="M53" s="1016"/>
      <c r="N53" s="1016"/>
      <c r="O53" s="1017"/>
      <c r="P53" s="159"/>
      <c r="Q53" s="1024"/>
      <c r="R53" s="1024"/>
      <c r="S53" s="1024"/>
      <c r="T53" s="1024"/>
      <c r="U53" s="1024"/>
      <c r="V53" s="1024"/>
      <c r="W53" s="1024"/>
      <c r="X53" s="1025"/>
      <c r="Y53" s="1002" t="s">
        <v>12</v>
      </c>
      <c r="Z53" s="1003"/>
      <c r="AA53" s="1004"/>
      <c r="AB53" s="583"/>
      <c r="AC53" s="1005"/>
      <c r="AD53" s="1005"/>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4"/>
      <c r="AC54" s="1001"/>
      <c r="AD54" s="1001"/>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2"/>
      <c r="AA58" s="413"/>
      <c r="AB58" s="1010" t="s">
        <v>11</v>
      </c>
      <c r="AC58" s="1011"/>
      <c r="AD58" s="1012"/>
      <c r="AE58" s="998" t="s">
        <v>357</v>
      </c>
      <c r="AF58" s="998"/>
      <c r="AG58" s="998"/>
      <c r="AH58" s="998"/>
      <c r="AI58" s="998" t="s">
        <v>363</v>
      </c>
      <c r="AJ58" s="998"/>
      <c r="AK58" s="998"/>
      <c r="AL58" s="998"/>
      <c r="AM58" s="998" t="s">
        <v>472</v>
      </c>
      <c r="AN58" s="998"/>
      <c r="AO58" s="998"/>
      <c r="AP58" s="460"/>
      <c r="AQ58" s="174" t="s">
        <v>355</v>
      </c>
      <c r="AR58" s="167"/>
      <c r="AS58" s="167"/>
      <c r="AT58" s="168"/>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7"/>
      <c r="Z59" s="1008"/>
      <c r="AA59" s="1009"/>
      <c r="AB59" s="1013"/>
      <c r="AC59" s="1014"/>
      <c r="AD59" s="1015"/>
      <c r="AE59" s="376"/>
      <c r="AF59" s="376"/>
      <c r="AG59" s="376"/>
      <c r="AH59" s="376"/>
      <c r="AI59" s="376"/>
      <c r="AJ59" s="376"/>
      <c r="AK59" s="376"/>
      <c r="AL59" s="376"/>
      <c r="AM59" s="376"/>
      <c r="AN59" s="376"/>
      <c r="AO59" s="376"/>
      <c r="AP59" s="332"/>
      <c r="AQ59" s="270"/>
      <c r="AR59" s="271"/>
      <c r="AS59" s="135" t="s">
        <v>356</v>
      </c>
      <c r="AT59" s="170"/>
      <c r="AU59" s="271"/>
      <c r="AV59" s="271"/>
      <c r="AW59" s="379" t="s">
        <v>300</v>
      </c>
      <c r="AX59" s="380"/>
    </row>
    <row r="60" spans="1:50" ht="22.5" customHeight="1" x14ac:dyDescent="0.15">
      <c r="A60" s="517"/>
      <c r="B60" s="515"/>
      <c r="C60" s="515"/>
      <c r="D60" s="515"/>
      <c r="E60" s="515"/>
      <c r="F60" s="516"/>
      <c r="G60" s="542"/>
      <c r="H60" s="1016"/>
      <c r="I60" s="1016"/>
      <c r="J60" s="1016"/>
      <c r="K60" s="1016"/>
      <c r="L60" s="1016"/>
      <c r="M60" s="1016"/>
      <c r="N60" s="1016"/>
      <c r="O60" s="1017"/>
      <c r="P60" s="159"/>
      <c r="Q60" s="1024"/>
      <c r="R60" s="1024"/>
      <c r="S60" s="1024"/>
      <c r="T60" s="1024"/>
      <c r="U60" s="1024"/>
      <c r="V60" s="1024"/>
      <c r="W60" s="1024"/>
      <c r="X60" s="1025"/>
      <c r="Y60" s="1002" t="s">
        <v>12</v>
      </c>
      <c r="Z60" s="1003"/>
      <c r="AA60" s="1004"/>
      <c r="AB60" s="583"/>
      <c r="AC60" s="1005"/>
      <c r="AD60" s="1005"/>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4"/>
      <c r="AC61" s="1001"/>
      <c r="AD61" s="1001"/>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2"/>
      <c r="AA65" s="413"/>
      <c r="AB65" s="1010" t="s">
        <v>11</v>
      </c>
      <c r="AC65" s="1011"/>
      <c r="AD65" s="1012"/>
      <c r="AE65" s="998" t="s">
        <v>357</v>
      </c>
      <c r="AF65" s="998"/>
      <c r="AG65" s="998"/>
      <c r="AH65" s="998"/>
      <c r="AI65" s="998" t="s">
        <v>363</v>
      </c>
      <c r="AJ65" s="998"/>
      <c r="AK65" s="998"/>
      <c r="AL65" s="998"/>
      <c r="AM65" s="998" t="s">
        <v>472</v>
      </c>
      <c r="AN65" s="998"/>
      <c r="AO65" s="998"/>
      <c r="AP65" s="460"/>
      <c r="AQ65" s="174" t="s">
        <v>355</v>
      </c>
      <c r="AR65" s="167"/>
      <c r="AS65" s="167"/>
      <c r="AT65" s="168"/>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7"/>
      <c r="Z66" s="1008"/>
      <c r="AA66" s="1009"/>
      <c r="AB66" s="1013"/>
      <c r="AC66" s="1014"/>
      <c r="AD66" s="1015"/>
      <c r="AE66" s="376"/>
      <c r="AF66" s="376"/>
      <c r="AG66" s="376"/>
      <c r="AH66" s="376"/>
      <c r="AI66" s="376"/>
      <c r="AJ66" s="376"/>
      <c r="AK66" s="376"/>
      <c r="AL66" s="376"/>
      <c r="AM66" s="376"/>
      <c r="AN66" s="376"/>
      <c r="AO66" s="376"/>
      <c r="AP66" s="332"/>
      <c r="AQ66" s="270"/>
      <c r="AR66" s="271"/>
      <c r="AS66" s="135" t="s">
        <v>356</v>
      </c>
      <c r="AT66" s="170"/>
      <c r="AU66" s="271"/>
      <c r="AV66" s="271"/>
      <c r="AW66" s="379" t="s">
        <v>300</v>
      </c>
      <c r="AX66" s="380"/>
    </row>
    <row r="67" spans="1:50" ht="22.5" customHeight="1" x14ac:dyDescent="0.15">
      <c r="A67" s="517"/>
      <c r="B67" s="515"/>
      <c r="C67" s="515"/>
      <c r="D67" s="515"/>
      <c r="E67" s="515"/>
      <c r="F67" s="516"/>
      <c r="G67" s="542"/>
      <c r="H67" s="1016"/>
      <c r="I67" s="1016"/>
      <c r="J67" s="1016"/>
      <c r="K67" s="1016"/>
      <c r="L67" s="1016"/>
      <c r="M67" s="1016"/>
      <c r="N67" s="1016"/>
      <c r="O67" s="1017"/>
      <c r="P67" s="159"/>
      <c r="Q67" s="1024"/>
      <c r="R67" s="1024"/>
      <c r="S67" s="1024"/>
      <c r="T67" s="1024"/>
      <c r="U67" s="1024"/>
      <c r="V67" s="1024"/>
      <c r="W67" s="1024"/>
      <c r="X67" s="1025"/>
      <c r="Y67" s="1002" t="s">
        <v>12</v>
      </c>
      <c r="Z67" s="1003"/>
      <c r="AA67" s="1004"/>
      <c r="AB67" s="583"/>
      <c r="AC67" s="1005"/>
      <c r="AD67" s="1005"/>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4"/>
      <c r="AC68" s="1001"/>
      <c r="AD68" s="1001"/>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301</v>
      </c>
      <c r="AC69" s="429"/>
      <c r="AD69" s="429"/>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3"/>
      <c r="L3" s="113"/>
      <c r="M3" s="113"/>
      <c r="N3" s="113"/>
      <c r="O3" s="113"/>
      <c r="P3" s="347" t="s">
        <v>27</v>
      </c>
      <c r="Q3" s="347"/>
      <c r="R3" s="347"/>
      <c r="S3" s="347"/>
      <c r="T3" s="347"/>
      <c r="U3" s="347"/>
      <c r="V3" s="347"/>
      <c r="W3" s="347"/>
      <c r="X3" s="347"/>
      <c r="Y3" s="344" t="s">
        <v>496</v>
      </c>
      <c r="Z3" s="345"/>
      <c r="AA3" s="345"/>
      <c r="AB3" s="345"/>
      <c r="AC3" s="277" t="s">
        <v>479</v>
      </c>
      <c r="AD3" s="277"/>
      <c r="AE3" s="277"/>
      <c r="AF3" s="277"/>
      <c r="AG3" s="277"/>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3"/>
      <c r="L36" s="113"/>
      <c r="M36" s="113"/>
      <c r="N36" s="113"/>
      <c r="O36" s="113"/>
      <c r="P36" s="347" t="s">
        <v>27</v>
      </c>
      <c r="Q36" s="347"/>
      <c r="R36" s="347"/>
      <c r="S36" s="347"/>
      <c r="T36" s="347"/>
      <c r="U36" s="347"/>
      <c r="V36" s="347"/>
      <c r="W36" s="347"/>
      <c r="X36" s="347"/>
      <c r="Y36" s="344" t="s">
        <v>496</v>
      </c>
      <c r="Z36" s="345"/>
      <c r="AA36" s="345"/>
      <c r="AB36" s="345"/>
      <c r="AC36" s="277" t="s">
        <v>479</v>
      </c>
      <c r="AD36" s="277"/>
      <c r="AE36" s="277"/>
      <c r="AF36" s="277"/>
      <c r="AG36" s="277"/>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3"/>
      <c r="L69" s="113"/>
      <c r="M69" s="113"/>
      <c r="N69" s="113"/>
      <c r="O69" s="113"/>
      <c r="P69" s="347" t="s">
        <v>27</v>
      </c>
      <c r="Q69" s="347"/>
      <c r="R69" s="347"/>
      <c r="S69" s="347"/>
      <c r="T69" s="347"/>
      <c r="U69" s="347"/>
      <c r="V69" s="347"/>
      <c r="W69" s="347"/>
      <c r="X69" s="347"/>
      <c r="Y69" s="344" t="s">
        <v>496</v>
      </c>
      <c r="Z69" s="345"/>
      <c r="AA69" s="345"/>
      <c r="AB69" s="345"/>
      <c r="AC69" s="277" t="s">
        <v>479</v>
      </c>
      <c r="AD69" s="277"/>
      <c r="AE69" s="277"/>
      <c r="AF69" s="277"/>
      <c r="AG69" s="277"/>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7" t="s">
        <v>479</v>
      </c>
      <c r="AD102" s="277"/>
      <c r="AE102" s="277"/>
      <c r="AF102" s="277"/>
      <c r="AG102" s="277"/>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7" t="s">
        <v>479</v>
      </c>
      <c r="AD135" s="277"/>
      <c r="AE135" s="277"/>
      <c r="AF135" s="277"/>
      <c r="AG135" s="277"/>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7" t="s">
        <v>479</v>
      </c>
      <c r="AD168" s="277"/>
      <c r="AE168" s="277"/>
      <c r="AF168" s="277"/>
      <c r="AG168" s="277"/>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7" t="s">
        <v>479</v>
      </c>
      <c r="AD201" s="277"/>
      <c r="AE201" s="277"/>
      <c r="AF201" s="277"/>
      <c r="AG201" s="277"/>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7" t="s">
        <v>479</v>
      </c>
      <c r="AD234" s="277"/>
      <c r="AE234" s="277"/>
      <c r="AF234" s="277"/>
      <c r="AG234" s="277"/>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7" t="s">
        <v>479</v>
      </c>
      <c r="AD267" s="277"/>
      <c r="AE267" s="277"/>
      <c r="AF267" s="277"/>
      <c r="AG267" s="277"/>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7" t="s">
        <v>479</v>
      </c>
      <c r="AD300" s="277"/>
      <c r="AE300" s="277"/>
      <c r="AF300" s="277"/>
      <c r="AG300" s="277"/>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7" t="s">
        <v>479</v>
      </c>
      <c r="AD333" s="277"/>
      <c r="AE333" s="277"/>
      <c r="AF333" s="277"/>
      <c r="AG333" s="277"/>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7" t="s">
        <v>479</v>
      </c>
      <c r="AD366" s="277"/>
      <c r="AE366" s="277"/>
      <c r="AF366" s="277"/>
      <c r="AG366" s="277"/>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7" t="s">
        <v>479</v>
      </c>
      <c r="AD399" s="277"/>
      <c r="AE399" s="277"/>
      <c r="AF399" s="277"/>
      <c r="AG399" s="277"/>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7" t="s">
        <v>479</v>
      </c>
      <c r="AD432" s="277"/>
      <c r="AE432" s="277"/>
      <c r="AF432" s="277"/>
      <c r="AG432" s="277"/>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7" t="s">
        <v>479</v>
      </c>
      <c r="AD465" s="277"/>
      <c r="AE465" s="277"/>
      <c r="AF465" s="277"/>
      <c r="AG465" s="277"/>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7" t="s">
        <v>479</v>
      </c>
      <c r="AD498" s="277"/>
      <c r="AE498" s="277"/>
      <c r="AF498" s="277"/>
      <c r="AG498" s="277"/>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7" t="s">
        <v>479</v>
      </c>
      <c r="AD531" s="277"/>
      <c r="AE531" s="277"/>
      <c r="AF531" s="277"/>
      <c r="AG531" s="277"/>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7" t="s">
        <v>479</v>
      </c>
      <c r="AD564" s="277"/>
      <c r="AE564" s="277"/>
      <c r="AF564" s="277"/>
      <c r="AG564" s="277"/>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7" t="s">
        <v>479</v>
      </c>
      <c r="AD597" s="277"/>
      <c r="AE597" s="277"/>
      <c r="AF597" s="277"/>
      <c r="AG597" s="277"/>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7" t="s">
        <v>479</v>
      </c>
      <c r="AD630" s="277"/>
      <c r="AE630" s="277"/>
      <c r="AF630" s="277"/>
      <c r="AG630" s="277"/>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7" t="s">
        <v>479</v>
      </c>
      <c r="AD663" s="277"/>
      <c r="AE663" s="277"/>
      <c r="AF663" s="277"/>
      <c r="AG663" s="277"/>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7" t="s">
        <v>479</v>
      </c>
      <c r="AD696" s="277"/>
      <c r="AE696" s="277"/>
      <c r="AF696" s="277"/>
      <c r="AG696" s="277"/>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7" t="s">
        <v>479</v>
      </c>
      <c r="AD729" s="277"/>
      <c r="AE729" s="277"/>
      <c r="AF729" s="277"/>
      <c r="AG729" s="277"/>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7" t="s">
        <v>479</v>
      </c>
      <c r="AD762" s="277"/>
      <c r="AE762" s="277"/>
      <c r="AF762" s="277"/>
      <c r="AG762" s="277"/>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7" t="s">
        <v>479</v>
      </c>
      <c r="AD795" s="277"/>
      <c r="AE795" s="277"/>
      <c r="AF795" s="277"/>
      <c r="AG795" s="277"/>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7" t="s">
        <v>479</v>
      </c>
      <c r="AD828" s="277"/>
      <c r="AE828" s="277"/>
      <c r="AF828" s="277"/>
      <c r="AG828" s="277"/>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7" t="s">
        <v>479</v>
      </c>
      <c r="AD861" s="277"/>
      <c r="AE861" s="277"/>
      <c r="AF861" s="277"/>
      <c r="AG861" s="277"/>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7" t="s">
        <v>479</v>
      </c>
      <c r="AD894" s="277"/>
      <c r="AE894" s="277"/>
      <c r="AF894" s="277"/>
      <c r="AG894" s="277"/>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7" t="s">
        <v>479</v>
      </c>
      <c r="AD927" s="277"/>
      <c r="AE927" s="277"/>
      <c r="AF927" s="277"/>
      <c r="AG927" s="277"/>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7" t="s">
        <v>479</v>
      </c>
      <c r="AD960" s="277"/>
      <c r="AE960" s="277"/>
      <c r="AF960" s="277"/>
      <c r="AG960" s="277"/>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7" t="s">
        <v>479</v>
      </c>
      <c r="AD993" s="277"/>
      <c r="AE993" s="277"/>
      <c r="AF993" s="277"/>
      <c r="AG993" s="277"/>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7" t="s">
        <v>479</v>
      </c>
      <c r="AD1026" s="277"/>
      <c r="AE1026" s="277"/>
      <c r="AF1026" s="277"/>
      <c r="AG1026" s="277"/>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7" t="s">
        <v>479</v>
      </c>
      <c r="AD1059" s="277"/>
      <c r="AE1059" s="277"/>
      <c r="AF1059" s="277"/>
      <c r="AG1059" s="277"/>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7" t="s">
        <v>479</v>
      </c>
      <c r="AD1092" s="277"/>
      <c r="AE1092" s="277"/>
      <c r="AF1092" s="277"/>
      <c r="AG1092" s="277"/>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7" t="s">
        <v>479</v>
      </c>
      <c r="AD1125" s="277"/>
      <c r="AE1125" s="277"/>
      <c r="AF1125" s="277"/>
      <c r="AG1125" s="277"/>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7" t="s">
        <v>479</v>
      </c>
      <c r="AD1158" s="277"/>
      <c r="AE1158" s="277"/>
      <c r="AF1158" s="277"/>
      <c r="AG1158" s="277"/>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7" t="s">
        <v>479</v>
      </c>
      <c r="AD1191" s="277"/>
      <c r="AE1191" s="277"/>
      <c r="AF1191" s="277"/>
      <c r="AG1191" s="277"/>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7" t="s">
        <v>479</v>
      </c>
      <c r="AD1224" s="277"/>
      <c r="AE1224" s="277"/>
      <c r="AF1224" s="277"/>
      <c r="AG1224" s="277"/>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7" t="s">
        <v>479</v>
      </c>
      <c r="AD1257" s="277"/>
      <c r="AE1257" s="277"/>
      <c r="AF1257" s="277"/>
      <c r="AG1257" s="277"/>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7" t="s">
        <v>479</v>
      </c>
      <c r="AD1290" s="277"/>
      <c r="AE1290" s="277"/>
      <c r="AF1290" s="277"/>
      <c r="AG1290" s="277"/>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2018-08-29T11:06:09Z</cp:lastPrinted>
  <dcterms:created xsi:type="dcterms:W3CDTF">2012-03-13T00:50:25Z</dcterms:created>
  <dcterms:modified xsi:type="dcterms:W3CDTF">2018-09-10T01:09:42Z</dcterms:modified>
</cp:coreProperties>
</file>