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<sst xmlns="http://schemas.openxmlformats.org/spreadsheetml/2006/main" count="2922" uniqueCount="602">
  <si>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</si>
  <si>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</si>
  <si>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</si>
  <si>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</si>
  <si>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</si>
  <si>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</si>
  <si>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</si>
  <si>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</si>
  <si>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</si>
  <si>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</si>
  <si>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</si>
  <si>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</si>
  <si>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</si>
  <si>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</si>
  <si>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</si>
  <si>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</si>
  <si>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</si>
  <si>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</si>
  <si>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</si>
  <si>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</si>
  <si>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</si>
  <si>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</si>
  <si>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</si>
  <si>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</si>
  <si>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</si>
  <si>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</si>
  <si>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</si>
  <si>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</si>
  <si>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</si>
  <si>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</si>
  <si>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</si>
  <si>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</si>
  <si>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</si>
  <si>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</si>
  <si>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</si>
  <si>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</si>
  <si>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</si>
  <si>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</si>
  <si>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</si>
  <si>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</si>
  <si>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</si>
  <si>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</si>
  <si>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</si>
  <si>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</si>
  <si>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</si>
  <si>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</si>
  <si>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</si>
  <si>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</si>
  <si>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</si>
  <si>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</si>
  <si>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</si>
  <si>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</si>
  <si>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</si>
  <si>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</si>
  <si>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</si>
  <si>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</si>
  <si>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</si>
  <si>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</si>
  <si>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</si>
  <si>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</si>
  <si>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</si>
  <si>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</si>
  <si>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</si>
  <si>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</si>
  <si>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</si>
  <si>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</si>
  <si>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</si>
  <si>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</si>
  <si>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</si>
  <si>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</si>
  <si>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</si>
  <si>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</si>
  <si>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</si>
  <si>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</si>
  <si>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</si>
  <si>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</si>
  <si>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</si>
  <si>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</si>
  <si>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</si>
  <si>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</si>
  <si>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</si>
  <si>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</si>
  <si>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</si>
  <si>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</si>
  <si>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</si>
  <si>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</si>
  <si>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</si>
  <si>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</si>
  <si>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</si>
  <si>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</si>
  <si>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</si>
  <si>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</si>
  <si>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</si>
  <si>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</si>
  <si>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</si>
  <si>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</si>
  <si>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</si>
  <si>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</si>
  <si>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</si>
  <si>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</si>
  <si>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</si>
  <si>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</si>
  <si>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</si>
  <si>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</si>
  <si>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</si>
  <si>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</si>
  <si>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</si>
  <si>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</si>
  <si>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</si>
  <si>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</si>
  <si>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</si>
  <si>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</si>
  <si>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</si>
  <si>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</si>
  <si>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</si>
  <si>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</si>
  <si>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</si>
  <si>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</si>
  <si>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</si>
  <si>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</si>
  <si>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</si>
  <si>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</si>
  <si>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</si>
  <si>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</si>
  <si>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</si>
  <si>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</si>
  <si>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</si>
  <si>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</si>
  <si>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</si>
  <si>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</si>
  <si>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</si>
  <si>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</si>
  <si>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</si>
  <si>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</si>
  <si>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</si>
  <si>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</si>
  <si>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</si>
  <si>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</si>
  <si>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</si>
  <si>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</si>
  <si>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</si>
  <si>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</si>
  <si>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</si>
  <si>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</si>
  <si>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</si>
  <si>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</si>
  <si>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</si>
  <si>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</si>
  <si>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</si>
  <si>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</si>
  <si>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</si>
  <si>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</si>
  <si>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</si>
  <si>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</si>
  <si>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</si>
  <si>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</si>
  <si>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</si>
  <si>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</si>
  <si>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</si>
  <si>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</si>
  <si>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</si>
  <si>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</si>
  <si>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</si>
  <si>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</si>
  <si>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</si>
  <si>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</si>
  <si>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</si>
  <si>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</si>
  <si>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</si>
  <si>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</si>
  <si>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</si>
  <si>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</si>
  <si>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</si>
  <si>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</si>
  <si>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</si>
  <si>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</si>
  <si>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</si>
  <si>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</si>
  <si>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</si>
  <si>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</si>
  <si>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</si>
  <si>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</si>
  <si>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</si>
  <si>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</si>
  <si>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</si>
  <si>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</si>
  <si>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</si>
  <si>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</si>
  <si>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</si>
  <si>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</si>
  <si>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</si>
  <si>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</si>
  <si>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</si>
  <si>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</si>
  <si>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</si>
  <si>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</si>
  <si>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</si>
  <si>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</si>
  <si>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</si>
  <si>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</si>
  <si>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</si>
  <si>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</si>
  <si>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</si>
  <si>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</si>
  <si>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</si>
  <si>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</si>
  <si>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</si>
  <si>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</si>
  <si>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</si>
  <si>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</si>
  <si>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</si>
  <si>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</si>
  <si>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</si>
  <si>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</si>
  <si>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</si>
  <si>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</si>
  <si>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</si>
  <si>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</si>
  <si>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</si>
  <si>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</si>
  <si>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</si>
  <si>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</si>
  <si>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</si>
  <si>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</si>
  <si>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</si>
  <si>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</si>
  <si>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</si>
  <si>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</si>
  <si>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</si>
  <si>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</si>
  <si>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</si>
  <si>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</si>
  <si>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</si>
  <si>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</si>
  <si>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</si>
  <si>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</si>
  <si>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</si>
  <si>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</si>
  <si>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</si>
  <si>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</si>
  <si>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</si>
  <si>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</si>
  <si>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</si>
  <si>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</si>
  <si>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</si>
  <si>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</si>
  <si>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</si>
  <si>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</si>
  <si>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</si>
  <si>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</si>
  <si>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</si>
  <si>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</si>
  <si>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</si>
  <si>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</si>
  <si>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</si>
  <si>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</si>
  <si>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</si>
  <si>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</si>
  <si>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</si>
  <si>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</si>
  <si>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</si>
  <si>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</si>
  <si>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</si>
  <si>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</si>
  <si>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</si>
  <si>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</si>
  <si>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</si>
  <si>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</si>
  <si>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</si>
  <si>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</si>
  <si>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</si>
  <si>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</si>
  <si>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</si>
  <si>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</si>
  <si>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</si>
  <si>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</si>
  <si>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</si>
  <si>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</si>
  <si>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</si>
  <si>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</si>
  <si>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</si>
  <si>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</si>
  <si>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</si>
  <si>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</si>
  <si>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</si>
  <si>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</si>
  <si>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</si>
  <si>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</si>
  <si>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</si>
  <si>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</si>
  <si>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</si>
  <si>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</si>
  <si>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</si>
  <si>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</si>
  <si>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</si>
  <si>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</si>
  <si>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</si>
  <si>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</si>
  <si>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</si>
  <si>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</si>
  <si>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</si>
  <si>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</si>
  <si>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</si>
  <si>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</si>
  <si>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</si>
  <si>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</si>
  <si>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</si>
  <si>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</si>
  <si>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</si>
  <si>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</si>
  <si>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</si>
  <si>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</si>
  <si>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</si>
  <si>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</si>
  <si>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</si>
  <si>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</si>
  <si>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</si>
  <si>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</si>
  <si>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</si>
  <si>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</si>
  <si>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</si>
  <si>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</si>
  <si>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</si>
  <si>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</si>
  <si>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</si>
  <si>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</si>
  <si>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</si>
  <si>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</si>
  <si>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</si>
  <si>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</si>
  <si>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</si>
  <si>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</si>
  <si>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</si>
  <si>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</si>
  <si>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</si>
  <si>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</si>
  <si>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</si>
  <si>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</si>
  <si>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</si>
  <si>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</si>
  <si>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</si>
  <si>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</si>
  <si>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</si>
  <si>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</si>
  <si>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</si>
  <si>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</si>
  <si>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</si>
  <si>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</si>
  <si>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</si>
  <si>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</si>
  <si>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</si>
  <si>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</si>
  <si>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</si>
  <si>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</si>
  <si>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</si>
  <si>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</si>
  <si>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</si>
  <si>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</si>
  <si>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</si>
  <si>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</si>
  <si>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</si>
  <si>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</si>
  <si>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</si>
  <si>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</si>
  <si>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</si>
  <si>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</si>
  <si>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</si>
  <si>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</si>
  <si>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</si>
  <si>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</si>
  <si>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</si>
  <si>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</si>
  <si>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</si>
  <si>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</si>
  <si>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</si>
  <si>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</si>
  <si>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</si>
  <si>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</si>
  <si>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</si>
  <si>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</si>
  <si>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</si>
  <si>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</si>
  <si>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</si>
  <si>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</si>
  <si>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</si>
  <si>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</si>
  <si>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</si>
  <si>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</si>
  <si>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</si>
  <si>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</si>
  <si>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</si>
  <si>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</si>
  <si>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</si>
  <si>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</si>
  <si>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</si>
  <si>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</si>
  <si>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</si>
  <si>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</si>
  <si>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</si>
  <si>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</si>
  <si>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</si>
  <si>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</si>
  <si>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</si>
  <si>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</si>
  <si>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</si>
  <si>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</si>
  <si>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</si>
  <si>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</si>
  <si>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</si>
  <si>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</si>
  <si>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</si>
  <si>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</si>
  <si>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</si>
  <si>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</si>
  <si>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</si>
  <si>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</si>
  <si>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</si>
  <si>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</si>
  <si>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</si>
  <si>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</si>
  <si>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</si>
  <si>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</si>
  <si>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</si>
  <si>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</si>
  <si>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</si>
  <si>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</si>
  <si>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</si>
  <si>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</si>
  <si>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</si>
  <si>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</si>
  <si>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</si>
  <si>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</si>
  <si>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</si>
  <si>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</si>
  <si>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</si>
  <si>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</si>
  <si>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</si>
  <si>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</si>
  <si>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</si>
  <si>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</si>
  <si>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</si>
  <si>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</si>
  <si>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</si>
  <si>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</si>
  <si>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</si>
  <si>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</si>
  <si>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</si>
  <si>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</si>
  <si>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</si>
  <si>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</si>
  <si>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</si>
  <si>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</si>
  <si>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</si>
  <si>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</si>
  <si>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</si>
  <si>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</si>
  <si>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</si>
  <si>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</si>
  <si>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</si>
  <si>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</si>
  <si>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</si>
  <si>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</si>
  <si>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</si>
  <si>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</si>
  <si>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</si>
  <si>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</si>
  <si>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</si>
  <si>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</si>
  <si>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</si>
  <si>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</si>
  <si>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</si>
  <si>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</si>
  <si>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</si>
  <si>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</si>
  <si>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</si>
  <si>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</si>
  <si>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</si>
  <si>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</si>
  <si>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</si>
  <si>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</si>
  <si>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</si>
  <si>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</si>
  <si>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</si>
  <si>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</si>
  <si>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</si>
  <si>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</si>
  <si>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</si>
  <si>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</si>
  <si>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</si>
  <si>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</si>
  <si>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</si>
  <si>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</si>
  <si>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</si>
  <si>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</si>
  <si>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</si>
  <si>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</si>
  <si>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</si>
  <si>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</si>
  <si>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</si>
  <si>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</si>
  <si>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</si>
  <si>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</si>
  <si>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</si>
  <si>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</si>
  <si>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</si>
  <si>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</si>
  <si>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</si>
  <si>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</si>
  <si>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</si>
  <si>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</si>
  <si>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</si>
  <si>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</si>
  <si>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</si>
  <si>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</si>
  <si>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</si>
  <si>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</si>
  <si>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</si>
  <si>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</si>
  <si>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</si>
  <si>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</si>
  <si>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</si>
  <si>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</si>
  <si>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</si>
  <si>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</si>
  <si>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</si>
  <si>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</si>
  <si>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</si>
  <si>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</si>
  <si>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</si>
  <si>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</si>
  <si>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</si>
  <si>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</si>
  <si>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</si>
  <si>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</si>
  <si>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</si>
  <si>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</si>
  <si>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</si>
  <si>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</si>
  <si>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</si>
  <si>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</si>
  <si>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</si>
  <si>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</si>
  <si>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</si>
  <si>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</si>
  <si>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</si>
  <si>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</si>
  <si>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</si>
  <si>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</si>
  <si>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</si>
  <si>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</si>
  <si>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養子縁組民間あっせん機関職員研修事業</t>
    <phoneticPr fontId="5"/>
  </si>
  <si>
    <t>厚生労働省</t>
    <rPh sb="0" eb="2">
      <t>コウセイ</t>
    </rPh>
    <rPh sb="2" eb="5">
      <t>ロウドウショウ</t>
    </rPh>
    <phoneticPr fontId="5"/>
  </si>
  <si>
    <t>子ども家庭局</t>
    <rPh sb="0" eb="1">
      <t>コ</t>
    </rPh>
    <rPh sb="3" eb="5">
      <t>カテイ</t>
    </rPh>
    <rPh sb="5" eb="6">
      <t>キョク</t>
    </rPh>
    <phoneticPr fontId="5"/>
  </si>
  <si>
    <t>終了予定なし</t>
    <rPh sb="0" eb="2">
      <t>シュウリョウ</t>
    </rPh>
    <rPh sb="2" eb="4">
      <t>ヨテイ</t>
    </rPh>
    <phoneticPr fontId="5"/>
  </si>
  <si>
    <t>家庭福祉課</t>
    <rPh sb="0" eb="2">
      <t>カテイ</t>
    </rPh>
    <rPh sb="2" eb="5">
      <t>フクシカ</t>
    </rPh>
    <phoneticPr fontId="5"/>
  </si>
  <si>
    <t>成松　英範</t>
    <rPh sb="0" eb="2">
      <t>ナリマツ</t>
    </rPh>
    <rPh sb="3" eb="5">
      <t>ヒデノリ</t>
    </rPh>
    <phoneticPr fontId="5"/>
  </si>
  <si>
    <t>○</t>
  </si>
  <si>
    <t>民間あっせん機関による養子縁組のあっせんに係る児童の保護等に関する法律　第２２条</t>
    <rPh sb="0" eb="2">
      <t>ミンカン</t>
    </rPh>
    <rPh sb="6" eb="8">
      <t>キカン</t>
    </rPh>
    <rPh sb="11" eb="13">
      <t>ヨウシ</t>
    </rPh>
    <rPh sb="13" eb="15">
      <t>エングミ</t>
    </rPh>
    <rPh sb="21" eb="22">
      <t>カカ</t>
    </rPh>
    <rPh sb="23" eb="25">
      <t>ジドウ</t>
    </rPh>
    <rPh sb="26" eb="28">
      <t>ホゴ</t>
    </rPh>
    <rPh sb="28" eb="29">
      <t>トウ</t>
    </rPh>
    <rPh sb="30" eb="31">
      <t>カン</t>
    </rPh>
    <rPh sb="33" eb="35">
      <t>ホウリツ</t>
    </rPh>
    <rPh sb="36" eb="37">
      <t>ダイ</t>
    </rPh>
    <rPh sb="39" eb="40">
      <t>ジョウ</t>
    </rPh>
    <phoneticPr fontId="5"/>
  </si>
  <si>
    <t>-</t>
  </si>
  <si>
    <t>-</t>
    <phoneticPr fontId="5"/>
  </si>
  <si>
    <t>-</t>
    <phoneticPr fontId="5"/>
  </si>
  <si>
    <t>-</t>
    <phoneticPr fontId="5"/>
  </si>
  <si>
    <t>-</t>
    <phoneticPr fontId="5"/>
  </si>
  <si>
    <t>児童福祉事業対策費等補助金</t>
    <phoneticPr fontId="5"/>
  </si>
  <si>
    <t>-</t>
    <phoneticPr fontId="5"/>
  </si>
  <si>
    <t>民間あっせん機関において、養子縁組あっせん業務に従事する者の専門性を高め、質を担保することが目的であるため、定量的な成果目標を設定することは困難である。</t>
    <rPh sb="37" eb="38">
      <t>シツ</t>
    </rPh>
    <rPh sb="39" eb="41">
      <t>タンポ</t>
    </rPh>
    <rPh sb="46" eb="48">
      <t>モクテキ</t>
    </rPh>
    <rPh sb="54" eb="57">
      <t>テイリョウテキ</t>
    </rPh>
    <rPh sb="58" eb="60">
      <t>セイカ</t>
    </rPh>
    <rPh sb="60" eb="62">
      <t>モクヒョウ</t>
    </rPh>
    <rPh sb="63" eb="65">
      <t>セッテイ</t>
    </rPh>
    <rPh sb="70" eb="72">
      <t>コンナン</t>
    </rPh>
    <phoneticPr fontId="5"/>
  </si>
  <si>
    <t>研修を受講した民間あっせん機関の職員の増加</t>
    <rPh sb="0" eb="2">
      <t>ケンシュウ</t>
    </rPh>
    <rPh sb="3" eb="5">
      <t>ジュコウ</t>
    </rPh>
    <rPh sb="16" eb="18">
      <t>ショクイン</t>
    </rPh>
    <rPh sb="19" eb="21">
      <t>ゾウカ</t>
    </rPh>
    <phoneticPr fontId="5"/>
  </si>
  <si>
    <t>研修受講延べ人数</t>
    <rPh sb="0" eb="2">
      <t>ケンシュウ</t>
    </rPh>
    <rPh sb="2" eb="4">
      <t>ジュコウ</t>
    </rPh>
    <rPh sb="4" eb="5">
      <t>ノ</t>
    </rPh>
    <rPh sb="6" eb="7">
      <t>ニン</t>
    </rPh>
    <rPh sb="7" eb="8">
      <t>スウ</t>
    </rPh>
    <phoneticPr fontId="5"/>
  </si>
  <si>
    <t>人</t>
    <rPh sb="0" eb="1">
      <t>ニン</t>
    </rPh>
    <phoneticPr fontId="5"/>
  </si>
  <si>
    <t>-</t>
    <phoneticPr fontId="5"/>
  </si>
  <si>
    <t>-</t>
    <phoneticPr fontId="5"/>
  </si>
  <si>
    <t>-</t>
    <phoneticPr fontId="5"/>
  </si>
  <si>
    <t>-</t>
    <phoneticPr fontId="5"/>
  </si>
  <si>
    <t>研修実施回数</t>
    <rPh sb="0" eb="2">
      <t>ケンシュウ</t>
    </rPh>
    <rPh sb="2" eb="4">
      <t>ジッシ</t>
    </rPh>
    <rPh sb="4" eb="6">
      <t>カイスウ</t>
    </rPh>
    <phoneticPr fontId="5"/>
  </si>
  <si>
    <t>回</t>
    <rPh sb="0" eb="1">
      <t>カイ</t>
    </rPh>
    <phoneticPr fontId="5"/>
  </si>
  <si>
    <t>-</t>
    <phoneticPr fontId="5"/>
  </si>
  <si>
    <t>単位あたりコスト＝Ｘ／Ｙ
Ｘ　＝　当該事業の執行額（千円）
Ｙ　＝　研修実施回数　　　　　　　　　　　　　　</t>
    <rPh sb="26" eb="28">
      <t>センエン</t>
    </rPh>
    <rPh sb="34" eb="36">
      <t>ケンシュウ</t>
    </rPh>
    <rPh sb="36" eb="38">
      <t>ジッシ</t>
    </rPh>
    <rPh sb="38" eb="39">
      <t>カイ</t>
    </rPh>
    <phoneticPr fontId="5"/>
  </si>
  <si>
    <t>千円</t>
    <rPh sb="0" eb="2">
      <t>センエン</t>
    </rPh>
    <phoneticPr fontId="5"/>
  </si>
  <si>
    <t>-</t>
    <phoneticPr fontId="5"/>
  </si>
  <si>
    <t>Ｘ/Ｙ</t>
    <phoneticPr fontId="5"/>
  </si>
  <si>
    <t>18,585/7</t>
    <phoneticPr fontId="5"/>
  </si>
  <si>
    <t>-</t>
    <phoneticPr fontId="5"/>
  </si>
  <si>
    <t>‐</t>
  </si>
  <si>
    <t>養護が必要な子どもについて、適切に養育される環境が確保されるよう、養子縁組あっせん業務に従事する者の質を担保するものである。</t>
    <rPh sb="0" eb="2">
      <t>ヨウゴ</t>
    </rPh>
    <rPh sb="3" eb="5">
      <t>ヒツヨウ</t>
    </rPh>
    <rPh sb="6" eb="7">
      <t>コ</t>
    </rPh>
    <rPh sb="14" eb="16">
      <t>テキセツ</t>
    </rPh>
    <rPh sb="17" eb="19">
      <t>ヨウイク</t>
    </rPh>
    <rPh sb="22" eb="24">
      <t>カンキョウ</t>
    </rPh>
    <rPh sb="25" eb="27">
      <t>カクホ</t>
    </rPh>
    <rPh sb="50" eb="51">
      <t>シツ</t>
    </rPh>
    <rPh sb="52" eb="54">
      <t>タンポ</t>
    </rPh>
    <phoneticPr fontId="5"/>
  </si>
  <si>
    <t>-</t>
    <phoneticPr fontId="5"/>
  </si>
  <si>
    <t>-</t>
    <phoneticPr fontId="5"/>
  </si>
  <si>
    <t>-</t>
    <phoneticPr fontId="5"/>
  </si>
  <si>
    <t>-</t>
    <phoneticPr fontId="5"/>
  </si>
  <si>
    <t>平成30年4月に施行された「民間あっせん機関による養子縁組のあっせんに係る児童の保護等に関する法律」を受けて、養子縁組あっせん業務に従事する者の専門性を高め、もって児童の最善の利益に寄与することを目的とする。</t>
    <rPh sb="0" eb="2">
      <t>ヘイセイ</t>
    </rPh>
    <rPh sb="4" eb="5">
      <t>ネン</t>
    </rPh>
    <rPh sb="6" eb="7">
      <t>ガツ</t>
    </rPh>
    <rPh sb="8" eb="10">
      <t>シコウ</t>
    </rPh>
    <rPh sb="51" eb="52">
      <t>ウ</t>
    </rPh>
    <phoneticPr fontId="5"/>
  </si>
  <si>
    <t>新たに許可制となった養子縁組あっせん業務については、全国で一定の専門性を確保する必要があるため、国で実施することが適当である。</t>
    <rPh sb="0" eb="1">
      <t>アラ</t>
    </rPh>
    <rPh sb="3" eb="6">
      <t>キョカセイ</t>
    </rPh>
    <rPh sb="26" eb="28">
      <t>ゼンコク</t>
    </rPh>
    <rPh sb="29" eb="31">
      <t>イッテイ</t>
    </rPh>
    <rPh sb="32" eb="35">
      <t>センモンセイ</t>
    </rPh>
    <rPh sb="36" eb="38">
      <t>カクホ</t>
    </rPh>
    <rPh sb="40" eb="42">
      <t>ヒツヨウ</t>
    </rPh>
    <rPh sb="48" eb="49">
      <t>クニ</t>
    </rPh>
    <rPh sb="50" eb="52">
      <t>ジッシ</t>
    </rPh>
    <rPh sb="57" eb="59">
      <t>テキトウ</t>
    </rPh>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</si>
  <si>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</si>
  <si>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</si>
  <si>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 xml:space="preserve">特別養子縁組等に係る民間あっせん機関において養子縁組あっせんの業務に従事する者には、実父母と養親希望者の事情を考慮し、児童の最善の利益を図る専門性が求められることから、民間あっせん機関の職員が受講する研修事業を実施する。
○実施主体：法人(公募により選定)
○補助率：定額（10/10相当）
</t>
    <rPh sb="68" eb="69">
      <t>ハカ</t>
    </rPh>
    <rPh sb="117" eb="119">
      <t>ホウジン</t>
    </rPh>
    <rPh sb="125" eb="127">
      <t>センテイ</t>
    </rPh>
    <rPh sb="142" eb="144">
      <t>ソウトウ</t>
    </rPh>
    <phoneticPr fontId="5"/>
  </si>
  <si>
    <t>児童の最善の利益を図る専門性が求められる民間あっせん機関職員の人材育成を図ることで、保護者の元で暮らすことが困難な児童に対する支援の質を向上させることができる。</t>
    <rPh sb="9" eb="10">
      <t>ハカ</t>
    </rPh>
    <rPh sb="42" eb="45">
      <t>ホゴシャ</t>
    </rPh>
    <rPh sb="48" eb="49">
      <t>ク</t>
    </rPh>
    <rPh sb="54" eb="56">
      <t>コンナン</t>
    </rPh>
    <rPh sb="57" eb="59">
      <t>ジドウ</t>
    </rPh>
    <rPh sb="60" eb="61">
      <t>タイ</t>
    </rPh>
    <rPh sb="63" eb="65">
      <t>シエン</t>
    </rPh>
    <rPh sb="66" eb="67">
      <t>シツ</t>
    </rPh>
    <rPh sb="68" eb="70">
      <t>コウジョウ</t>
    </rPh>
    <phoneticPr fontId="5"/>
  </si>
  <si>
    <t>【定性的な成果目標】
実父母と養親希望者の事情を考慮し、児童の最善の利益を図る専門性を有する職員を確保するため、研修を実施し、受講職員の増加を図る。</t>
    <rPh sb="1" eb="4">
      <t>テイセイテキ</t>
    </rPh>
    <rPh sb="5" eb="7">
      <t>セイカ</t>
    </rPh>
    <rPh sb="7" eb="9">
      <t>モクヒョウ</t>
    </rPh>
    <rPh sb="37" eb="38">
      <t>ハカ</t>
    </rPh>
    <rPh sb="43" eb="44">
      <t>ユウ</t>
    </rPh>
    <rPh sb="46" eb="48">
      <t>ショクイン</t>
    </rPh>
    <rPh sb="49" eb="51">
      <t>カクホ</t>
    </rPh>
    <rPh sb="56" eb="58">
      <t>ケンシュウ</t>
    </rPh>
    <rPh sb="59" eb="61">
      <t>ジッシ</t>
    </rPh>
    <rPh sb="63" eb="65">
      <t>ジュコウ</t>
    </rPh>
    <rPh sb="65" eb="67">
      <t>ショクイン</t>
    </rPh>
    <rPh sb="68" eb="70">
      <t>ゾウカ</t>
    </rPh>
    <rPh sb="71" eb="72">
      <t>ハカ</t>
    </rPh>
    <phoneticPr fontId="5"/>
  </si>
  <si>
    <t>平成30年4月に施行された「民間あっせん機関による養子縁組のあっせんに係る児童の保護等に関する法律」において、児童の最善の利益を図る専門性が求められる民間あっせん機関職員の人材育成を図ることが求められており、優先度が高い。</t>
    <rPh sb="0" eb="2">
      <t>ヘイセイ</t>
    </rPh>
    <rPh sb="4" eb="5">
      <t>ネン</t>
    </rPh>
    <rPh sb="6" eb="7">
      <t>ガツ</t>
    </rPh>
    <rPh sb="8" eb="10">
      <t>シコウ</t>
    </rPh>
    <rPh sb="64" eb="65">
      <t>ハカ</t>
    </rPh>
    <rPh sb="96" eb="97">
      <t>モト</t>
    </rPh>
    <rPh sb="104" eb="107">
      <t>ユウセンド</t>
    </rPh>
    <rPh sb="108" eb="109">
      <t>タカ</t>
    </rPh>
    <phoneticPr fontId="5"/>
  </si>
  <si>
    <t>厚生労働省</t>
  </si>
  <si>
    <t>点検対象外</t>
    <rPh sb="0" eb="2">
      <t>テンケン</t>
    </rPh>
    <rPh sb="2" eb="5">
      <t>タイショウガイ</t>
    </rPh>
    <phoneticPr fontId="5"/>
  </si>
  <si>
    <t>事業の必要性、効率性及び有効性の観点から、特段問題ない。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</si>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</sst>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142875</xdr:colOff>
      <xdr:row>740</xdr:row>
      <xdr:rowOff>0</xdr:rowOff>
    </xdr:from>
    <xdr:to>
      <xdr:col>37</xdr:col>
      <xdr:colOff>133350</xdr:colOff>
      <xdr:row>743</xdr:row>
      <xdr:rowOff>19050</xdr:rowOff>
    </xdr:to>
    <xdr:sp macro="" textlink="">
      <xdr:nvSpPr>
        <xdr:cNvPr id="2" name="正方形/長方形 1"/>
        <xdr:cNvSpPr/>
      </xdr:nvSpPr>
      <xdr:spPr>
        <a:xfrm>
          <a:off x="3943350" y="427291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142875</xdr:colOff>
      <xdr:row>743</xdr:row>
      <xdr:rowOff>28575</xdr:rowOff>
    </xdr:from>
    <xdr:to>
      <xdr:col>28</xdr:col>
      <xdr:colOff>157162</xdr:colOff>
      <xdr:row>745</xdr:row>
      <xdr:rowOff>57150</xdr:rowOff>
    </xdr:to>
    <xdr:cxnSp macro="">
      <xdr:nvCxnSpPr>
        <xdr:cNvPr id="3" name="直線矢印コネクタ 2"/>
        <xdr:cNvCxnSpPr/>
      </xdr:nvCxnSpPr>
      <xdr:spPr>
        <a:xfrm>
          <a:off x="5743575" y="43815000"/>
          <a:ext cx="14287" cy="7334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161925</xdr:colOff>
      <xdr:row>745</xdr:row>
      <xdr:rowOff>0</xdr:rowOff>
    </xdr:from>
    <xdr:to>
      <xdr:col>32</xdr:col>
      <xdr:colOff>161924</xdr:colOff>
      <xdr:row>745</xdr:row>
      <xdr:rowOff>285750</xdr:rowOff>
    </xdr:to>
    <xdr:sp macro="" textlink="">
      <xdr:nvSpPr>
        <xdr:cNvPr id="4" name="テキスト ボックス 3"/>
        <xdr:cNvSpPr txBox="1"/>
      </xdr:nvSpPr>
      <xdr:spPr>
        <a:xfrm>
          <a:off x="4962525" y="44491275"/>
          <a:ext cx="16001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180975</xdr:colOff>
      <xdr:row>745</xdr:row>
      <xdr:rowOff>295275</xdr:rowOff>
    </xdr:from>
    <xdr:to>
      <xdr:col>37</xdr:col>
      <xdr:colOff>171450</xdr:colOff>
      <xdr:row>748</xdr:row>
      <xdr:rowOff>314325</xdr:rowOff>
    </xdr:to>
    <xdr:sp macro="" textlink="">
      <xdr:nvSpPr>
        <xdr:cNvPr id="5" name="正方形/長方形 4"/>
        <xdr:cNvSpPr/>
      </xdr:nvSpPr>
      <xdr:spPr>
        <a:xfrm>
          <a:off x="3981450" y="447865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１９百万円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133350</xdr:colOff>
      <xdr:row>749</xdr:row>
      <xdr:rowOff>76200</xdr:rowOff>
    </xdr:from>
    <xdr:to>
      <xdr:col>37</xdr:col>
      <xdr:colOff>180975</xdr:colOff>
      <xdr:row>750</xdr:row>
      <xdr:rowOff>238125</xdr:rowOff>
    </xdr:to>
    <xdr:sp macro="" textlink="">
      <xdr:nvSpPr>
        <xdr:cNvPr id="6" name="大かっこ 5"/>
        <xdr:cNvSpPr/>
      </xdr:nvSpPr>
      <xdr:spPr>
        <a:xfrm>
          <a:off x="3933825" y="45977175"/>
          <a:ext cx="3648075" cy="514350"/>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180975</xdr:colOff>
      <xdr:row>749</xdr:row>
      <xdr:rowOff>22413</xdr:rowOff>
    </xdr:from>
    <xdr:to>
      <xdr:col>37</xdr:col>
      <xdr:colOff>161925</xdr:colOff>
      <xdr:row>750</xdr:row>
      <xdr:rowOff>324971</xdr:rowOff>
    </xdr:to>
    <xdr:sp macro="" textlink="">
      <xdr:nvSpPr>
        <xdr:cNvPr id="7" name="テキスト ボックス 6"/>
        <xdr:cNvSpPr txBox="1"/>
      </xdr:nvSpPr>
      <xdr:spPr>
        <a:xfrm>
          <a:off x="3981450" y="45923388"/>
          <a:ext cx="3581400" cy="65498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養子縁組民間あっせん機関職員研修事業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553</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561</v>
      </c>
      <c r="X13" s="98"/>
      <c r="Y13" s="98"/>
      <c r="Z13" s="98"/>
      <c r="AA13" s="98"/>
      <c r="AB13" s="98"/>
      <c r="AC13" s="99"/>
      <c r="AD13" s="97" t="s">
        <v>559</v>
      </c>
      <c r="AE13" s="98"/>
      <c r="AF13" s="98"/>
      <c r="AG13" s="98"/>
      <c r="AH13" s="98"/>
      <c r="AI13" s="98"/>
      <c r="AJ13" s="99"/>
      <c r="AK13" s="97">
        <v>19</v>
      </c>
      <c r="AL13" s="98"/>
      <c r="AM13" s="98"/>
      <c r="AN13" s="98"/>
      <c r="AO13" s="98"/>
      <c r="AP13" s="98"/>
      <c r="AQ13" s="99"/>
      <c r="AR13" s="94">
        <v>19</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561</v>
      </c>
      <c r="X14" s="98"/>
      <c r="Y14" s="98"/>
      <c r="Z14" s="98"/>
      <c r="AA14" s="98"/>
      <c r="AB14" s="98"/>
      <c r="AC14" s="99"/>
      <c r="AD14" s="97" t="s">
        <v>559</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561</v>
      </c>
      <c r="X15" s="98"/>
      <c r="Y15" s="98"/>
      <c r="Z15" s="98"/>
      <c r="AA15" s="98"/>
      <c r="AB15" s="98"/>
      <c r="AC15" s="99"/>
      <c r="AD15" s="97" t="s">
        <v>559</v>
      </c>
      <c r="AE15" s="98"/>
      <c r="AF15" s="98"/>
      <c r="AG15" s="98"/>
      <c r="AH15" s="98"/>
      <c r="AI15" s="98"/>
      <c r="AJ15" s="99"/>
      <c r="AK15" s="97" t="s">
        <v>559</v>
      </c>
      <c r="AL15" s="98"/>
      <c r="AM15" s="98"/>
      <c r="AN15" s="98"/>
      <c r="AO15" s="98"/>
      <c r="AP15" s="98"/>
      <c r="AQ15" s="99"/>
      <c r="AR15" s="97" t="s">
        <v>599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561</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561</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19</v>
      </c>
      <c r="AL18" s="104"/>
      <c r="AM18" s="104"/>
      <c r="AN18" s="104"/>
      <c r="AO18" s="104"/>
      <c r="AP18" s="104"/>
      <c r="AQ18" s="105"/>
      <c r="AR18" s="103">
        <f>SUM(AR13:AX17)</f>
        <v>19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562</v>
      </c>
      <c r="Q19" s="98"/>
      <c r="R19" s="98"/>
      <c r="S19" s="98"/>
      <c r="T19" s="98"/>
      <c r="U19" s="98"/>
      <c r="V19" s="99"/>
      <c r="W19" s="97" t="s">
        <v>562</v>
      </c>
      <c r="X19" s="98"/>
      <c r="Y19" s="98"/>
      <c r="Z19" s="98"/>
      <c r="AA19" s="98"/>
      <c r="AB19" s="98"/>
      <c r="AC19" s="99"/>
      <c r="AD19" s="97" t="s">
        <v>562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19</v>
      </c>
      <c r="Q23" s="95"/>
      <c r="R23" s="95"/>
      <c r="S23" s="95"/>
      <c r="T23" s="95"/>
      <c r="U23" s="95"/>
      <c r="V23" s="96"/>
      <c r="W23" s="94">
        <v>19</v>
      </c>
      <c r="X23" s="95"/>
      <c r="Y23" s="95"/>
      <c r="Z23" s="95"/>
      <c r="AA23" s="95"/>
      <c r="AB23" s="95"/>
      <c r="AC23" s="96"/>
      <c r="AD23" s="206" t="s">
        <v>600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v>
      </c>
      <c r="Q29" s="226"/>
      <c r="R29" s="226"/>
      <c r="S29" s="226"/>
      <c r="T29" s="226"/>
      <c r="U29" s="226"/>
      <c r="V29" s="227"/>
      <c r="W29" s="225">
        <f>AR13</f>
        <v>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562</v>
      </c>
      <c r="AV31" s="269"/>
      <c r="AW31" s="377" t="s">
        <v>300</v>
      </c>
      <c r="AX31" s="378"/>
    </row>
    <row r="32" spans="1:50" ht="23.25" customHeight="1" x14ac:dyDescent="0.15">
      <c r="A32" s="515"/>
      <c r="B32" s="513"/>
      <c r="C32" s="513"/>
      <c r="D32" s="513"/>
      <c r="E32" s="513"/>
      <c r="F32" s="514"/>
      <c r="G32" s="540" t="s">
        <v>564</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564</v>
      </c>
      <c r="AC32" s="551"/>
      <c r="AD32" s="551"/>
      <c r="AE32" s="362" t="s">
        <v>564</v>
      </c>
      <c r="AF32" s="363"/>
      <c r="AG32" s="363"/>
      <c r="AH32" s="363"/>
      <c r="AI32" s="362" t="s">
        <v>564</v>
      </c>
      <c r="AJ32" s="363"/>
      <c r="AK32" s="363"/>
      <c r="AL32" s="363"/>
      <c r="AM32" s="362" t="s">
        <v>564</v>
      </c>
      <c r="AN32" s="363"/>
      <c r="AO32" s="363"/>
      <c r="AP32" s="363"/>
      <c r="AQ32" s="100" t="s">
        <v>564</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564</v>
      </c>
      <c r="AF33" s="363"/>
      <c r="AG33" s="363"/>
      <c r="AH33" s="363"/>
      <c r="AI33" s="362" t="s">
        <v>564</v>
      </c>
      <c r="AJ33" s="363"/>
      <c r="AK33" s="363"/>
      <c r="AL33" s="363"/>
      <c r="AM33" s="362" t="s">
        <v>564</v>
      </c>
      <c r="AN33" s="363"/>
      <c r="AO33" s="363"/>
      <c r="AP33" s="363"/>
      <c r="AQ33" s="100" t="s">
        <v>564</v>
      </c>
      <c r="AR33" s="101"/>
      <c r="AS33" s="101"/>
      <c r="AT33" s="102"/>
      <c r="AU33" s="363" t="s">
        <v>564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564</v>
      </c>
      <c r="AJ34" s="363"/>
      <c r="AK34" s="363"/>
      <c r="AL34" s="363"/>
      <c r="AM34" s="362" t="s">
        <v>564</v>
      </c>
      <c r="AN34" s="363"/>
      <c r="AO34" s="363"/>
      <c r="AP34" s="363"/>
      <c r="AQ34" s="100" t="s">
        <v>564</v>
      </c>
      <c r="AR34" s="101"/>
      <c r="AS34" s="101"/>
      <c r="AT34" s="102"/>
      <c r="AU34" s="363" t="s">
        <v>564</v>
      </c>
      <c r="AV34" s="363"/>
      <c r="AW34" s="363"/>
      <c r="AX34" s="365"/>
    </row>
    <row r="35" spans="1:50" ht="23.25" customHeight="1" x14ac:dyDescent="0.15">
      <c r="A35" s="900" t="s">
        <v>528</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565</v>
      </c>
      <c r="H82" s="501"/>
      <c r="I82" s="501"/>
      <c r="J82" s="501"/>
      <c r="K82" s="501"/>
      <c r="L82" s="501"/>
      <c r="M82" s="501"/>
      <c r="N82" s="501"/>
      <c r="O82" s="501"/>
      <c r="P82" s="501"/>
      <c r="Q82" s="501"/>
      <c r="R82" s="501"/>
      <c r="S82" s="501"/>
      <c r="T82" s="501"/>
      <c r="U82" s="501"/>
      <c r="V82" s="501"/>
      <c r="W82" s="501"/>
      <c r="X82" s="501"/>
      <c r="Y82" s="501"/>
      <c r="Z82" s="501"/>
      <c r="AA82" s="752"/>
      <c r="AB82" s="500" t="s">
        <v>594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571</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566</v>
      </c>
      <c r="H87" s="158"/>
      <c r="I87" s="158"/>
      <c r="J87" s="158"/>
      <c r="K87" s="158"/>
      <c r="L87" s="158"/>
      <c r="M87" s="158"/>
      <c r="N87" s="158"/>
      <c r="O87" s="229"/>
      <c r="P87" s="158" t="s">
        <v>567</v>
      </c>
      <c r="Q87" s="802"/>
      <c r="R87" s="802"/>
      <c r="S87" s="802"/>
      <c r="T87" s="802"/>
      <c r="U87" s="802"/>
      <c r="V87" s="802"/>
      <c r="W87" s="802"/>
      <c r="X87" s="803"/>
      <c r="Y87" s="755" t="s">
        <v>62</v>
      </c>
      <c r="Z87" s="756"/>
      <c r="AA87" s="757"/>
      <c r="AB87" s="551" t="s">
        <v>568</v>
      </c>
      <c r="AC87" s="551"/>
      <c r="AD87" s="551"/>
      <c r="AE87" s="362" t="s">
        <v>569</v>
      </c>
      <c r="AF87" s="363"/>
      <c r="AG87" s="363"/>
      <c r="AH87" s="363"/>
      <c r="AI87" s="362" t="s">
        <v>570</v>
      </c>
      <c r="AJ87" s="363"/>
      <c r="AK87" s="363"/>
      <c r="AL87" s="363"/>
      <c r="AM87" s="362" t="s">
        <v>569</v>
      </c>
      <c r="AN87" s="363"/>
      <c r="AO87" s="363"/>
      <c r="AP87" s="363"/>
      <c r="AQ87" s="100" t="s">
        <v>571</v>
      </c>
      <c r="AR87" s="101"/>
      <c r="AS87" s="101"/>
      <c r="AT87" s="102"/>
      <c r="AU87" s="363" t="s">
        <v>569</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568</v>
      </c>
      <c r="AC88" s="522"/>
      <c r="AD88" s="522"/>
      <c r="AE88" s="362" t="s">
        <v>569</v>
      </c>
      <c r="AF88" s="363"/>
      <c r="AG88" s="363"/>
      <c r="AH88" s="363"/>
      <c r="AI88" s="362" t="s">
        <v>570</v>
      </c>
      <c r="AJ88" s="363"/>
      <c r="AK88" s="363"/>
      <c r="AL88" s="363"/>
      <c r="AM88" s="362" t="s">
        <v>569</v>
      </c>
      <c r="AN88" s="363"/>
      <c r="AO88" s="363"/>
      <c r="AP88" s="363"/>
      <c r="AQ88" s="100" t="s">
        <v>571</v>
      </c>
      <c r="AR88" s="101"/>
      <c r="AS88" s="101"/>
      <c r="AT88" s="102"/>
      <c r="AU88" s="363">
        <v>100</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569</v>
      </c>
      <c r="AF89" s="363"/>
      <c r="AG89" s="363"/>
      <c r="AH89" s="363"/>
      <c r="AI89" s="362" t="s">
        <v>570</v>
      </c>
      <c r="AJ89" s="363"/>
      <c r="AK89" s="363"/>
      <c r="AL89" s="363"/>
      <c r="AM89" s="362" t="s">
        <v>569</v>
      </c>
      <c r="AN89" s="363"/>
      <c r="AO89" s="363"/>
      <c r="AP89" s="363"/>
      <c r="AQ89" s="100" t="s">
        <v>571</v>
      </c>
      <c r="AR89" s="101"/>
      <c r="AS89" s="101"/>
      <c r="AT89" s="102"/>
      <c r="AU89" s="363" t="s">
        <v>572</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574</v>
      </c>
      <c r="AC101" s="551"/>
      <c r="AD101" s="551"/>
      <c r="AE101" s="362" t="s">
        <v>571</v>
      </c>
      <c r="AF101" s="363"/>
      <c r="AG101" s="363"/>
      <c r="AH101" s="364"/>
      <c r="AI101" s="362" t="s">
        <v>571</v>
      </c>
      <c r="AJ101" s="363"/>
      <c r="AK101" s="363"/>
      <c r="AL101" s="364"/>
      <c r="AM101" s="362" t="s">
        <v>571</v>
      </c>
      <c r="AN101" s="363"/>
      <c r="AO101" s="363"/>
      <c r="AP101" s="364"/>
      <c r="AQ101" s="362" t="s">
        <v>561</v>
      </c>
      <c r="AR101" s="363"/>
      <c r="AS101" s="363"/>
      <c r="AT101" s="364"/>
      <c r="AU101" s="362" t="s">
        <v>575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62" t="s">
        <v>571</v>
      </c>
      <c r="AF102" s="363"/>
      <c r="AG102" s="363"/>
      <c r="AH102" s="364"/>
      <c r="AI102" s="362" t="s">
        <v>571</v>
      </c>
      <c r="AJ102" s="363"/>
      <c r="AK102" s="363"/>
      <c r="AL102" s="364"/>
      <c r="AM102" s="362" t="s">
        <v>571</v>
      </c>
      <c r="AN102" s="363"/>
      <c r="AO102" s="363"/>
      <c r="AP102" s="364"/>
      <c r="AQ102" s="817">
        <v>7</v>
      </c>
      <c r="AR102" s="818"/>
      <c r="AS102" s="818"/>
      <c r="AT102" s="819"/>
      <c r="AU102" s="817">
        <v>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t="s">
        <v>569</v>
      </c>
      <c r="AF116" s="356"/>
      <c r="AG116" s="356"/>
      <c r="AH116" s="356"/>
      <c r="AI116" s="356" t="s">
        <v>570</v>
      </c>
      <c r="AJ116" s="356"/>
      <c r="AK116" s="356"/>
      <c r="AL116" s="356"/>
      <c r="AM116" s="356" t="s">
        <v>578</v>
      </c>
      <c r="AN116" s="356"/>
      <c r="AO116" s="356"/>
      <c r="AP116" s="356"/>
      <c r="AQ116" s="362">
        <v>2655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578</v>
      </c>
      <c r="AF117" s="304"/>
      <c r="AG117" s="304"/>
      <c r="AH117" s="304"/>
      <c r="AI117" s="304" t="s">
        <v>578</v>
      </c>
      <c r="AJ117" s="304"/>
      <c r="AK117" s="304"/>
      <c r="AL117" s="304"/>
      <c r="AM117" s="304" t="s">
        <v>578</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569</v>
      </c>
      <c r="AR133" s="269"/>
      <c r="AS133" s="134" t="s">
        <v>356</v>
      </c>
      <c r="AT133" s="169"/>
      <c r="AU133" s="133" t="s">
        <v>570</v>
      </c>
      <c r="AV133" s="133"/>
      <c r="AW133" s="134" t="s">
        <v>300</v>
      </c>
      <c r="AX133" s="135"/>
    </row>
    <row r="134" spans="1:50" ht="39.75"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571</v>
      </c>
      <c r="AF135" s="101"/>
      <c r="AG135" s="101"/>
      <c r="AH135" s="101"/>
      <c r="AI135" s="264" t="s">
        <v>569</v>
      </c>
      <c r="AJ135" s="101"/>
      <c r="AK135" s="101"/>
      <c r="AL135" s="101"/>
      <c r="AM135" s="264" t="s">
        <v>571</v>
      </c>
      <c r="AN135" s="101"/>
      <c r="AO135" s="101"/>
      <c r="AP135" s="101"/>
      <c r="AQ135" s="264" t="s">
        <v>571</v>
      </c>
      <c r="AR135" s="101"/>
      <c r="AS135" s="101"/>
      <c r="AT135" s="101"/>
      <c r="AU135" s="264" t="s">
        <v>569</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570</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581</v>
      </c>
      <c r="AF433" s="101"/>
      <c r="AG433" s="101"/>
      <c r="AH433" s="101"/>
      <c r="AI433" s="100" t="s">
        <v>581</v>
      </c>
      <c r="AJ433" s="101"/>
      <c r="AK433" s="101"/>
      <c r="AL433" s="101"/>
      <c r="AM433" s="100" t="s">
        <v>569</v>
      </c>
      <c r="AN433" s="101"/>
      <c r="AO433" s="101"/>
      <c r="AP433" s="102"/>
      <c r="AQ433" s="100" t="s">
        <v>569</v>
      </c>
      <c r="AR433" s="101"/>
      <c r="AS433" s="101"/>
      <c r="AT433" s="102"/>
      <c r="AU433" s="101" t="s">
        <v>581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569</v>
      </c>
      <c r="AF434" s="101"/>
      <c r="AG434" s="101"/>
      <c r="AH434" s="102"/>
      <c r="AI434" s="100" t="s">
        <v>575</v>
      </c>
      <c r="AJ434" s="101"/>
      <c r="AK434" s="101"/>
      <c r="AL434" s="101"/>
      <c r="AM434" s="100" t="s">
        <v>561</v>
      </c>
      <c r="AN434" s="101"/>
      <c r="AO434" s="101"/>
      <c r="AP434" s="102"/>
      <c r="AQ434" s="100" t="s">
        <v>575</v>
      </c>
      <c r="AR434" s="101"/>
      <c r="AS434" s="101"/>
      <c r="AT434" s="102"/>
      <c r="AU434" s="101" t="s">
        <v>575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569</v>
      </c>
      <c r="AJ435" s="101"/>
      <c r="AK435" s="101"/>
      <c r="AL435" s="101"/>
      <c r="AM435" s="100" t="s">
        <v>569</v>
      </c>
      <c r="AN435" s="101"/>
      <c r="AO435" s="101"/>
      <c r="AP435" s="102"/>
      <c r="AQ435" s="100" t="s">
        <v>569</v>
      </c>
      <c r="AR435" s="101"/>
      <c r="AS435" s="101"/>
      <c r="AT435" s="102"/>
      <c r="AU435" s="101" t="s">
        <v>561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564</v>
      </c>
      <c r="AF458" s="101"/>
      <c r="AG458" s="101"/>
      <c r="AH458" s="101"/>
      <c r="AI458" s="100" t="s">
        <v>559</v>
      </c>
      <c r="AJ458" s="101"/>
      <c r="AK458" s="101"/>
      <c r="AL458" s="101"/>
      <c r="AM458" s="100" t="s">
        <v>564</v>
      </c>
      <c r="AN458" s="101"/>
      <c r="AO458" s="101"/>
      <c r="AP458" s="102"/>
      <c r="AQ458" s="100" t="s">
        <v>559</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564</v>
      </c>
      <c r="AF459" s="101"/>
      <c r="AG459" s="101"/>
      <c r="AH459" s="102"/>
      <c r="AI459" s="100" t="s">
        <v>569</v>
      </c>
      <c r="AJ459" s="101"/>
      <c r="AK459" s="101"/>
      <c r="AL459" s="101"/>
      <c r="AM459" s="100" t="s">
        <v>564</v>
      </c>
      <c r="AN459" s="101"/>
      <c r="AO459" s="101"/>
      <c r="AP459" s="102"/>
      <c r="AQ459" s="100" t="s">
        <v>559</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570</v>
      </c>
      <c r="AJ460" s="101"/>
      <c r="AK460" s="101"/>
      <c r="AL460" s="101"/>
      <c r="AM460" s="100" t="s">
        <v>569</v>
      </c>
      <c r="AN460" s="101"/>
      <c r="AO460" s="101"/>
      <c r="AP460" s="102"/>
      <c r="AQ460" s="100" t="s">
        <v>569</v>
      </c>
      <c r="AR460" s="101"/>
      <c r="AS460" s="101"/>
      <c r="AT460" s="102"/>
      <c r="AU460" s="101" t="s">
        <v>571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582</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582</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582</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582</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582</v>
      </c>
      <c r="AE715" s="668"/>
      <c r="AF715" s="777"/>
      <c r="AG715" s="526" t="s">
        <v>584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582</v>
      </c>
      <c r="AE717" s="152"/>
      <c r="AF717" s="152"/>
      <c r="AG717" s="664" t="s">
        <v>584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582</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582</v>
      </c>
      <c r="AE719" s="668"/>
      <c r="AF719" s="668"/>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599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571</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596</v>
      </c>
      <c r="F739" s="126"/>
      <c r="G739" s="126"/>
      <c r="H739" s="91" t="str">
        <f>IF(E739="", "", "(")</f>
        <v>(</v>
      </c>
      <c r="I739" s="106" t="s">
        <v>470</v>
      </c>
      <c r="J739" s="106"/>
      <c r="K739" s="91" t="str">
        <f>IF(OR(I739="　", I739=""), "", "-")</f>
        <v>-</v>
      </c>
      <c r="L739" s="107">
        <v>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586</v>
      </c>
      <c r="F1102" s="895"/>
      <c r="G1102" s="895"/>
      <c r="H1102" s="895"/>
      <c r="I1102" s="895"/>
      <c r="J1102" s="417" t="s">
        <v>586</v>
      </c>
      <c r="K1102" s="418"/>
      <c r="L1102" s="418"/>
      <c r="M1102" s="418"/>
      <c r="N1102" s="418"/>
      <c r="O1102" s="418"/>
      <c r="P1102" s="426" t="s">
        <v>586</v>
      </c>
      <c r="Q1102" s="315"/>
      <c r="R1102" s="315"/>
      <c r="S1102" s="315"/>
      <c r="T1102" s="315"/>
      <c r="U1102" s="315"/>
      <c r="V1102" s="315"/>
      <c r="W1102" s="315"/>
      <c r="X1102" s="315"/>
      <c r="Y1102" s="316" t="s">
        <v>586</v>
      </c>
      <c r="Z1102" s="317"/>
      <c r="AA1102" s="317"/>
      <c r="AB1102" s="318"/>
      <c r="AC1102" s="320"/>
      <c r="AD1102" s="320"/>
      <c r="AE1102" s="320"/>
      <c r="AF1102" s="320"/>
      <c r="AG1102" s="320"/>
      <c r="AH1102" s="321" t="s">
        <v>587</v>
      </c>
      <c r="AI1102" s="322"/>
      <c r="AJ1102" s="322"/>
      <c r="AK1102" s="322"/>
      <c r="AL1102" s="323" t="s">
        <v>587</v>
      </c>
      <c r="AM1102" s="324"/>
      <c r="AN1102" s="324"/>
      <c r="AO1102" s="325"/>
      <c r="AP1102" s="319" t="s">
        <v>587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65" priority="14001">
      <formula>IF(RIGHT(TEXT(AK14,"0.#"),1)=".",FALSE,TRUE)</formula>
    </cfRule>
    <cfRule type="expression" dxfId="2764" priority="14002">
      <formula>IF(RIGHT(TEXT(AK14,"0.#"),1)=".",TRUE,FALSE)</formula>
    </cfRule>
  </conditionalFormatting>
  <conditionalFormatting sqref="AE32:AE34">
    <cfRule type="expression" dxfId="2763" priority="13991">
      <formula>IF(RIGHT(TEXT(AE32,"0.#"),1)=".",FALSE,TRUE)</formula>
    </cfRule>
    <cfRule type="expression" dxfId="2762" priority="13992">
      <formula>IF(RIGHT(TEXT(AE32,"0.#"),1)=".",TRUE,FALSE)</formula>
    </cfRule>
  </conditionalFormatting>
  <conditionalFormatting sqref="P18:AX18">
    <cfRule type="expression" dxfId="2761" priority="13877">
      <formula>IF(RIGHT(TEXT(P18,"0.#"),1)=".",FALSE,TRUE)</formula>
    </cfRule>
    <cfRule type="expression" dxfId="2760" priority="13878">
      <formula>IF(RIGHT(TEXT(P18,"0.#"),1)=".",TRUE,FALSE)</formula>
    </cfRule>
  </conditionalFormatting>
  <conditionalFormatting sqref="Y782">
    <cfRule type="expression" dxfId="2759" priority="13873">
      <formula>IF(RIGHT(TEXT(Y782,"0.#"),1)=".",FALSE,TRUE)</formula>
    </cfRule>
    <cfRule type="expression" dxfId="2758" priority="13874">
      <formula>IF(RIGHT(TEXT(Y782,"0.#"),1)=".",TRUE,FALSE)</formula>
    </cfRule>
  </conditionalFormatting>
  <conditionalFormatting sqref="Y791">
    <cfRule type="expression" dxfId="2757" priority="13869">
      <formula>IF(RIGHT(TEXT(Y791,"0.#"),1)=".",FALSE,TRUE)</formula>
    </cfRule>
    <cfRule type="expression" dxfId="2756" priority="13870">
      <formula>IF(RIGHT(TEXT(Y791,"0.#"),1)=".",TRUE,FALSE)</formula>
    </cfRule>
  </conditionalFormatting>
  <conditionalFormatting sqref="Y822:Y829 Y820 Y809:Y816 Y807 Y796:Y803 Y794">
    <cfRule type="expression" dxfId="2755" priority="13651">
      <formula>IF(RIGHT(TEXT(Y794,"0.#"),1)=".",FALSE,TRUE)</formula>
    </cfRule>
    <cfRule type="expression" dxfId="2754" priority="13652">
      <formula>IF(RIGHT(TEXT(Y794,"0.#"),1)=".",TRUE,FALSE)</formula>
    </cfRule>
  </conditionalFormatting>
  <conditionalFormatting sqref="AK16:AQ17 AK15:AX15 P13:AX13 P14:AJ17">
    <cfRule type="expression" dxfId="2753" priority="13699">
      <formula>IF(RIGHT(TEXT(P13,"0.#"),1)=".",FALSE,TRUE)</formula>
    </cfRule>
    <cfRule type="expression" dxfId="2752" priority="13700">
      <formula>IF(RIGHT(TEXT(P13,"0.#"),1)=".",TRUE,FALSE)</formula>
    </cfRule>
  </conditionalFormatting>
  <conditionalFormatting sqref="P19:AJ19">
    <cfRule type="expression" dxfId="2751" priority="13697">
      <formula>IF(RIGHT(TEXT(P19,"0.#"),1)=".",FALSE,TRUE)</formula>
    </cfRule>
    <cfRule type="expression" dxfId="2750" priority="13698">
      <formula>IF(RIGHT(TEXT(P19,"0.#"),1)=".",TRUE,FALSE)</formula>
    </cfRule>
  </conditionalFormatting>
  <conditionalFormatting sqref="AQ101 AE101:AE102">
    <cfRule type="expression" dxfId="2749" priority="13689">
      <formula>IF(RIGHT(TEXT(AE101,"0.#"),1)=".",FALSE,TRUE)</formula>
    </cfRule>
    <cfRule type="expression" dxfId="2748" priority="13690">
      <formula>IF(RIGHT(TEXT(AE101,"0.#"),1)=".",TRUE,FALSE)</formula>
    </cfRule>
  </conditionalFormatting>
  <conditionalFormatting sqref="Y783:Y790 Y781">
    <cfRule type="expression" dxfId="2747" priority="13675">
      <formula>IF(RIGHT(TEXT(Y781,"0.#"),1)=".",FALSE,TRUE)</formula>
    </cfRule>
    <cfRule type="expression" dxfId="2746" priority="13676">
      <formula>IF(RIGHT(TEXT(Y781,"0.#"),1)=".",TRUE,FALSE)</formula>
    </cfRule>
  </conditionalFormatting>
  <conditionalFormatting sqref="AU782">
    <cfRule type="expression" dxfId="2745" priority="13673">
      <formula>IF(RIGHT(TEXT(AU782,"0.#"),1)=".",FALSE,TRUE)</formula>
    </cfRule>
    <cfRule type="expression" dxfId="2744" priority="13674">
      <formula>IF(RIGHT(TEXT(AU782,"0.#"),1)=".",TRUE,FALSE)</formula>
    </cfRule>
  </conditionalFormatting>
  <conditionalFormatting sqref="AU791">
    <cfRule type="expression" dxfId="2743" priority="13671">
      <formula>IF(RIGHT(TEXT(AU791,"0.#"),1)=".",FALSE,TRUE)</formula>
    </cfRule>
    <cfRule type="expression" dxfId="2742" priority="13672">
      <formula>IF(RIGHT(TEXT(AU791,"0.#"),1)=".",TRUE,FALSE)</formula>
    </cfRule>
  </conditionalFormatting>
  <conditionalFormatting sqref="AU783:AU790 AU781">
    <cfRule type="expression" dxfId="2741" priority="13669">
      <formula>IF(RIGHT(TEXT(AU781,"0.#"),1)=".",FALSE,TRUE)</formula>
    </cfRule>
    <cfRule type="expression" dxfId="2740" priority="13670">
      <formula>IF(RIGHT(TEXT(AU781,"0.#"),1)=".",TRUE,FALSE)</formula>
    </cfRule>
  </conditionalFormatting>
  <conditionalFormatting sqref="Y821 Y808 Y795">
    <cfRule type="expression" dxfId="2739" priority="13655">
      <formula>IF(RIGHT(TEXT(Y795,"0.#"),1)=".",FALSE,TRUE)</formula>
    </cfRule>
    <cfRule type="expression" dxfId="2738" priority="13656">
      <formula>IF(RIGHT(TEXT(Y795,"0.#"),1)=".",TRUE,FALSE)</formula>
    </cfRule>
  </conditionalFormatting>
  <conditionalFormatting sqref="Y830 Y817 Y804">
    <cfRule type="expression" dxfId="2737" priority="13653">
      <formula>IF(RIGHT(TEXT(Y804,"0.#"),1)=".",FALSE,TRUE)</formula>
    </cfRule>
    <cfRule type="expression" dxfId="2736" priority="13654">
      <formula>IF(RIGHT(TEXT(Y804,"0.#"),1)=".",TRUE,FALSE)</formula>
    </cfRule>
  </conditionalFormatting>
  <conditionalFormatting sqref="AU821 AU808 AU795">
    <cfRule type="expression" dxfId="2735" priority="13649">
      <formula>IF(RIGHT(TEXT(AU795,"0.#"),1)=".",FALSE,TRUE)</formula>
    </cfRule>
    <cfRule type="expression" dxfId="2734" priority="13650">
      <formula>IF(RIGHT(TEXT(AU795,"0.#"),1)=".",TRUE,FALSE)</formula>
    </cfRule>
  </conditionalFormatting>
  <conditionalFormatting sqref="AU830 AU817 AU804">
    <cfRule type="expression" dxfId="2733" priority="13647">
      <formula>IF(RIGHT(TEXT(AU804,"0.#"),1)=".",FALSE,TRUE)</formula>
    </cfRule>
    <cfRule type="expression" dxfId="2732" priority="13648">
      <formula>IF(RIGHT(TEXT(AU804,"0.#"),1)=".",TRUE,FALSE)</formula>
    </cfRule>
  </conditionalFormatting>
  <conditionalFormatting sqref="AU822:AU829 AU820 AU809:AU816 AU807 AU796:AU803 AU794">
    <cfRule type="expression" dxfId="2731" priority="13645">
      <formula>IF(RIGHT(TEXT(AU794,"0.#"),1)=".",FALSE,TRUE)</formula>
    </cfRule>
    <cfRule type="expression" dxfId="2730" priority="13646">
      <formula>IF(RIGHT(TEXT(AU794,"0.#"),1)=".",TRUE,FALSE)</formula>
    </cfRule>
  </conditionalFormatting>
  <conditionalFormatting sqref="AM87:AM89">
    <cfRule type="expression" dxfId="2729" priority="13299">
      <formula>IF(RIGHT(TEXT(AM87,"0.#"),1)=".",FALSE,TRUE)</formula>
    </cfRule>
    <cfRule type="expression" dxfId="2728" priority="13300">
      <formula>IF(RIGHT(TEXT(AM87,"0.#"),1)=".",TRUE,FALSE)</formula>
    </cfRule>
  </conditionalFormatting>
  <conditionalFormatting sqref="AE55">
    <cfRule type="expression" dxfId="2727" priority="13367">
      <formula>IF(RIGHT(TEXT(AE55,"0.#"),1)=".",FALSE,TRUE)</formula>
    </cfRule>
    <cfRule type="expression" dxfId="2726" priority="13368">
      <formula>IF(RIGHT(TEXT(AE55,"0.#"),1)=".",TRUE,FALSE)</formula>
    </cfRule>
  </conditionalFormatting>
  <conditionalFormatting sqref="AI55">
    <cfRule type="expression" dxfId="2725" priority="13365">
      <formula>IF(RIGHT(TEXT(AI55,"0.#"),1)=".",FALSE,TRUE)</formula>
    </cfRule>
    <cfRule type="expression" dxfId="2724" priority="13366">
      <formula>IF(RIGHT(TEXT(AI55,"0.#"),1)=".",TRUE,FALSE)</formula>
    </cfRule>
  </conditionalFormatting>
  <conditionalFormatting sqref="AI32:AI34">
    <cfRule type="expression" dxfId="2723" priority="13451">
      <formula>IF(RIGHT(TEXT(AI32,"0.#"),1)=".",FALSE,TRUE)</formula>
    </cfRule>
    <cfRule type="expression" dxfId="2722" priority="13452">
      <formula>IF(RIGHT(TEXT(AI32,"0.#"),1)=".",TRUE,FALSE)</formula>
    </cfRule>
  </conditionalFormatting>
  <conditionalFormatting sqref="AM32:AM34">
    <cfRule type="expression" dxfId="2721" priority="13449">
      <formula>IF(RIGHT(TEXT(AM32,"0.#"),1)=".",FALSE,TRUE)</formula>
    </cfRule>
    <cfRule type="expression" dxfId="2720" priority="13450">
      <formula>IF(RIGHT(TEXT(AM32,"0.#"),1)=".",TRUE,FALSE)</formula>
    </cfRule>
  </conditionalFormatting>
  <conditionalFormatting sqref="AQ32:AQ34">
    <cfRule type="expression" dxfId="2719" priority="13439">
      <formula>IF(RIGHT(TEXT(AQ32,"0.#"),1)=".",FALSE,TRUE)</formula>
    </cfRule>
    <cfRule type="expression" dxfId="2718" priority="13440">
      <formula>IF(RIGHT(TEXT(AQ32,"0.#"),1)=".",TRUE,FALSE)</formula>
    </cfRule>
  </conditionalFormatting>
  <conditionalFormatting sqref="AU32:AU34">
    <cfRule type="expression" dxfId="2717" priority="13437">
      <formula>IF(RIGHT(TEXT(AU32,"0.#"),1)=".",FALSE,TRUE)</formula>
    </cfRule>
    <cfRule type="expression" dxfId="2716" priority="13438">
      <formula>IF(RIGHT(TEXT(AU32,"0.#"),1)=".",TRUE,FALSE)</formula>
    </cfRule>
  </conditionalFormatting>
  <conditionalFormatting sqref="AE53">
    <cfRule type="expression" dxfId="2715" priority="13371">
      <formula>IF(RIGHT(TEXT(AE53,"0.#"),1)=".",FALSE,TRUE)</formula>
    </cfRule>
    <cfRule type="expression" dxfId="2714" priority="13372">
      <formula>IF(RIGHT(TEXT(AE53,"0.#"),1)=".",TRUE,FALSE)</formula>
    </cfRule>
  </conditionalFormatting>
  <conditionalFormatting sqref="AE54">
    <cfRule type="expression" dxfId="2713" priority="13369">
      <formula>IF(RIGHT(TEXT(AE54,"0.#"),1)=".",FALSE,TRUE)</formula>
    </cfRule>
    <cfRule type="expression" dxfId="2712" priority="13370">
      <formula>IF(RIGHT(TEXT(AE54,"0.#"),1)=".",TRUE,FALSE)</formula>
    </cfRule>
  </conditionalFormatting>
  <conditionalFormatting sqref="AI54">
    <cfRule type="expression" dxfId="2711" priority="13363">
      <formula>IF(RIGHT(TEXT(AI54,"0.#"),1)=".",FALSE,TRUE)</formula>
    </cfRule>
    <cfRule type="expression" dxfId="2710" priority="13364">
      <formula>IF(RIGHT(TEXT(AI54,"0.#"),1)=".",TRUE,FALSE)</formula>
    </cfRule>
  </conditionalFormatting>
  <conditionalFormatting sqref="AI53">
    <cfRule type="expression" dxfId="2709" priority="13361">
      <formula>IF(RIGHT(TEXT(AI53,"0.#"),1)=".",FALSE,TRUE)</formula>
    </cfRule>
    <cfRule type="expression" dxfId="2708" priority="13362">
      <formula>IF(RIGHT(TEXT(AI53,"0.#"),1)=".",TRUE,FALSE)</formula>
    </cfRule>
  </conditionalFormatting>
  <conditionalFormatting sqref="AM53">
    <cfRule type="expression" dxfId="2707" priority="13359">
      <formula>IF(RIGHT(TEXT(AM53,"0.#"),1)=".",FALSE,TRUE)</formula>
    </cfRule>
    <cfRule type="expression" dxfId="2706" priority="13360">
      <formula>IF(RIGHT(TEXT(AM53,"0.#"),1)=".",TRUE,FALSE)</formula>
    </cfRule>
  </conditionalFormatting>
  <conditionalFormatting sqref="AM54">
    <cfRule type="expression" dxfId="2705" priority="13357">
      <formula>IF(RIGHT(TEXT(AM54,"0.#"),1)=".",FALSE,TRUE)</formula>
    </cfRule>
    <cfRule type="expression" dxfId="2704" priority="13358">
      <formula>IF(RIGHT(TEXT(AM54,"0.#"),1)=".",TRUE,FALSE)</formula>
    </cfRule>
  </conditionalFormatting>
  <conditionalFormatting sqref="AM55">
    <cfRule type="expression" dxfId="2703" priority="13355">
      <formula>IF(RIGHT(TEXT(AM55,"0.#"),1)=".",FALSE,TRUE)</formula>
    </cfRule>
    <cfRule type="expression" dxfId="2702" priority="13356">
      <formula>IF(RIGHT(TEXT(AM55,"0.#"),1)=".",TRUE,FALSE)</formula>
    </cfRule>
  </conditionalFormatting>
  <conditionalFormatting sqref="AE60">
    <cfRule type="expression" dxfId="2701" priority="13341">
      <formula>IF(RIGHT(TEXT(AE60,"0.#"),1)=".",FALSE,TRUE)</formula>
    </cfRule>
    <cfRule type="expression" dxfId="2700" priority="13342">
      <formula>IF(RIGHT(TEXT(AE60,"0.#"),1)=".",TRUE,FALSE)</formula>
    </cfRule>
  </conditionalFormatting>
  <conditionalFormatting sqref="AE61">
    <cfRule type="expression" dxfId="2699" priority="13339">
      <formula>IF(RIGHT(TEXT(AE61,"0.#"),1)=".",FALSE,TRUE)</formula>
    </cfRule>
    <cfRule type="expression" dxfId="2698" priority="13340">
      <formula>IF(RIGHT(TEXT(AE61,"0.#"),1)=".",TRUE,FALSE)</formula>
    </cfRule>
  </conditionalFormatting>
  <conditionalFormatting sqref="AE62">
    <cfRule type="expression" dxfId="2697" priority="13337">
      <formula>IF(RIGHT(TEXT(AE62,"0.#"),1)=".",FALSE,TRUE)</formula>
    </cfRule>
    <cfRule type="expression" dxfId="2696" priority="13338">
      <formula>IF(RIGHT(TEXT(AE62,"0.#"),1)=".",TRUE,FALSE)</formula>
    </cfRule>
  </conditionalFormatting>
  <conditionalFormatting sqref="AI62">
    <cfRule type="expression" dxfId="2695" priority="13335">
      <formula>IF(RIGHT(TEXT(AI62,"0.#"),1)=".",FALSE,TRUE)</formula>
    </cfRule>
    <cfRule type="expression" dxfId="2694" priority="13336">
      <formula>IF(RIGHT(TEXT(AI62,"0.#"),1)=".",TRUE,FALSE)</formula>
    </cfRule>
  </conditionalFormatting>
  <conditionalFormatting sqref="AI61">
    <cfRule type="expression" dxfId="2693" priority="13333">
      <formula>IF(RIGHT(TEXT(AI61,"0.#"),1)=".",FALSE,TRUE)</formula>
    </cfRule>
    <cfRule type="expression" dxfId="2692" priority="13334">
      <formula>IF(RIGHT(TEXT(AI61,"0.#"),1)=".",TRUE,FALSE)</formula>
    </cfRule>
  </conditionalFormatting>
  <conditionalFormatting sqref="AI60">
    <cfRule type="expression" dxfId="2691" priority="13331">
      <formula>IF(RIGHT(TEXT(AI60,"0.#"),1)=".",FALSE,TRUE)</formula>
    </cfRule>
    <cfRule type="expression" dxfId="2690" priority="13332">
      <formula>IF(RIGHT(TEXT(AI60,"0.#"),1)=".",TRUE,FALSE)</formula>
    </cfRule>
  </conditionalFormatting>
  <conditionalFormatting sqref="AM60">
    <cfRule type="expression" dxfId="2689" priority="13329">
      <formula>IF(RIGHT(TEXT(AM60,"0.#"),1)=".",FALSE,TRUE)</formula>
    </cfRule>
    <cfRule type="expression" dxfId="2688" priority="13330">
      <formula>IF(RIGHT(TEXT(AM60,"0.#"),1)=".",TRUE,FALSE)</formula>
    </cfRule>
  </conditionalFormatting>
  <conditionalFormatting sqref="AM61">
    <cfRule type="expression" dxfId="2687" priority="13327">
      <formula>IF(RIGHT(TEXT(AM61,"0.#"),1)=".",FALSE,TRUE)</formula>
    </cfRule>
    <cfRule type="expression" dxfId="2686" priority="13328">
      <formula>IF(RIGHT(TEXT(AM61,"0.#"),1)=".",TRUE,FALSE)</formula>
    </cfRule>
  </conditionalFormatting>
  <conditionalFormatting sqref="AM62">
    <cfRule type="expression" dxfId="2685" priority="13325">
      <formula>IF(RIGHT(TEXT(AM62,"0.#"),1)=".",FALSE,TRUE)</formula>
    </cfRule>
    <cfRule type="expression" dxfId="2684" priority="13326">
      <formula>IF(RIGHT(TEXT(AM62,"0.#"),1)=".",TRUE,FALSE)</formula>
    </cfRule>
  </conditionalFormatting>
  <conditionalFormatting sqref="AE87:AE89">
    <cfRule type="expression" dxfId="2683" priority="13311">
      <formula>IF(RIGHT(TEXT(AE87,"0.#"),1)=".",FALSE,TRUE)</formula>
    </cfRule>
    <cfRule type="expression" dxfId="2682" priority="13312">
      <formula>IF(RIGHT(TEXT(AE87,"0.#"),1)=".",TRUE,FALSE)</formula>
    </cfRule>
  </conditionalFormatting>
  <conditionalFormatting sqref="AI87:AI89">
    <cfRule type="expression" dxfId="2681" priority="13301">
      <formula>IF(RIGHT(TEXT(AI87,"0.#"),1)=".",FALSE,TRUE)</formula>
    </cfRule>
    <cfRule type="expression" dxfId="2680" priority="13302">
      <formula>IF(RIGHT(TEXT(AI87,"0.#"),1)=".",TRUE,FALSE)</formula>
    </cfRule>
  </conditionalFormatting>
  <conditionalFormatting sqref="AE92">
    <cfRule type="expression" dxfId="2679" priority="13281">
      <formula>IF(RIGHT(TEXT(AE92,"0.#"),1)=".",FALSE,TRUE)</formula>
    </cfRule>
    <cfRule type="expression" dxfId="2678" priority="13282">
      <formula>IF(RIGHT(TEXT(AE92,"0.#"),1)=".",TRUE,FALSE)</formula>
    </cfRule>
  </conditionalFormatting>
  <conditionalFormatting sqref="AE93">
    <cfRule type="expression" dxfId="2677" priority="13279">
      <formula>IF(RIGHT(TEXT(AE93,"0.#"),1)=".",FALSE,TRUE)</formula>
    </cfRule>
    <cfRule type="expression" dxfId="2676" priority="13280">
      <formula>IF(RIGHT(TEXT(AE93,"0.#"),1)=".",TRUE,FALSE)</formula>
    </cfRule>
  </conditionalFormatting>
  <conditionalFormatting sqref="AE94">
    <cfRule type="expression" dxfId="2675" priority="13277">
      <formula>IF(RIGHT(TEXT(AE94,"0.#"),1)=".",FALSE,TRUE)</formula>
    </cfRule>
    <cfRule type="expression" dxfId="2674" priority="13278">
      <formula>IF(RIGHT(TEXT(AE94,"0.#"),1)=".",TRUE,FALSE)</formula>
    </cfRule>
  </conditionalFormatting>
  <conditionalFormatting sqref="AI94">
    <cfRule type="expression" dxfId="2673" priority="13275">
      <formula>IF(RIGHT(TEXT(AI94,"0.#"),1)=".",FALSE,TRUE)</formula>
    </cfRule>
    <cfRule type="expression" dxfId="2672" priority="13276">
      <formula>IF(RIGHT(TEXT(AI94,"0.#"),1)=".",TRUE,FALSE)</formula>
    </cfRule>
  </conditionalFormatting>
  <conditionalFormatting sqref="AI93">
    <cfRule type="expression" dxfId="2671" priority="13273">
      <formula>IF(RIGHT(TEXT(AI93,"0.#"),1)=".",FALSE,TRUE)</formula>
    </cfRule>
    <cfRule type="expression" dxfId="2670" priority="13274">
      <formula>IF(RIGHT(TEXT(AI93,"0.#"),1)=".",TRUE,FALSE)</formula>
    </cfRule>
  </conditionalFormatting>
  <conditionalFormatting sqref="AI92">
    <cfRule type="expression" dxfId="2669" priority="13271">
      <formula>IF(RIGHT(TEXT(AI92,"0.#"),1)=".",FALSE,TRUE)</formula>
    </cfRule>
    <cfRule type="expression" dxfId="2668" priority="13272">
      <formula>IF(RIGHT(TEXT(AI92,"0.#"),1)=".",TRUE,FALSE)</formula>
    </cfRule>
  </conditionalFormatting>
  <conditionalFormatting sqref="AM92">
    <cfRule type="expression" dxfId="2667" priority="13269">
      <formula>IF(RIGHT(TEXT(AM92,"0.#"),1)=".",FALSE,TRUE)</formula>
    </cfRule>
    <cfRule type="expression" dxfId="2666" priority="13270">
      <formula>IF(RIGHT(TEXT(AM92,"0.#"),1)=".",TRUE,FALSE)</formula>
    </cfRule>
  </conditionalFormatting>
  <conditionalFormatting sqref="AM93">
    <cfRule type="expression" dxfId="2665" priority="13267">
      <formula>IF(RIGHT(TEXT(AM93,"0.#"),1)=".",FALSE,TRUE)</formula>
    </cfRule>
    <cfRule type="expression" dxfId="2664" priority="13268">
      <formula>IF(RIGHT(TEXT(AM93,"0.#"),1)=".",TRUE,FALSE)</formula>
    </cfRule>
  </conditionalFormatting>
  <conditionalFormatting sqref="AM94">
    <cfRule type="expression" dxfId="2663" priority="13265">
      <formula>IF(RIGHT(TEXT(AM94,"0.#"),1)=".",FALSE,TRUE)</formula>
    </cfRule>
    <cfRule type="expression" dxfId="2662" priority="13266">
      <formula>IF(RIGHT(TEXT(AM94,"0.#"),1)=".",TRUE,FALSE)</formula>
    </cfRule>
  </conditionalFormatting>
  <conditionalFormatting sqref="AE97">
    <cfRule type="expression" dxfId="2661" priority="13251">
      <formula>IF(RIGHT(TEXT(AE97,"0.#"),1)=".",FALSE,TRUE)</formula>
    </cfRule>
    <cfRule type="expression" dxfId="2660" priority="13252">
      <formula>IF(RIGHT(TEXT(AE97,"0.#"),1)=".",TRUE,FALSE)</formula>
    </cfRule>
  </conditionalFormatting>
  <conditionalFormatting sqref="AE98">
    <cfRule type="expression" dxfId="2659" priority="13249">
      <formula>IF(RIGHT(TEXT(AE98,"0.#"),1)=".",FALSE,TRUE)</formula>
    </cfRule>
    <cfRule type="expression" dxfId="2658" priority="13250">
      <formula>IF(RIGHT(TEXT(AE98,"0.#"),1)=".",TRUE,FALSE)</formula>
    </cfRule>
  </conditionalFormatting>
  <conditionalFormatting sqref="AE99">
    <cfRule type="expression" dxfId="2657" priority="13247">
      <formula>IF(RIGHT(TEXT(AE99,"0.#"),1)=".",FALSE,TRUE)</formula>
    </cfRule>
    <cfRule type="expression" dxfId="2656" priority="13248">
      <formula>IF(RIGHT(TEXT(AE99,"0.#"),1)=".",TRUE,FALSE)</formula>
    </cfRule>
  </conditionalFormatting>
  <conditionalFormatting sqref="AI99">
    <cfRule type="expression" dxfId="2655" priority="13245">
      <formula>IF(RIGHT(TEXT(AI99,"0.#"),1)=".",FALSE,TRUE)</formula>
    </cfRule>
    <cfRule type="expression" dxfId="2654" priority="13246">
      <formula>IF(RIGHT(TEXT(AI99,"0.#"),1)=".",TRUE,FALSE)</formula>
    </cfRule>
  </conditionalFormatting>
  <conditionalFormatting sqref="AI98">
    <cfRule type="expression" dxfId="2653" priority="13243">
      <formula>IF(RIGHT(TEXT(AI98,"0.#"),1)=".",FALSE,TRUE)</formula>
    </cfRule>
    <cfRule type="expression" dxfId="2652" priority="13244">
      <formula>IF(RIGHT(TEXT(AI98,"0.#"),1)=".",TRUE,FALSE)</formula>
    </cfRule>
  </conditionalFormatting>
  <conditionalFormatting sqref="AI97">
    <cfRule type="expression" dxfId="2651" priority="13241">
      <formula>IF(RIGHT(TEXT(AI97,"0.#"),1)=".",FALSE,TRUE)</formula>
    </cfRule>
    <cfRule type="expression" dxfId="2650" priority="13242">
      <formula>IF(RIGHT(TEXT(AI97,"0.#"),1)=".",TRUE,FALSE)</formula>
    </cfRule>
  </conditionalFormatting>
  <conditionalFormatting sqref="AM97">
    <cfRule type="expression" dxfId="2649" priority="13239">
      <formula>IF(RIGHT(TEXT(AM97,"0.#"),1)=".",FALSE,TRUE)</formula>
    </cfRule>
    <cfRule type="expression" dxfId="2648" priority="13240">
      <formula>IF(RIGHT(TEXT(AM97,"0.#"),1)=".",TRUE,FALSE)</formula>
    </cfRule>
  </conditionalFormatting>
  <conditionalFormatting sqref="AM98">
    <cfRule type="expression" dxfId="2647" priority="13237">
      <formula>IF(RIGHT(TEXT(AM98,"0.#"),1)=".",FALSE,TRUE)</formula>
    </cfRule>
    <cfRule type="expression" dxfId="2646" priority="13238">
      <formula>IF(RIGHT(TEXT(AM98,"0.#"),1)=".",TRUE,FALSE)</formula>
    </cfRule>
  </conditionalFormatting>
  <conditionalFormatting sqref="AM99">
    <cfRule type="expression" dxfId="2645" priority="13235">
      <formula>IF(RIGHT(TEXT(AM99,"0.#"),1)=".",FALSE,TRUE)</formula>
    </cfRule>
    <cfRule type="expression" dxfId="2644" priority="13236">
      <formula>IF(RIGHT(TEXT(AM99,"0.#"),1)=".",TRUE,FALSE)</formula>
    </cfRule>
  </conditionalFormatting>
  <conditionalFormatting sqref="AI101:AI102">
    <cfRule type="expression" dxfId="2643" priority="13221">
      <formula>IF(RIGHT(TEXT(AI101,"0.#"),1)=".",FALSE,TRUE)</formula>
    </cfRule>
    <cfRule type="expression" dxfId="2642" priority="13222">
      <formula>IF(RIGHT(TEXT(AI101,"0.#"),1)=".",TRUE,FALSE)</formula>
    </cfRule>
  </conditionalFormatting>
  <conditionalFormatting sqref="AM101:AM102">
    <cfRule type="expression" dxfId="2641" priority="13219">
      <formula>IF(RIGHT(TEXT(AM101,"0.#"),1)=".",FALSE,TRUE)</formula>
    </cfRule>
    <cfRule type="expression" dxfId="2640" priority="13220">
      <formula>IF(RIGHT(TEXT(AM101,"0.#"),1)=".",TRUE,FALSE)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2018-05-22T02:43:53Z</cp:lastPrinted>
  <dcterms:created xsi:type="dcterms:W3CDTF">2012-03-13T00:50:25Z</dcterms:created>
  <dcterms:modified xsi:type="dcterms:W3CDTF">2018-08-31T02:13:02Z</dcterms:modified>
</cp:coreProperties>
</file>