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<sst xmlns="http://schemas.openxmlformats.org/spreadsheetml/2006/main" count="2914" uniqueCount="614">
  <si>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</si>
  <si>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</si>
  <si>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</si>
  <si>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</si>
  <si>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</si>
  <si>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</si>
  <si>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</si>
  <si>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</si>
  <si>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</si>
  <si>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</si>
  <si>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</si>
  <si>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</si>
  <si>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</si>
  <si>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</si>
  <si>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</si>
  <si>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</si>
  <si>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</si>
  <si>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</si>
  <si>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</si>
  <si>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</si>
  <si>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</si>
  <si>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</si>
  <si>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</si>
  <si>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</si>
  <si>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</si>
  <si>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</si>
  <si>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</si>
  <si>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</si>
  <si>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</si>
  <si>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</si>
  <si>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</si>
  <si>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</si>
  <si>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</si>
  <si>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</si>
  <si>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</si>
  <si>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</si>
  <si>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</si>
  <si>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</si>
  <si>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</si>
  <si>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</si>
  <si>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</si>
  <si>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</si>
  <si>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</si>
  <si>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</si>
  <si>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</si>
  <si>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</si>
  <si>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</si>
  <si>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</si>
  <si>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</si>
  <si>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</si>
  <si>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</si>
  <si>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</si>
  <si>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</si>
  <si>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</si>
  <si>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</si>
  <si>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</si>
  <si>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</si>
  <si>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</si>
  <si>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</si>
  <si>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</si>
  <si>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</si>
  <si>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</si>
  <si>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</si>
  <si>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</si>
  <si>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</si>
  <si>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</si>
  <si>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</si>
  <si>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</si>
  <si>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</si>
  <si>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</si>
  <si>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</si>
  <si>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</si>
  <si>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</si>
  <si>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</si>
  <si>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</si>
  <si>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</si>
  <si>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</si>
  <si>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</si>
  <si>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</si>
  <si>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</si>
  <si>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</si>
  <si>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</si>
  <si>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</si>
  <si>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</si>
  <si>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</si>
  <si>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</si>
  <si>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</si>
  <si>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</si>
  <si>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</si>
  <si>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</si>
  <si>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</si>
  <si>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</si>
  <si>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</si>
  <si>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</si>
  <si>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</si>
  <si>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</si>
  <si>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</si>
  <si>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</si>
  <si>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</si>
  <si>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</si>
  <si>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</si>
  <si>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</si>
  <si>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</si>
  <si>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</si>
  <si>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</si>
  <si>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</si>
  <si>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</si>
  <si>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</si>
  <si>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</si>
  <si>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</si>
  <si>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</si>
  <si>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</si>
  <si>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</si>
  <si>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</si>
  <si>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</si>
  <si>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</si>
  <si>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</si>
  <si>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</si>
  <si>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</si>
  <si>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</si>
  <si>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</si>
  <si>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</si>
  <si>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</si>
  <si>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</si>
  <si>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</si>
  <si>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</si>
  <si>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</si>
  <si>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</si>
  <si>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</si>
  <si>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</si>
  <si>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</si>
  <si>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</si>
  <si>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</si>
  <si>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</si>
  <si>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</si>
  <si>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</si>
  <si>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</si>
  <si>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</si>
  <si>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</si>
  <si>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</si>
  <si>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</si>
  <si>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</si>
  <si>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</si>
  <si>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</si>
  <si>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</si>
  <si>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</si>
  <si>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</si>
  <si>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</si>
  <si>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</si>
  <si>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</si>
  <si>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</si>
  <si>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</si>
  <si>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</si>
  <si>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</si>
  <si>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</si>
  <si>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</si>
  <si>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</si>
  <si>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</si>
  <si>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</si>
  <si>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</si>
  <si>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</si>
  <si>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</si>
  <si>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</si>
  <si>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</si>
  <si>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</si>
  <si>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</si>
  <si>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</si>
  <si>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</si>
  <si>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</si>
  <si>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</si>
  <si>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</si>
  <si>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</si>
  <si>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</si>
  <si>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</si>
  <si>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</si>
  <si>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</si>
  <si>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</si>
  <si>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</si>
  <si>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</si>
  <si>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</si>
  <si>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</si>
  <si>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</si>
  <si>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</si>
  <si>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</si>
  <si>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</si>
  <si>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</si>
  <si>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</si>
  <si>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</si>
  <si>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</si>
  <si>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</si>
  <si>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</si>
  <si>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</si>
  <si>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</si>
  <si>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</si>
  <si>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</si>
  <si>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</si>
  <si>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</si>
  <si>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</si>
  <si>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</si>
  <si>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</si>
  <si>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</si>
  <si>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</si>
  <si>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</si>
  <si>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</si>
  <si>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</si>
  <si>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</si>
  <si>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</si>
  <si>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</si>
  <si>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</si>
  <si>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</si>
  <si>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</si>
  <si>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</si>
  <si>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</si>
  <si>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</si>
  <si>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</si>
  <si>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</si>
  <si>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</si>
  <si>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</si>
  <si>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</si>
  <si>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</si>
  <si>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</si>
  <si>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</si>
  <si>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</si>
  <si>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</si>
  <si>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</si>
  <si>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</si>
  <si>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</si>
  <si>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</si>
  <si>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</si>
  <si>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</si>
  <si>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</si>
  <si>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</si>
  <si>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</si>
  <si>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</si>
  <si>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</si>
  <si>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</si>
  <si>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</si>
  <si>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</si>
  <si>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</si>
  <si>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</si>
  <si>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</si>
  <si>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</si>
  <si>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</si>
  <si>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</si>
  <si>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</si>
  <si>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</si>
  <si>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</si>
  <si>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</si>
  <si>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</si>
  <si>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</si>
  <si>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</si>
  <si>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</si>
  <si>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</si>
  <si>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</si>
  <si>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</si>
  <si>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</si>
  <si>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</si>
  <si>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</si>
  <si>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</si>
  <si>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</si>
  <si>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</si>
  <si>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</si>
  <si>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</si>
  <si>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</si>
  <si>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</si>
  <si>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</si>
  <si>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</si>
  <si>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</si>
  <si>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</si>
  <si>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</si>
  <si>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</si>
  <si>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</si>
  <si>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</si>
  <si>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</si>
  <si>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</si>
  <si>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</si>
  <si>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</si>
  <si>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</si>
  <si>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</si>
  <si>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</si>
  <si>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</si>
  <si>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</si>
  <si>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</si>
  <si>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</si>
  <si>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</si>
  <si>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</si>
  <si>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</si>
  <si>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</si>
  <si>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</si>
  <si>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</si>
  <si>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</si>
  <si>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</si>
  <si>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</si>
  <si>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</si>
  <si>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</si>
  <si>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</si>
  <si>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</si>
  <si>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</si>
  <si>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</si>
  <si>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</si>
  <si>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</si>
  <si>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</si>
  <si>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</si>
  <si>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</si>
  <si>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</si>
  <si>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</si>
  <si>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</si>
  <si>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</si>
  <si>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</si>
  <si>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</si>
  <si>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</si>
  <si>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</si>
  <si>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</si>
  <si>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</si>
  <si>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</si>
  <si>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</si>
  <si>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</si>
  <si>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</si>
  <si>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</si>
  <si>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</si>
  <si>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</si>
  <si>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</si>
  <si>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</si>
  <si>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</si>
  <si>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</si>
  <si>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</si>
  <si>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</si>
  <si>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</si>
  <si>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</si>
  <si>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</si>
  <si>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</si>
  <si>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</si>
  <si>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</si>
  <si>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</si>
  <si>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</si>
  <si>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</si>
  <si>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</si>
  <si>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</si>
  <si>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</si>
  <si>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</si>
  <si>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</si>
  <si>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</si>
  <si>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</si>
  <si>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</si>
  <si>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</si>
  <si>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</si>
  <si>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</si>
  <si>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</si>
  <si>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</si>
  <si>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</si>
  <si>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</si>
  <si>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</si>
  <si>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</si>
  <si>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</si>
  <si>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</si>
  <si>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</si>
  <si>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</si>
  <si>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</si>
  <si>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</si>
  <si>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</si>
  <si>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</si>
  <si>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</si>
  <si>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</si>
  <si>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</si>
  <si>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</si>
  <si>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</si>
  <si>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</si>
  <si>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</si>
  <si>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</si>
  <si>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</si>
  <si>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</si>
  <si>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</si>
  <si>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</si>
  <si>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</si>
  <si>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</si>
  <si>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</si>
  <si>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</si>
  <si>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</si>
  <si>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</si>
  <si>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</si>
  <si>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</si>
  <si>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</si>
  <si>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</si>
  <si>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</si>
  <si>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</si>
  <si>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</si>
  <si>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</si>
  <si>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</si>
  <si>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</si>
  <si>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</si>
  <si>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</si>
  <si>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</si>
  <si>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</si>
  <si>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</si>
  <si>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</si>
  <si>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</si>
  <si>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</si>
  <si>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</si>
  <si>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</si>
  <si>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</si>
  <si>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</si>
  <si>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</si>
  <si>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</si>
  <si>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</si>
  <si>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</si>
  <si>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</si>
  <si>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</si>
  <si>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</si>
  <si>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</si>
  <si>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</si>
  <si>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</si>
  <si>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</si>
  <si>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</si>
  <si>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</si>
  <si>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</si>
  <si>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</si>
  <si>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</si>
  <si>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</si>
  <si>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</si>
  <si>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</si>
  <si>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</si>
  <si>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</si>
  <si>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</si>
  <si>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</si>
  <si>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</si>
  <si>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</si>
  <si>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</si>
  <si>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</si>
  <si>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</si>
  <si>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</si>
  <si>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</si>
  <si>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</si>
  <si>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</si>
  <si>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</si>
  <si>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</si>
  <si>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</si>
  <si>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</si>
  <si>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</si>
  <si>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</si>
  <si>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</si>
  <si>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</si>
  <si>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</si>
  <si>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</si>
  <si>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</si>
  <si>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</si>
  <si>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</si>
  <si>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</si>
  <si>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</si>
  <si>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</si>
  <si>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</si>
  <si>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</si>
  <si>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</si>
  <si>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</si>
  <si>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</si>
  <si>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</si>
  <si>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</si>
  <si>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</si>
  <si>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</si>
  <si>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</si>
  <si>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</si>
  <si>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</si>
  <si>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</si>
  <si>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</si>
  <si>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</si>
  <si>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</si>
  <si>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</si>
  <si>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</si>
  <si>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</si>
  <si>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</si>
  <si>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</si>
  <si>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</si>
  <si>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</si>
  <si>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</si>
  <si>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</si>
  <si>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</si>
  <si>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</si>
  <si>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</si>
  <si>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</si>
  <si>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</si>
  <si>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</si>
  <si>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</si>
  <si>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</si>
  <si>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</si>
  <si>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</si>
  <si>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</si>
  <si>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</si>
  <si>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</si>
  <si>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</si>
  <si>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</si>
  <si>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</si>
  <si>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</si>
  <si>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</si>
  <si>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</si>
  <si>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</si>
  <si>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</si>
  <si>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</si>
  <si>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</si>
  <si>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</si>
  <si>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</si>
  <si>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</si>
  <si>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</si>
  <si>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</si>
  <si>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</si>
  <si>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</si>
  <si>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</si>
  <si>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</si>
  <si>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</si>
  <si>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</si>
  <si>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</si>
  <si>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</si>
  <si>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</si>
  <si>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</si>
  <si>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</si>
  <si>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</si>
  <si>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</si>
  <si>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</si>
  <si>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</si>
  <si>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</si>
  <si>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</si>
  <si>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</si>
  <si>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</si>
  <si>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</si>
  <si>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</si>
  <si>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</si>
  <si>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</si>
  <si>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</si>
  <si>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</si>
  <si>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</si>
  <si>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</si>
  <si>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</si>
  <si>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</si>
  <si>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</si>
  <si>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</si>
  <si>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</si>
  <si>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</si>
  <si>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</si>
  <si>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</si>
  <si>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</si>
  <si>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</si>
  <si>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</si>
  <si>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</si>
  <si>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</si>
  <si>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</si>
  <si>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</si>
  <si>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</si>
  <si>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</si>
  <si>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</si>
  <si>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</si>
  <si>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</si>
  <si>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</si>
  <si>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</si>
  <si>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</si>
  <si>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医政局</t>
    <rPh sb="0" eb="2">
      <t>イセイ</t>
    </rPh>
    <rPh sb="2" eb="3">
      <t>キョク</t>
    </rPh>
    <phoneticPr fontId="5"/>
  </si>
  <si>
    <t>○</t>
  </si>
  <si>
    <t>-</t>
    <phoneticPr fontId="5"/>
  </si>
  <si>
    <t>厚生労働省</t>
  </si>
  <si>
    <t>総務課</t>
    <rPh sb="0" eb="3">
      <t>ソウムカ</t>
    </rPh>
    <phoneticPr fontId="5"/>
  </si>
  <si>
    <t>医療施設運営費等補助金</t>
    <phoneticPr fontId="5"/>
  </si>
  <si>
    <t>医療法の一部を改正する法律の一部の施行について（平成５年２月15日健政発第98号：厚生省健康政策局長通知）</t>
    <phoneticPr fontId="5"/>
  </si>
  <si>
    <t>医療法施行規則第9条の23の11</t>
    <phoneticPr fontId="5"/>
  </si>
  <si>
    <t>　大学附属病院等において、医療安全に関する重大事案が相次いで発生したことを踏まえ、特定機能病院において、より高度な医療安全管理体制を確保することを目的とする。</t>
    <phoneticPr fontId="5"/>
  </si>
  <si>
    <t>ピアレビュー実施件数</t>
    <phoneticPr fontId="5"/>
  </si>
  <si>
    <t>施設</t>
    <rPh sb="0" eb="2">
      <t>シセツ</t>
    </rPh>
    <phoneticPr fontId="5"/>
  </si>
  <si>
    <t>-</t>
    <phoneticPr fontId="5"/>
  </si>
  <si>
    <t>-</t>
    <phoneticPr fontId="5"/>
  </si>
  <si>
    <t>-</t>
    <phoneticPr fontId="5"/>
  </si>
  <si>
    <t>-</t>
    <phoneticPr fontId="5"/>
  </si>
  <si>
    <t>平成29年4月1日時点での特定機能病院承認件数</t>
    <phoneticPr fontId="5"/>
  </si>
  <si>
    <t>-</t>
    <phoneticPr fontId="5"/>
  </si>
  <si>
    <t>-</t>
    <phoneticPr fontId="5"/>
  </si>
  <si>
    <t>　　X/Y</t>
    <phoneticPr fontId="5"/>
  </si>
  <si>
    <t>千円</t>
    <rPh sb="0" eb="2">
      <t>センエン</t>
    </rPh>
    <phoneticPr fontId="5"/>
  </si>
  <si>
    <t>14,254千円／85件</t>
    <rPh sb="6" eb="8">
      <t>センエン</t>
    </rPh>
    <rPh sb="11" eb="12">
      <t>ケン</t>
    </rPh>
    <phoneticPr fontId="5"/>
  </si>
  <si>
    <t>-</t>
    <phoneticPr fontId="5"/>
  </si>
  <si>
    <t>医療安全確保対策の推進を図ること（施策目標Ⅰ－３－２）</t>
    <phoneticPr fontId="5"/>
  </si>
  <si>
    <t>-</t>
    <phoneticPr fontId="5"/>
  </si>
  <si>
    <t>-</t>
    <phoneticPr fontId="5"/>
  </si>
  <si>
    <t>-</t>
    <phoneticPr fontId="5"/>
  </si>
  <si>
    <t>-</t>
    <phoneticPr fontId="5"/>
  </si>
  <si>
    <t>-</t>
    <phoneticPr fontId="5"/>
  </si>
  <si>
    <t>特定機能病院に義務化された相互ピアレビューの適切な実施により、特定機能病院の医療安全管理体制を確保することは、医療安全対策の一層の推進を図ることに寄与するものである。</t>
    <phoneticPr fontId="5"/>
  </si>
  <si>
    <t>-</t>
    <phoneticPr fontId="5"/>
  </si>
  <si>
    <t>-</t>
    <phoneticPr fontId="5"/>
  </si>
  <si>
    <t>高度かつ先端的な医療を提供する使命を有している特定機能病院の医療安全管理体制をより一層高度なものにすることは、国民のニーズを反映している。</t>
    <phoneticPr fontId="5"/>
  </si>
  <si>
    <t>特定機能病院の承認要件を定める国が支援することにより、医療安全管理体制の確保に寄与することができる。</t>
    <phoneticPr fontId="5"/>
  </si>
  <si>
    <t>国民の生命・健康を預かる医療提供施設として、高度な医療安全管理体制を確保することは、優先度の高い事業である。</t>
    <phoneticPr fontId="5"/>
  </si>
  <si>
    <t>‐</t>
  </si>
  <si>
    <t>無</t>
  </si>
  <si>
    <t>※執行実績がないため、平成30年度執行のイメージ</t>
    <phoneticPr fontId="5"/>
  </si>
  <si>
    <t>　大学附属病院等において、医療安全に関する重大事案が相次いで発生したことを踏まえ、医療安全確保を目的とした特定機能病院の承認要件の見直しを行った。主な見直しとして、特定機能病院の医師、看護師等のスタッフがお互いの病院に立入を行い、医療安全の改善のためのアドバイスを行う取組、いわゆるピアレビューを実施することを義務づけており、その事務局機能を担う者に対する支援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</si>
  <si>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</si>
  <si>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</si>
  <si>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</si>
  <si>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</si>
  <si>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</si>
  <si>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</si>
  <si>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</si>
  <si>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</si>
  <si>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</si>
  <si>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</si>
  <si>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</si>
  <si>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</si>
  <si>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</si>
  <si>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施策大目標３　利用者の視点に立った、効率的で安心かつ質の高い医療サービスの提供を促進すること</t>
    <phoneticPr fontId="5"/>
  </si>
  <si>
    <t>特定機能病院管理者研修事業</t>
    <phoneticPr fontId="5"/>
  </si>
  <si>
    <t>特定機能病院における医療安全のためのピアレビュー推進事業</t>
    <phoneticPr fontId="5"/>
  </si>
  <si>
    <t>「特定機能病院管理者研修事業」は特定機能病院の管理者等へ研修を行うものであり、本事業は、特定機能病院のスタッフの相互立入にかかる事務局経費を補助するものである。それぞれ特定機能病院の安全管理体制確保のために必要な事業であるが、互いに異なるものであり、適切な役割分担ができている。</t>
    <rPh sb="1" eb="3">
      <t>トクテイ</t>
    </rPh>
    <rPh sb="3" eb="5">
      <t>キノウ</t>
    </rPh>
    <rPh sb="5" eb="7">
      <t>ビョウイン</t>
    </rPh>
    <rPh sb="7" eb="10">
      <t>カンリシャ</t>
    </rPh>
    <rPh sb="10" eb="12">
      <t>ケンシュウ</t>
    </rPh>
    <rPh sb="12" eb="14">
      <t>ジギョウ</t>
    </rPh>
    <rPh sb="16" eb="18">
      <t>トクテイ</t>
    </rPh>
    <rPh sb="18" eb="20">
      <t>キノウ</t>
    </rPh>
    <rPh sb="20" eb="22">
      <t>ビョウイン</t>
    </rPh>
    <rPh sb="23" eb="26">
      <t>カンリシャ</t>
    </rPh>
    <rPh sb="26" eb="27">
      <t>トウ</t>
    </rPh>
    <rPh sb="28" eb="30">
      <t>ケンシュウ</t>
    </rPh>
    <rPh sb="31" eb="32">
      <t>オコナ</t>
    </rPh>
    <rPh sb="39" eb="40">
      <t>ホン</t>
    </rPh>
    <rPh sb="40" eb="42">
      <t>ジギョウ</t>
    </rPh>
    <rPh sb="56" eb="58">
      <t>ソウゴ</t>
    </rPh>
    <rPh sb="58" eb="59">
      <t>タ</t>
    </rPh>
    <rPh sb="59" eb="60">
      <t>イ</t>
    </rPh>
    <rPh sb="64" eb="67">
      <t>ジムキョク</t>
    </rPh>
    <rPh sb="67" eb="69">
      <t>ケイヒ</t>
    </rPh>
    <rPh sb="70" eb="72">
      <t>ホジョ</t>
    </rPh>
    <rPh sb="84" eb="86">
      <t>トクテイ</t>
    </rPh>
    <rPh sb="86" eb="88">
      <t>キノウ</t>
    </rPh>
    <rPh sb="88" eb="90">
      <t>ビョウイン</t>
    </rPh>
    <rPh sb="91" eb="93">
      <t>アンゼン</t>
    </rPh>
    <rPh sb="93" eb="95">
      <t>カンリ</t>
    </rPh>
    <rPh sb="95" eb="97">
      <t>タイセイ</t>
    </rPh>
    <rPh sb="97" eb="99">
      <t>カクホ</t>
    </rPh>
    <rPh sb="103" eb="105">
      <t>ヒツヨウ</t>
    </rPh>
    <rPh sb="106" eb="108">
      <t>ジギョウ</t>
    </rPh>
    <rPh sb="113" eb="114">
      <t>タガ</t>
    </rPh>
    <rPh sb="116" eb="117">
      <t>コト</t>
    </rPh>
    <rPh sb="125" eb="127">
      <t>テキセツ</t>
    </rPh>
    <rPh sb="128" eb="130">
      <t>ヤクワリ</t>
    </rPh>
    <rPh sb="130" eb="132">
      <t>ブンタン</t>
    </rPh>
    <phoneticPr fontId="5"/>
  </si>
  <si>
    <t>ピアレビュー後の報告書（実施報告書）数</t>
    <phoneticPr fontId="5"/>
  </si>
  <si>
    <t>特定機能病院間でピアレビューを確実に実施し、報告書を作成する。</t>
    <rPh sb="22" eb="25">
      <t>ホウコクショ</t>
    </rPh>
    <rPh sb="26" eb="28">
      <t>サクセイ</t>
    </rPh>
    <phoneticPr fontId="5"/>
  </si>
  <si>
    <t>単位当たりコスト＝X／Y
X：予算執行額（開催経費）
Y：ピアレビュー実施件数　　　　　　　　　　　　　</t>
    <rPh sb="35" eb="37">
      <t>ジッシ</t>
    </rPh>
    <rPh sb="37" eb="39">
      <t>ケンスウ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</si>
  <si>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</si>
  <si>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</si>
  <si>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点検対象外</t>
    <rPh sb="0" eb="2">
      <t>テンケン</t>
    </rPh>
    <rPh sb="2" eb="5">
      <t>タイショウガイ</t>
    </rPh>
    <phoneticPr fontId="5"/>
  </si>
  <si>
    <t>課長：北波　孝</t>
    <rPh sb="0" eb="2">
      <t>カチョウ</t>
    </rPh>
    <rPh sb="3" eb="5">
      <t>キタバ</t>
    </rPh>
    <rPh sb="6" eb="7">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</si>
</sst>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190500</xdr:colOff>
      <xdr:row>745</xdr:row>
      <xdr:rowOff>68036</xdr:rowOff>
    </xdr:from>
    <xdr:to>
      <xdr:col>26</xdr:col>
      <xdr:colOff>0</xdr:colOff>
      <xdr:row>748</xdr:row>
      <xdr:rowOff>340179</xdr:rowOff>
    </xdr:to>
    <xdr:cxnSp macro="">
      <xdr:nvCxnSpPr>
        <xdr:cNvPr id="4" name="直線矢印コネクタ 3"/>
        <xdr:cNvCxnSpPr>
          <a:endCxn id="11" idx="0"/>
        </xdr:cNvCxnSpPr>
      </xdr:nvCxnSpPr>
      <xdr:spPr>
        <a:xfrm>
          <a:off x="5293179" y="39610393"/>
          <a:ext cx="13607" cy="1333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741</xdr:row>
      <xdr:rowOff>217714</xdr:rowOff>
    </xdr:from>
    <xdr:to>
      <xdr:col>35</xdr:col>
      <xdr:colOff>176892</xdr:colOff>
      <xdr:row>745</xdr:row>
      <xdr:rowOff>220435</xdr:rowOff>
    </xdr:to>
    <xdr:sp macro="" textlink="">
      <xdr:nvSpPr>
        <xdr:cNvPr id="2" name="正方形/長方形 1"/>
        <xdr:cNvSpPr/>
      </xdr:nvSpPr>
      <xdr:spPr>
        <a:xfrm>
          <a:off x="3238499" y="40875857"/>
          <a:ext cx="4082143" cy="1417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１４百万円</a:t>
          </a:r>
        </a:p>
      </xdr:txBody>
    </xdr:sp>
    <xdr:clientData/>
  </xdr:twoCellAnchor>
  <xdr:twoCellAnchor>
    <xdr:from>
      <xdr:col>14</xdr:col>
      <xdr:colOff>0</xdr:colOff>
      <xdr:row>748</xdr:row>
      <xdr:rowOff>340179</xdr:rowOff>
    </xdr:from>
    <xdr:to>
      <xdr:col>38</xdr:col>
      <xdr:colOff>0</xdr:colOff>
      <xdr:row>753</xdr:row>
      <xdr:rowOff>68036</xdr:rowOff>
    </xdr:to>
    <xdr:sp macro="" textlink="">
      <xdr:nvSpPr>
        <xdr:cNvPr id="11" name="正方形/長方形 10"/>
        <xdr:cNvSpPr/>
      </xdr:nvSpPr>
      <xdr:spPr>
        <a:xfrm>
          <a:off x="2857500" y="43474822"/>
          <a:ext cx="4898571" cy="14967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Ａ．公募選定事業者（未定）</a:t>
          </a:r>
          <a:endParaRPr kumimoji="1" lang="en-US" altLang="ja-JP" sz="1600">
            <a:solidFill>
              <a:schemeClr val="tx1"/>
            </a:solidFill>
          </a:endParaRPr>
        </a:p>
        <a:p>
          <a:pPr algn="ctr"/>
          <a:r>
            <a:rPr kumimoji="1" lang="ja-JP" altLang="en-US" sz="1600">
              <a:solidFill>
                <a:schemeClr val="tx1"/>
              </a:solidFill>
            </a:rPr>
            <a:t>１４百万円</a:t>
          </a:r>
        </a:p>
      </xdr:txBody>
    </xdr:sp>
    <xdr:clientData/>
  </xdr:twoCellAnchor>
  <xdr:twoCellAnchor>
    <xdr:from>
      <xdr:col>14</xdr:col>
      <xdr:colOff>163286</xdr:colOff>
      <xdr:row>753</xdr:row>
      <xdr:rowOff>258536</xdr:rowOff>
    </xdr:from>
    <xdr:to>
      <xdr:col>38</xdr:col>
      <xdr:colOff>122465</xdr:colOff>
      <xdr:row>756</xdr:row>
      <xdr:rowOff>190499</xdr:rowOff>
    </xdr:to>
    <xdr:sp macro="" textlink="">
      <xdr:nvSpPr>
        <xdr:cNvPr id="13" name="大かっこ 12"/>
        <xdr:cNvSpPr/>
      </xdr:nvSpPr>
      <xdr:spPr>
        <a:xfrm>
          <a:off x="3020786" y="45162107"/>
          <a:ext cx="4857750" cy="9933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特定機能病院に義務づけられている特定機能病院間の相互ピアレビューに係る事務局機能を担う。</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1" sqref="A731:E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556</v>
      </c>
      <c r="AF5" s="698"/>
      <c r="AG5" s="698"/>
      <c r="AH5" s="698"/>
      <c r="AI5" s="698"/>
      <c r="AJ5" s="698"/>
      <c r="AK5" s="698"/>
      <c r="AL5" s="698"/>
      <c r="AM5" s="698"/>
      <c r="AN5" s="698"/>
      <c r="AO5" s="698"/>
      <c r="AP5" s="699"/>
      <c r="AQ5" s="700" t="s">
        <v>613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551</v>
      </c>
      <c r="Q13" s="657"/>
      <c r="R13" s="657"/>
      <c r="S13" s="657"/>
      <c r="T13" s="657"/>
      <c r="U13" s="657"/>
      <c r="V13" s="658"/>
      <c r="W13" s="656" t="s">
        <v>550</v>
      </c>
      <c r="X13" s="657"/>
      <c r="Y13" s="657"/>
      <c r="Z13" s="657"/>
      <c r="AA13" s="657"/>
      <c r="AB13" s="657"/>
      <c r="AC13" s="658"/>
      <c r="AD13" s="656" t="s">
        <v>550</v>
      </c>
      <c r="AE13" s="657"/>
      <c r="AF13" s="657"/>
      <c r="AG13" s="657"/>
      <c r="AH13" s="657"/>
      <c r="AI13" s="657"/>
      <c r="AJ13" s="658"/>
      <c r="AK13" s="656">
        <v>14</v>
      </c>
      <c r="AL13" s="657"/>
      <c r="AM13" s="657"/>
      <c r="AN13" s="657"/>
      <c r="AO13" s="657"/>
      <c r="AP13" s="657"/>
      <c r="AQ13" s="658"/>
      <c r="AR13" s="917">
        <v>14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550</v>
      </c>
      <c r="Q14" s="657"/>
      <c r="R14" s="657"/>
      <c r="S14" s="657"/>
      <c r="T14" s="657"/>
      <c r="U14" s="657"/>
      <c r="V14" s="658"/>
      <c r="W14" s="656" t="s">
        <v>550</v>
      </c>
      <c r="X14" s="657"/>
      <c r="Y14" s="657"/>
      <c r="Z14" s="657"/>
      <c r="AA14" s="657"/>
      <c r="AB14" s="657"/>
      <c r="AC14" s="658"/>
      <c r="AD14" s="656" t="s">
        <v>550</v>
      </c>
      <c r="AE14" s="657"/>
      <c r="AF14" s="657"/>
      <c r="AG14" s="657"/>
      <c r="AH14" s="657"/>
      <c r="AI14" s="657"/>
      <c r="AJ14" s="658"/>
      <c r="AK14" s="656" t="s">
        <v>550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550</v>
      </c>
      <c r="Q15" s="657"/>
      <c r="R15" s="657"/>
      <c r="S15" s="657"/>
      <c r="T15" s="657"/>
      <c r="U15" s="657"/>
      <c r="V15" s="658"/>
      <c r="W15" s="656" t="s">
        <v>550</v>
      </c>
      <c r="X15" s="657"/>
      <c r="Y15" s="657"/>
      <c r="Z15" s="657"/>
      <c r="AA15" s="657"/>
      <c r="AB15" s="657"/>
      <c r="AC15" s="658"/>
      <c r="AD15" s="656" t="s">
        <v>550</v>
      </c>
      <c r="AE15" s="657"/>
      <c r="AF15" s="657"/>
      <c r="AG15" s="657"/>
      <c r="AH15" s="657"/>
      <c r="AI15" s="657"/>
      <c r="AJ15" s="658"/>
      <c r="AK15" s="656" t="s">
        <v>550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550</v>
      </c>
      <c r="Q16" s="657"/>
      <c r="R16" s="657"/>
      <c r="S16" s="657"/>
      <c r="T16" s="657"/>
      <c r="U16" s="657"/>
      <c r="V16" s="658"/>
      <c r="W16" s="656" t="s">
        <v>550</v>
      </c>
      <c r="X16" s="657"/>
      <c r="Y16" s="657"/>
      <c r="Z16" s="657"/>
      <c r="AA16" s="657"/>
      <c r="AB16" s="657"/>
      <c r="AC16" s="658"/>
      <c r="AD16" s="656" t="s">
        <v>550</v>
      </c>
      <c r="AE16" s="657"/>
      <c r="AF16" s="657"/>
      <c r="AG16" s="657"/>
      <c r="AH16" s="657"/>
      <c r="AI16" s="657"/>
      <c r="AJ16" s="658"/>
      <c r="AK16" s="656" t="s">
        <v>550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550</v>
      </c>
      <c r="Q17" s="657"/>
      <c r="R17" s="657"/>
      <c r="S17" s="657"/>
      <c r="T17" s="657"/>
      <c r="U17" s="657"/>
      <c r="V17" s="658"/>
      <c r="W17" s="656" t="s">
        <v>550</v>
      </c>
      <c r="X17" s="657"/>
      <c r="Y17" s="657"/>
      <c r="Z17" s="657"/>
      <c r="AA17" s="657"/>
      <c r="AB17" s="657"/>
      <c r="AC17" s="658"/>
      <c r="AD17" s="656" t="s">
        <v>550</v>
      </c>
      <c r="AE17" s="657"/>
      <c r="AF17" s="657"/>
      <c r="AG17" s="657"/>
      <c r="AH17" s="657"/>
      <c r="AI17" s="657"/>
      <c r="AJ17" s="658"/>
      <c r="AK17" s="656" t="s">
        <v>550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14</v>
      </c>
      <c r="AL18" s="878"/>
      <c r="AM18" s="878"/>
      <c r="AN18" s="878"/>
      <c r="AO18" s="878"/>
      <c r="AP18" s="878"/>
      <c r="AQ18" s="879"/>
      <c r="AR18" s="877">
        <f>SUM(AR13:AX17)</f>
        <v>14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554</v>
      </c>
      <c r="Q19" s="657"/>
      <c r="R19" s="657"/>
      <c r="S19" s="657"/>
      <c r="T19" s="657"/>
      <c r="U19" s="657"/>
      <c r="V19" s="658"/>
      <c r="W19" s="656" t="s">
        <v>554</v>
      </c>
      <c r="X19" s="657"/>
      <c r="Y19" s="657"/>
      <c r="Z19" s="657"/>
      <c r="AA19" s="657"/>
      <c r="AB19" s="657"/>
      <c r="AC19" s="658"/>
      <c r="AD19" s="656" t="s">
        <v>554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14</v>
      </c>
      <c r="Q23" s="918"/>
      <c r="R23" s="918"/>
      <c r="S23" s="918"/>
      <c r="T23" s="918"/>
      <c r="U23" s="918"/>
      <c r="V23" s="935"/>
      <c r="W23" s="917">
        <v>14</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14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30</v>
      </c>
      <c r="AV31" s="192"/>
      <c r="AW31" s="394" t="s">
        <v>300</v>
      </c>
      <c r="AX31" s="395"/>
    </row>
    <row r="32" spans="1:50" ht="23.25" customHeight="1" x14ac:dyDescent="0.15">
      <c r="A32" s="399"/>
      <c r="B32" s="397"/>
      <c r="C32" s="397"/>
      <c r="D32" s="397"/>
      <c r="E32" s="397"/>
      <c r="F32" s="398"/>
      <c r="G32" s="560" t="s">
        <v>608</v>
      </c>
      <c r="H32" s="561"/>
      <c r="I32" s="561"/>
      <c r="J32" s="561"/>
      <c r="K32" s="561"/>
      <c r="L32" s="561"/>
      <c r="M32" s="561"/>
      <c r="N32" s="561"/>
      <c r="O32" s="562"/>
      <c r="P32" s="98" t="s">
        <v>607</v>
      </c>
      <c r="Q32" s="98"/>
      <c r="R32" s="98"/>
      <c r="S32" s="98"/>
      <c r="T32" s="98"/>
      <c r="U32" s="98"/>
      <c r="V32" s="98"/>
      <c r="W32" s="98"/>
      <c r="X32" s="99"/>
      <c r="Y32" s="467" t="s">
        <v>12</v>
      </c>
      <c r="Z32" s="527"/>
      <c r="AA32" s="528"/>
      <c r="AB32" s="457" t="s">
        <v>562</v>
      </c>
      <c r="AC32" s="457"/>
      <c r="AD32" s="457"/>
      <c r="AE32" s="211" t="s">
        <v>564</v>
      </c>
      <c r="AF32" s="212"/>
      <c r="AG32" s="212"/>
      <c r="AH32" s="212"/>
      <c r="AI32" s="211" t="s">
        <v>564</v>
      </c>
      <c r="AJ32" s="212"/>
      <c r="AK32" s="212"/>
      <c r="AL32" s="212"/>
      <c r="AM32" s="211" t="s">
        <v>564</v>
      </c>
      <c r="AN32" s="212"/>
      <c r="AO32" s="212"/>
      <c r="AP32" s="212"/>
      <c r="AQ32" s="333" t="s">
        <v>566</v>
      </c>
      <c r="AR32" s="200"/>
      <c r="AS32" s="200"/>
      <c r="AT32" s="334"/>
      <c r="AU32" s="212" t="s">
        <v>595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564</v>
      </c>
      <c r="AF33" s="212"/>
      <c r="AG33" s="212"/>
      <c r="AH33" s="212"/>
      <c r="AI33" s="211" t="s">
        <v>564</v>
      </c>
      <c r="AJ33" s="212"/>
      <c r="AK33" s="212"/>
      <c r="AL33" s="212"/>
      <c r="AM33" s="211" t="s">
        <v>564</v>
      </c>
      <c r="AN33" s="212"/>
      <c r="AO33" s="212"/>
      <c r="AP33" s="212"/>
      <c r="AQ33" s="333" t="s">
        <v>564</v>
      </c>
      <c r="AR33" s="200"/>
      <c r="AS33" s="200"/>
      <c r="AT33" s="334"/>
      <c r="AU33" s="212">
        <v>85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564</v>
      </c>
      <c r="AF34" s="212"/>
      <c r="AG34" s="212"/>
      <c r="AH34" s="212"/>
      <c r="AI34" s="211" t="s">
        <v>564</v>
      </c>
      <c r="AJ34" s="212"/>
      <c r="AK34" s="212"/>
      <c r="AL34" s="212"/>
      <c r="AM34" s="211" t="s">
        <v>565</v>
      </c>
      <c r="AN34" s="212"/>
      <c r="AO34" s="212"/>
      <c r="AP34" s="212"/>
      <c r="AQ34" s="333" t="s">
        <v>564</v>
      </c>
      <c r="AR34" s="200"/>
      <c r="AS34" s="200"/>
      <c r="AT34" s="334"/>
      <c r="AU34" s="212" t="s">
        <v>596</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t="s">
        <v>569</v>
      </c>
      <c r="AF101" s="212"/>
      <c r="AG101" s="212"/>
      <c r="AH101" s="213"/>
      <c r="AI101" s="211" t="s">
        <v>569</v>
      </c>
      <c r="AJ101" s="212"/>
      <c r="AK101" s="212"/>
      <c r="AL101" s="213"/>
      <c r="AM101" s="211" t="s">
        <v>563</v>
      </c>
      <c r="AN101" s="212"/>
      <c r="AO101" s="212"/>
      <c r="AP101" s="213"/>
      <c r="AQ101" s="211" t="s">
        <v>569</v>
      </c>
      <c r="AR101" s="212"/>
      <c r="AS101" s="212"/>
      <c r="AT101" s="213"/>
      <c r="AU101" s="211" t="s">
        <v>568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t="s">
        <v>568</v>
      </c>
      <c r="AF102" s="414"/>
      <c r="AG102" s="414"/>
      <c r="AH102" s="414"/>
      <c r="AI102" s="414" t="s">
        <v>563</v>
      </c>
      <c r="AJ102" s="414"/>
      <c r="AK102" s="414"/>
      <c r="AL102" s="414"/>
      <c r="AM102" s="414" t="s">
        <v>569</v>
      </c>
      <c r="AN102" s="414"/>
      <c r="AO102" s="414"/>
      <c r="AP102" s="414"/>
      <c r="AQ102" s="266">
        <v>85</v>
      </c>
      <c r="AR102" s="267"/>
      <c r="AS102" s="267"/>
      <c r="AT102" s="312"/>
      <c r="AU102" s="266">
        <v>85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609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568</v>
      </c>
      <c r="AF116" s="414"/>
      <c r="AG116" s="414"/>
      <c r="AH116" s="414"/>
      <c r="AI116" s="414" t="s">
        <v>568</v>
      </c>
      <c r="AJ116" s="414"/>
      <c r="AK116" s="414"/>
      <c r="AL116" s="414"/>
      <c r="AM116" s="414" t="s">
        <v>573</v>
      </c>
      <c r="AN116" s="414"/>
      <c r="AO116" s="414"/>
      <c r="AP116" s="414"/>
      <c r="AQ116" s="211">
        <v>167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563</v>
      </c>
      <c r="AF117" s="547"/>
      <c r="AG117" s="547"/>
      <c r="AH117" s="547"/>
      <c r="AI117" s="547" t="s">
        <v>563</v>
      </c>
      <c r="AJ117" s="547"/>
      <c r="AK117" s="547"/>
      <c r="AL117" s="547"/>
      <c r="AM117" s="547" t="s">
        <v>568</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576</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576</v>
      </c>
      <c r="AF134" s="200"/>
      <c r="AG134" s="200"/>
      <c r="AH134" s="200"/>
      <c r="AI134" s="199" t="s">
        <v>576</v>
      </c>
      <c r="AJ134" s="200"/>
      <c r="AK134" s="200"/>
      <c r="AL134" s="200"/>
      <c r="AM134" s="199" t="s">
        <v>566</v>
      </c>
      <c r="AN134" s="200"/>
      <c r="AO134" s="200"/>
      <c r="AP134" s="200"/>
      <c r="AQ134" s="199" t="s">
        <v>576</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577</v>
      </c>
      <c r="AF135" s="200"/>
      <c r="AG135" s="200"/>
      <c r="AH135" s="200"/>
      <c r="AI135" s="199" t="s">
        <v>566</v>
      </c>
      <c r="AJ135" s="200"/>
      <c r="AK135" s="200"/>
      <c r="AL135" s="200"/>
      <c r="AM135" s="199" t="s">
        <v>578</v>
      </c>
      <c r="AN135" s="200"/>
      <c r="AO135" s="200"/>
      <c r="AP135" s="200"/>
      <c r="AQ135" s="199" t="s">
        <v>579</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597</v>
      </c>
      <c r="H154" s="98"/>
      <c r="I154" s="98"/>
      <c r="J154" s="98"/>
      <c r="K154" s="98"/>
      <c r="L154" s="98"/>
      <c r="M154" s="98"/>
      <c r="N154" s="98"/>
      <c r="O154" s="98"/>
      <c r="P154" s="99"/>
      <c r="Q154" s="118" t="s">
        <v>597</v>
      </c>
      <c r="R154" s="98"/>
      <c r="S154" s="98"/>
      <c r="T154" s="98"/>
      <c r="U154" s="98"/>
      <c r="V154" s="98"/>
      <c r="W154" s="98"/>
      <c r="X154" s="98"/>
      <c r="Y154" s="98"/>
      <c r="Z154" s="98"/>
      <c r="AA154" s="286"/>
      <c r="AB154" s="134" t="s">
        <v>597</v>
      </c>
      <c r="AC154" s="135"/>
      <c r="AD154" s="135"/>
      <c r="AE154" s="140" t="s">
        <v>597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568</v>
      </c>
      <c r="K430" s="899"/>
      <c r="L430" s="899"/>
      <c r="M430" s="899"/>
      <c r="N430" s="899"/>
      <c r="O430" s="899"/>
      <c r="P430" s="899"/>
      <c r="Q430" s="899"/>
      <c r="R430" s="899"/>
      <c r="S430" s="899"/>
      <c r="T430" s="900"/>
      <c r="U430" s="587" t="s">
        <v>568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581</v>
      </c>
      <c r="AF433" s="200"/>
      <c r="AG433" s="200"/>
      <c r="AH433" s="200"/>
      <c r="AI433" s="333" t="s">
        <v>575</v>
      </c>
      <c r="AJ433" s="200"/>
      <c r="AK433" s="200"/>
      <c r="AL433" s="200"/>
      <c r="AM433" s="333" t="s">
        <v>568</v>
      </c>
      <c r="AN433" s="200"/>
      <c r="AO433" s="200"/>
      <c r="AP433" s="334"/>
      <c r="AQ433" s="333" t="s">
        <v>581</v>
      </c>
      <c r="AR433" s="200"/>
      <c r="AS433" s="200"/>
      <c r="AT433" s="334"/>
      <c r="AU433" s="200" t="s">
        <v>582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575</v>
      </c>
      <c r="AF434" s="200"/>
      <c r="AG434" s="200"/>
      <c r="AH434" s="334"/>
      <c r="AI434" s="333" t="s">
        <v>568</v>
      </c>
      <c r="AJ434" s="200"/>
      <c r="AK434" s="200"/>
      <c r="AL434" s="200"/>
      <c r="AM434" s="333" t="s">
        <v>564</v>
      </c>
      <c r="AN434" s="200"/>
      <c r="AO434" s="200"/>
      <c r="AP434" s="334"/>
      <c r="AQ434" s="333" t="s">
        <v>575</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575</v>
      </c>
      <c r="AJ435" s="200"/>
      <c r="AK435" s="200"/>
      <c r="AL435" s="200"/>
      <c r="AM435" s="333" t="s">
        <v>575</v>
      </c>
      <c r="AN435" s="200"/>
      <c r="AO435" s="200"/>
      <c r="AP435" s="334"/>
      <c r="AQ435" s="333" t="s">
        <v>581</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566</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33" t="s">
        <v>563</v>
      </c>
      <c r="AF458" s="200"/>
      <c r="AG458" s="200"/>
      <c r="AH458" s="200"/>
      <c r="AI458" s="333" t="s">
        <v>569</v>
      </c>
      <c r="AJ458" s="200"/>
      <c r="AK458" s="200"/>
      <c r="AL458" s="200"/>
      <c r="AM458" s="333" t="s">
        <v>569</v>
      </c>
      <c r="AN458" s="200"/>
      <c r="AO458" s="200"/>
      <c r="AP458" s="334"/>
      <c r="AQ458" s="333" t="s">
        <v>566</v>
      </c>
      <c r="AR458" s="200"/>
      <c r="AS458" s="200"/>
      <c r="AT458" s="334"/>
      <c r="AU458" s="200" t="s">
        <v>569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563</v>
      </c>
      <c r="AF459" s="200"/>
      <c r="AG459" s="200"/>
      <c r="AH459" s="334"/>
      <c r="AI459" s="333" t="s">
        <v>569</v>
      </c>
      <c r="AJ459" s="200"/>
      <c r="AK459" s="200"/>
      <c r="AL459" s="200"/>
      <c r="AM459" s="333" t="s">
        <v>569</v>
      </c>
      <c r="AN459" s="200"/>
      <c r="AO459" s="200"/>
      <c r="AP459" s="334"/>
      <c r="AQ459" s="333" t="s">
        <v>569</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563</v>
      </c>
      <c r="AF460" s="200"/>
      <c r="AG460" s="200"/>
      <c r="AH460" s="334"/>
      <c r="AI460" s="333" t="s">
        <v>569</v>
      </c>
      <c r="AJ460" s="200"/>
      <c r="AK460" s="200"/>
      <c r="AL460" s="200"/>
      <c r="AM460" s="333" t="s">
        <v>569</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575</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586</v>
      </c>
      <c r="AE705" s="714"/>
      <c r="AF705" s="714"/>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586</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586</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586</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809" t="s">
        <v>593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586</v>
      </c>
      <c r="AE714" s="807"/>
      <c r="AF714" s="808"/>
      <c r="AG714" s="735" t="s">
        <v>591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586</v>
      </c>
      <c r="AE715" s="604"/>
      <c r="AF715" s="65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586</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555</v>
      </c>
      <c r="D721" s="290"/>
      <c r="E721" s="290"/>
      <c r="F721" s="291"/>
      <c r="G721" s="280"/>
      <c r="H721" s="281"/>
      <c r="I721" s="83" t="str">
        <f>IF(OR(G721="　", G721=""), "", "-")</f>
        <v/>
      </c>
      <c r="J721" s="284">
        <v>77</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2.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2.75" customHeight="1" thickBot="1" x14ac:dyDescent="0.2">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5" customHeight="1" thickBot="1" x14ac:dyDescent="0.2">
      <c r="A729" s="633" t="s">
        <v>612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2.75" customHeight="1" thickBot="1" x14ac:dyDescent="0.2">
      <c r="A731" s="798"/>
      <c r="B731" s="799"/>
      <c r="C731" s="799"/>
      <c r="D731" s="799"/>
      <c r="E731" s="800"/>
      <c r="F731" s="728" t="s">
        <v>610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8.25" customHeight="1" thickBot="1" x14ac:dyDescent="0.2">
      <c r="A733" s="672" t="s">
        <v>257</v>
      </c>
      <c r="B733" s="673"/>
      <c r="C733" s="673"/>
      <c r="D733" s="673"/>
      <c r="E733" s="674"/>
      <c r="F733" s="636" t="s">
        <v>611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2"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595</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602</v>
      </c>
      <c r="AF737" s="986"/>
      <c r="AG737" s="986"/>
      <c r="AH737" s="986"/>
      <c r="AI737" s="986"/>
      <c r="AJ737" s="986"/>
      <c r="AK737" s="986"/>
      <c r="AL737" s="986"/>
      <c r="AM737" s="986"/>
      <c r="AN737" s="358" t="s">
        <v>360</v>
      </c>
      <c r="AO737" s="358"/>
      <c r="AP737" s="358"/>
      <c r="AQ737" s="358"/>
      <c r="AR737" s="987" t="s">
        <v>602</v>
      </c>
      <c r="AS737" s="988"/>
      <c r="AT737" s="988"/>
      <c r="AU737" s="988"/>
      <c r="AV737" s="988"/>
      <c r="AW737" s="988"/>
      <c r="AX737" s="989"/>
      <c r="AY737" s="89"/>
      <c r="AZ737" s="89"/>
    </row>
    <row r="738" spans="1:52" ht="24.75" customHeight="1" x14ac:dyDescent="0.15">
      <c r="A738" s="990" t="s">
        <v>361</v>
      </c>
      <c r="B738" s="203"/>
      <c r="C738" s="203"/>
      <c r="D738" s="204"/>
      <c r="E738" s="986" t="s">
        <v>595</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482</v>
      </c>
      <c r="AB738" s="358"/>
      <c r="AC738" s="358"/>
      <c r="AD738" s="358"/>
      <c r="AE738" s="986" t="s">
        <v>597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555</v>
      </c>
      <c r="F739" s="998"/>
      <c r="G739" s="998"/>
      <c r="H739" s="91" t="str">
        <f>IF(E739="", "", "(")</f>
        <v>(</v>
      </c>
      <c r="I739" s="981" t="s">
        <v>470</v>
      </c>
      <c r="J739" s="981"/>
      <c r="K739" s="91" t="str">
        <f>IF(OR(I739="　", I739=""), "", "-")</f>
        <v>-</v>
      </c>
      <c r="L739" s="982">
        <v>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t="s">
        <v>588</v>
      </c>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598</v>
      </c>
      <c r="D837" s="340"/>
      <c r="E837" s="340"/>
      <c r="F837" s="340"/>
      <c r="G837" s="340"/>
      <c r="H837" s="340"/>
      <c r="I837" s="340"/>
      <c r="J837" s="341" t="s">
        <v>599</v>
      </c>
      <c r="K837" s="342"/>
      <c r="L837" s="342"/>
      <c r="M837" s="342"/>
      <c r="N837" s="342"/>
      <c r="O837" s="342"/>
      <c r="P837" s="355" t="s">
        <v>597</v>
      </c>
      <c r="Q837" s="343"/>
      <c r="R837" s="343"/>
      <c r="S837" s="343"/>
      <c r="T837" s="343"/>
      <c r="U837" s="343"/>
      <c r="V837" s="343"/>
      <c r="W837" s="343"/>
      <c r="X837" s="343"/>
      <c r="Y837" s="344" t="s">
        <v>599</v>
      </c>
      <c r="Z837" s="345"/>
      <c r="AA837" s="345"/>
      <c r="AB837" s="346"/>
      <c r="AC837" s="356"/>
      <c r="AD837" s="364"/>
      <c r="AE837" s="364"/>
      <c r="AF837" s="364"/>
      <c r="AG837" s="364"/>
      <c r="AH837" s="365" t="s">
        <v>598</v>
      </c>
      <c r="AI837" s="366"/>
      <c r="AJ837" s="366"/>
      <c r="AK837" s="366"/>
      <c r="AL837" s="350" t="s">
        <v>599</v>
      </c>
      <c r="AM837" s="351"/>
      <c r="AN837" s="351"/>
      <c r="AO837" s="352"/>
      <c r="AP837" s="353" t="s">
        <v>600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599</v>
      </c>
      <c r="F1102" s="371"/>
      <c r="G1102" s="371"/>
      <c r="H1102" s="371"/>
      <c r="I1102" s="371"/>
      <c r="J1102" s="341" t="s">
        <v>597</v>
      </c>
      <c r="K1102" s="342"/>
      <c r="L1102" s="342"/>
      <c r="M1102" s="342"/>
      <c r="N1102" s="342"/>
      <c r="O1102" s="342"/>
      <c r="P1102" s="355" t="s">
        <v>601</v>
      </c>
      <c r="Q1102" s="343"/>
      <c r="R1102" s="343"/>
      <c r="S1102" s="343"/>
      <c r="T1102" s="343"/>
      <c r="U1102" s="343"/>
      <c r="V1102" s="343"/>
      <c r="W1102" s="343"/>
      <c r="X1102" s="343"/>
      <c r="Y1102" s="344" t="s">
        <v>601</v>
      </c>
      <c r="Z1102" s="345"/>
      <c r="AA1102" s="345"/>
      <c r="AB1102" s="346"/>
      <c r="AC1102" s="347"/>
      <c r="AD1102" s="347"/>
      <c r="AE1102" s="347"/>
      <c r="AF1102" s="347"/>
      <c r="AG1102" s="347"/>
      <c r="AH1102" s="348" t="s">
        <v>600</v>
      </c>
      <c r="AI1102" s="349"/>
      <c r="AJ1102" s="349"/>
      <c r="AK1102" s="349"/>
      <c r="AL1102" s="350" t="s">
        <v>601</v>
      </c>
      <c r="AM1102" s="351"/>
      <c r="AN1102" s="351"/>
      <c r="AO1102" s="352"/>
      <c r="AP1102" s="353" t="s">
        <v>597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2018-08-24T13:53:33Z</cp:lastPrinted>
  <dcterms:created xsi:type="dcterms:W3CDTF">2012-03-13T00:50:25Z</dcterms:created>
  <dcterms:modified xsi:type="dcterms:W3CDTF">2018-08-31T01:57:46Z</dcterms:modified>
</cp:coreProperties>
</file>