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<sst xmlns="http://schemas.openxmlformats.org/spreadsheetml/2006/main" count="2870" uniqueCount="601">
  <si>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</si>
  <si>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</si>
  <si>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</si>
  <si>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</si>
  <si>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</si>
  <si>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</si>
  <si>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</si>
  <si>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</si>
  <si>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</si>
  <si>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</si>
  <si>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</si>
  <si>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</si>
  <si>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</si>
  <si>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</si>
  <si>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</si>
  <si>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</si>
  <si>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</si>
  <si>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</si>
  <si>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</si>
  <si>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</si>
  <si>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</si>
  <si>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</si>
  <si>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</si>
  <si>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</si>
  <si>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</si>
  <si>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</si>
  <si>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</si>
  <si>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</si>
  <si>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</si>
  <si>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</si>
  <si>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</si>
  <si>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</si>
  <si>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</si>
  <si>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</si>
  <si>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</si>
  <si>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</si>
  <si>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</si>
  <si>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</si>
  <si>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</si>
  <si>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</si>
  <si>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</si>
  <si>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</si>
  <si>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</si>
  <si>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</si>
  <si>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</si>
  <si>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</si>
  <si>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</si>
  <si>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</si>
  <si>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</si>
  <si>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</si>
  <si>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</si>
  <si>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</si>
  <si>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</si>
  <si>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</si>
  <si>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</si>
  <si>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</si>
  <si>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</si>
  <si>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</si>
  <si>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</si>
  <si>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</si>
  <si>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</si>
  <si>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</si>
  <si>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</si>
  <si>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</si>
  <si>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</si>
  <si>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</si>
  <si>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</si>
  <si>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</si>
  <si>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</si>
  <si>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</si>
  <si>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</si>
  <si>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</si>
  <si>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</si>
  <si>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</si>
  <si>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</si>
  <si>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</si>
  <si>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</si>
  <si>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</si>
  <si>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</si>
  <si>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</si>
  <si>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</si>
  <si>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</si>
  <si>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</si>
  <si>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</si>
  <si>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</si>
  <si>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</si>
  <si>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</si>
  <si>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</si>
  <si>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</si>
  <si>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</si>
  <si>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</si>
  <si>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</si>
  <si>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</si>
  <si>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</si>
  <si>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</si>
  <si>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</si>
  <si>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</si>
  <si>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</si>
  <si>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</si>
  <si>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</si>
  <si>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</si>
  <si>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</si>
  <si>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</si>
  <si>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</si>
  <si>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</si>
  <si>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</si>
  <si>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</si>
  <si>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</si>
  <si>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</si>
  <si>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</si>
  <si>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</si>
  <si>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</si>
  <si>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</si>
  <si>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</si>
  <si>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</si>
  <si>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</si>
  <si>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</si>
  <si>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</si>
  <si>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</si>
  <si>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</si>
  <si>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</si>
  <si>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</si>
  <si>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</si>
  <si>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</si>
  <si>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</si>
  <si>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</si>
  <si>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</si>
  <si>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</si>
  <si>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</si>
  <si>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</si>
  <si>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</si>
  <si>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</si>
  <si>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</si>
  <si>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</si>
  <si>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</si>
  <si>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</si>
  <si>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</si>
  <si>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</si>
  <si>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</si>
  <si>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</si>
  <si>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</si>
  <si>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</si>
  <si>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</si>
  <si>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</si>
  <si>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</si>
  <si>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</si>
  <si>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</si>
  <si>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</si>
  <si>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</si>
  <si>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</si>
  <si>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</si>
  <si>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</si>
  <si>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</si>
  <si>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</si>
  <si>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</si>
  <si>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</si>
  <si>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</si>
  <si>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</si>
  <si>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</si>
  <si>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</si>
  <si>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</si>
  <si>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</si>
  <si>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</si>
  <si>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</si>
  <si>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</si>
  <si>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</si>
  <si>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</si>
  <si>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</si>
  <si>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</si>
  <si>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</si>
  <si>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</si>
  <si>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</si>
  <si>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</si>
  <si>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</si>
  <si>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</si>
  <si>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</si>
  <si>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</si>
  <si>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</si>
  <si>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</si>
  <si>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</si>
  <si>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</si>
  <si>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</si>
  <si>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</si>
  <si>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</si>
  <si>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</si>
  <si>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</si>
  <si>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</si>
  <si>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</si>
  <si>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</si>
  <si>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</si>
  <si>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</si>
  <si>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</si>
  <si>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</si>
  <si>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</si>
  <si>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</si>
  <si>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</si>
  <si>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</si>
  <si>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</si>
  <si>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</si>
  <si>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</si>
  <si>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</si>
  <si>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</si>
  <si>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</si>
  <si>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</si>
  <si>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</si>
  <si>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</si>
  <si>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</si>
  <si>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</si>
  <si>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</si>
  <si>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</si>
  <si>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</si>
  <si>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</si>
  <si>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</si>
  <si>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</si>
  <si>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</si>
  <si>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</si>
  <si>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</si>
  <si>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</si>
  <si>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</si>
  <si>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</si>
  <si>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</si>
  <si>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</si>
  <si>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</si>
  <si>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</si>
  <si>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</si>
  <si>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</si>
  <si>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</si>
  <si>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</si>
  <si>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</si>
  <si>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</si>
  <si>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</si>
  <si>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</si>
  <si>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</si>
  <si>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</si>
  <si>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</si>
  <si>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</si>
  <si>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</si>
  <si>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</si>
  <si>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</si>
  <si>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</si>
  <si>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</si>
  <si>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</si>
  <si>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</si>
  <si>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</si>
  <si>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</si>
  <si>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</si>
  <si>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</si>
  <si>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</si>
  <si>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</si>
  <si>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</si>
  <si>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</si>
  <si>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</si>
  <si>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</si>
  <si>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</si>
  <si>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</si>
  <si>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</si>
  <si>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</si>
  <si>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</si>
  <si>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</si>
  <si>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</si>
  <si>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</si>
  <si>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</si>
  <si>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</si>
  <si>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</si>
  <si>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</si>
  <si>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</si>
  <si>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</si>
  <si>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</si>
  <si>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</si>
  <si>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</si>
  <si>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</si>
  <si>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</si>
  <si>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</si>
  <si>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</si>
  <si>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</si>
  <si>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</si>
  <si>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</si>
  <si>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</si>
  <si>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</si>
  <si>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</si>
  <si>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</si>
  <si>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</si>
  <si>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</si>
  <si>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</si>
  <si>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</si>
  <si>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</si>
  <si>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</si>
  <si>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</si>
  <si>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</si>
  <si>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</si>
  <si>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</si>
  <si>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</si>
  <si>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</si>
  <si>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</si>
  <si>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</si>
  <si>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</si>
  <si>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</si>
  <si>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</si>
  <si>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</si>
  <si>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</si>
  <si>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</si>
  <si>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</si>
  <si>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</si>
  <si>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</si>
  <si>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</si>
  <si>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</si>
  <si>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</si>
  <si>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</si>
  <si>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</si>
  <si>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</si>
  <si>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</si>
  <si>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</si>
  <si>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</si>
  <si>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</si>
  <si>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</si>
  <si>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</si>
  <si>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</si>
  <si>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</si>
  <si>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</si>
  <si>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</si>
  <si>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</si>
  <si>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</si>
  <si>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</si>
  <si>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</si>
  <si>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</si>
  <si>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</si>
  <si>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</si>
  <si>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</si>
  <si>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</si>
  <si>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</si>
  <si>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</si>
  <si>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</si>
  <si>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</si>
  <si>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</si>
  <si>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</si>
  <si>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</si>
  <si>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</si>
  <si>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</si>
  <si>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</si>
  <si>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</si>
  <si>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</si>
  <si>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</si>
  <si>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</si>
  <si>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</si>
  <si>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</si>
  <si>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</si>
  <si>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</si>
  <si>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</si>
  <si>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</si>
  <si>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</si>
  <si>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</si>
  <si>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</si>
  <si>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</si>
  <si>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</si>
  <si>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</si>
  <si>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</si>
  <si>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</si>
  <si>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</si>
  <si>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</si>
  <si>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</si>
  <si>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</si>
  <si>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</si>
  <si>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</si>
  <si>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</si>
  <si>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</si>
  <si>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</si>
  <si>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</si>
  <si>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</si>
  <si>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</si>
  <si>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</si>
  <si>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</si>
  <si>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</si>
  <si>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</si>
  <si>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</si>
  <si>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</si>
  <si>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</si>
  <si>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</si>
  <si>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</si>
  <si>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</si>
  <si>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</si>
  <si>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</si>
  <si>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</si>
  <si>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</si>
  <si>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</si>
  <si>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</si>
  <si>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</si>
  <si>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</si>
  <si>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</si>
  <si>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</si>
  <si>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</si>
  <si>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</si>
  <si>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</si>
  <si>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</si>
  <si>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</si>
  <si>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</si>
  <si>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</si>
  <si>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</si>
  <si>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</si>
  <si>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</si>
  <si>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</si>
  <si>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</si>
  <si>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</si>
  <si>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</si>
  <si>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</si>
  <si>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</si>
  <si>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</si>
  <si>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</si>
  <si>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</si>
  <si>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</si>
  <si>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</si>
  <si>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</si>
  <si>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</si>
  <si>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</si>
  <si>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</si>
  <si>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</si>
  <si>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</si>
  <si>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</si>
  <si>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</si>
  <si>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</si>
  <si>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</si>
  <si>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</si>
  <si>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</si>
  <si>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</si>
  <si>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</si>
  <si>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</si>
  <si>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</si>
  <si>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</si>
  <si>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</si>
  <si>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</si>
  <si>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</si>
  <si>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</si>
  <si>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</si>
  <si>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</si>
  <si>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</si>
  <si>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</si>
  <si>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</si>
  <si>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</si>
  <si>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</si>
  <si>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</si>
  <si>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</si>
  <si>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</si>
  <si>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</si>
  <si>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</si>
  <si>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</si>
  <si>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</si>
  <si>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</si>
  <si>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</si>
  <si>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</si>
  <si>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</si>
  <si>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</si>
  <si>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</si>
  <si>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</si>
  <si>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</si>
  <si>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</si>
  <si>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</si>
  <si>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</si>
  <si>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</si>
  <si>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</si>
  <si>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</si>
  <si>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</si>
  <si>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</si>
  <si>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</si>
  <si>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</si>
  <si>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</si>
  <si>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</si>
  <si>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</si>
  <si>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</si>
  <si>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</si>
  <si>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</si>
  <si>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</si>
  <si>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</si>
  <si>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</si>
  <si>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</si>
  <si>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</si>
  <si>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</si>
  <si>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</si>
  <si>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</si>
  <si>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</si>
  <si>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</si>
  <si>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</si>
  <si>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</si>
  <si>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</si>
  <si>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</si>
  <si>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</si>
  <si>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</si>
  <si>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</si>
  <si>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</si>
  <si>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</si>
  <si>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</si>
  <si>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</si>
  <si>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</si>
  <si>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</si>
  <si>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</si>
  <si>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</si>
  <si>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</si>
  <si>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</si>
  <si>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</si>
  <si>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</si>
  <si>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</si>
  <si>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</si>
  <si>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</si>
  <si>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</si>
  <si>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</si>
  <si>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</si>
  <si>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</si>
  <si>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</si>
  <si>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</si>
  <si>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</si>
  <si>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</si>
  <si>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</si>
  <si>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</si>
  <si>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</si>
  <si>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</si>
  <si>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</si>
  <si>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</si>
  <si>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</si>
  <si>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</si>
  <si>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</si>
  <si>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</si>
  <si>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</si>
  <si>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</si>
  <si>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</si>
  <si>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</si>
  <si>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</si>
  <si>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</si>
  <si>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</si>
  <si>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</si>
  <si>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</si>
  <si>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</si>
  <si>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</si>
  <si>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</si>
  <si>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</si>
  <si>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</si>
  <si>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</si>
  <si>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</si>
  <si>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</si>
  <si>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</si>
  <si>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</si>
  <si>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</si>
  <si>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</si>
  <si>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</si>
  <si>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</si>
  <si>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</si>
  <si>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</si>
  <si>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</si>
  <si>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</si>
  <si>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</si>
  <si>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</si>
  <si>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</si>
  <si>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</si>
  <si>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</si>
  <si>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</si>
  <si>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</si>
  <si>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</si>
  <si>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</si>
  <si>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</si>
  <si>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</si>
  <si>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</si>
  <si>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</si>
  <si>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</si>
  <si>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</si>
  <si>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</si>
  <si>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</si>
  <si>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</si>
  <si>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</si>
  <si>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</si>
  <si>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</si>
  <si>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</si>
  <si>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</si>
  <si>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</si>
  <si>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</si>
  <si>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</si>
  <si>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</si>
  <si>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</si>
  <si>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</si>
  <si>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</si>
  <si>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</si>
  <si>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</si>
  <si>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</si>
  <si>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</si>
  <si>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</si>
  <si>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</si>
  <si>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</si>
  <si>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</si>
  <si>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t>
    <phoneticPr fontId="5"/>
  </si>
  <si>
    <t>科学的根拠に基づいた感染症対策を講ずるために優先度の高い事業である。</t>
    <phoneticPr fontId="5"/>
  </si>
  <si>
    <t>政府が目標とする訪日外国人の増加および東京オリンピック・パラリンピック開催により感染症の流入が危惧されているなか、一類感染症を含む国際的に脅威となる感染症対策の強化につなげるため、正確で迅速な検査法（病理診断方法等を含む）を確立し、原因となる病原体の同定を行うと共に、新しい感染動物モデルを作成し、診断法、予防法を検証するための基盤を構築するもの。</t>
    <phoneticPr fontId="5"/>
  </si>
  <si>
    <t>国際的に脅威となる感染症対策の強化につなげるため、不明感染症を含む感染症例の検査・診断（病理診断検査を含む）の整備する。ウイルス性出血熱や新たな病原体に対する感染動物モデル作成のための基盤の整備を整備する。ウイルス性出血熱（SFTSを含む）、重症呼吸器ウイルス感染症、原因の分からない脳炎（ヘンドラウイルス、ニパウイルス等の脳炎を含む）の診断法・予防法の開発と標準化・普及を行う。このような事業により、国際的に脅威となる感染症の流入や蔓延防止の対策の支援を行うもの。</t>
    <phoneticPr fontId="5"/>
  </si>
  <si>
    <t>検査法の開発・改良実績</t>
    <phoneticPr fontId="5"/>
  </si>
  <si>
    <t>そのうち地方衛生研究所等への技術移転実績数</t>
    <phoneticPr fontId="5"/>
  </si>
  <si>
    <t>地方衛生研究所等技術移転件数集計リスト</t>
    <phoneticPr fontId="5"/>
  </si>
  <si>
    <t>検体検査実施実績数</t>
    <phoneticPr fontId="5"/>
  </si>
  <si>
    <t>Ｘ（執行額）/Ｙ（検査法の開発・改良数+依頼検査数）</t>
    <phoneticPr fontId="5"/>
  </si>
  <si>
    <t>10百万円/50件</t>
    <rPh sb="2" eb="3">
      <t>ヒャク</t>
    </rPh>
    <rPh sb="4" eb="5">
      <t>エン</t>
    </rPh>
    <rPh sb="8" eb="9">
      <t>ケン</t>
    </rPh>
    <phoneticPr fontId="5"/>
  </si>
  <si>
    <t>万円</t>
    <rPh sb="0" eb="1">
      <t>マン</t>
    </rPh>
    <rPh sb="1" eb="2">
      <t>エン</t>
    </rPh>
    <phoneticPr fontId="5"/>
  </si>
  <si>
    <t>不明な感染症を含む感染症例の病理検査、病原体検査を確立し、また、新しい感染動物モデルを作成により診断法、予防法を検証することに資するものである。</t>
    <phoneticPr fontId="5"/>
  </si>
  <si>
    <t>-</t>
    <phoneticPr fontId="5"/>
  </si>
  <si>
    <t>-</t>
    <phoneticPr fontId="5"/>
  </si>
  <si>
    <t>ⅩⅢ-1-1　国立感染症研究所など国立試験研究機関の適正かつ効果的な運営を確保すること</t>
    <phoneticPr fontId="5"/>
  </si>
  <si>
    <t>-</t>
    <phoneticPr fontId="5"/>
  </si>
  <si>
    <t>国際的脅威となる感染症の流入・蔓延防止を目的とした迅速な診断法の確立等に係る事業費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</si>
</sst>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85795</xdr:colOff>
      <xdr:row>739</xdr:row>
      <xdr:rowOff>333374</xdr:rowOff>
    </xdr:from>
    <xdr:to>
      <xdr:col>34</xdr:col>
      <xdr:colOff>152400</xdr:colOff>
      <xdr:row>745</xdr:row>
      <xdr:rowOff>19049</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86345" y="41262299"/>
          <a:ext cx="2466905" cy="18002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国際的脅威となる感染症の流入・蔓延防止を目的とした迅速な診断方法の確立等に係る事業費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57151</xdr:colOff>
      <xdr:row>747</xdr:row>
      <xdr:rowOff>33874</xdr:rowOff>
    </xdr:from>
    <xdr:to>
      <xdr:col>33</xdr:col>
      <xdr:colOff>38101</xdr:colOff>
      <xdr:row>750</xdr:row>
      <xdr:rowOff>182705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57726" y="43782199"/>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76200</xdr:colOff>
      <xdr:row>745</xdr:row>
      <xdr:rowOff>28575</xdr:rowOff>
    </xdr:from>
    <xdr:to>
      <xdr:col>28</xdr:col>
      <xdr:colOff>85725</xdr:colOff>
      <xdr:row>747</xdr:row>
      <xdr:rowOff>38100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676900" y="43072050"/>
          <a:ext cx="9525" cy="7143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746</xdr:row>
      <xdr:rowOff>9525</xdr:rowOff>
    </xdr:from>
    <xdr:to>
      <xdr:col>42</xdr:col>
      <xdr:colOff>9525</xdr:colOff>
      <xdr:row>746</xdr:row>
      <xdr:rowOff>9525</xdr:rowOff>
    </xdr:to>
    <xdr:cxnSp macro="">
      <xdr:nvCxnSpPr>
        <xdr:cNvPr id="6" name="直線コネクタ 5">
          <a:extLst>
            <a:ext uri="{FF2B5EF4-FFF2-40B4-BE49-F238E27FC236}">
              <a16:creationId xmlns:a16="http://schemas.microsoft.com/office/drawing/2014/main" id="{EFCFFD75-4412-42CE-8C8F-BD9EA39D6085}"/>
            </a:ext>
          </a:extLst>
        </xdr:cNvPr>
        <xdr:cNvCxnSpPr/>
      </xdr:nvCxnSpPr>
      <xdr:spPr>
        <a:xfrm flipH="1">
          <a:off x="3248025" y="43405425"/>
          <a:ext cx="51625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152399</xdr:colOff>
      <xdr:row>745</xdr:row>
      <xdr:rowOff>228369</xdr:rowOff>
    </xdr:from>
    <xdr:to>
      <xdr:col>30</xdr:col>
      <xdr:colOff>190498</xdr:colOff>
      <xdr:row>746</xdr:row>
      <xdr:rowOff>153983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5153024" y="43271844"/>
          <a:ext cx="103822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42</xdr:col>
      <xdr:colOff>9525</xdr:colOff>
      <xdr:row>745</xdr:row>
      <xdr:rowOff>342900</xdr:rowOff>
    </xdr:from>
    <xdr:to>
      <xdr:col>42</xdr:col>
      <xdr:colOff>9525</xdr:colOff>
      <xdr:row>747</xdr:row>
      <xdr:rowOff>38100</xdr:rowOff>
    </xdr:to>
    <xdr:cxnSp macro="">
      <xdr:nvCxnSpPr>
        <xdr:cNvPr id="12" name="直線コネクタ 11">
          <a:extLst>
            <a:ext uri="{FF2B5EF4-FFF2-40B4-BE49-F238E27FC236}">
              <a16:creationId xmlns:a16="http://schemas.microsoft.com/office/drawing/2014/main" id="{7A4AF1E8-FE9A-4F74-AB49-4D7400F2B349}"/>
            </a:ext>
          </a:extLst>
        </xdr:cNvPr>
        <xdr:cNvCxnSpPr/>
      </xdr:nvCxnSpPr>
      <xdr:spPr>
        <a:xfrm>
          <a:off x="8410575" y="43386375"/>
          <a:ext cx="0" cy="4000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57150</xdr:colOff>
      <xdr:row>747</xdr:row>
      <xdr:rowOff>38100</xdr:rowOff>
    </xdr:from>
    <xdr:to>
      <xdr:col>47</xdr:col>
      <xdr:colOff>38100</xdr:colOff>
      <xdr:row>750</xdr:row>
      <xdr:rowOff>186931</xdr:rowOff>
    </xdr:to>
    <xdr:sp macro="" textlink="">
      <xdr:nvSpPr>
        <xdr:cNvPr id="14" name="正方形/長方形 13">
          <a:extLst>
            <a:ext uri="{FF2B5EF4-FFF2-40B4-BE49-F238E27FC236}">
              <a16:creationId xmlns:a16="http://schemas.microsoft.com/office/drawing/2014/main" id="{1E80B447-5183-484C-8D4D-2F853C5A0495}"/>
            </a:ext>
          </a:extLst>
        </xdr:cNvPr>
        <xdr:cNvSpPr/>
      </xdr:nvSpPr>
      <xdr:spPr>
        <a:xfrm>
          <a:off x="7458075" y="43786425"/>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57150</xdr:colOff>
      <xdr:row>746</xdr:row>
      <xdr:rowOff>9525</xdr:rowOff>
    </xdr:from>
    <xdr:to>
      <xdr:col>16</xdr:col>
      <xdr:colOff>57150</xdr:colOff>
      <xdr:row>747</xdr:row>
      <xdr:rowOff>57150</xdr:rowOff>
    </xdr:to>
    <xdr:cxnSp macro="">
      <xdr:nvCxnSpPr>
        <xdr:cNvPr id="15" name="直線コネクタ 14">
          <a:extLst>
            <a:ext uri="{FF2B5EF4-FFF2-40B4-BE49-F238E27FC236}">
              <a16:creationId xmlns:a16="http://schemas.microsoft.com/office/drawing/2014/main" id="{37E3ED42-A45F-497F-90D0-5D032C811E42}"/>
            </a:ext>
          </a:extLst>
        </xdr:cNvPr>
        <xdr:cNvCxnSpPr/>
      </xdr:nvCxnSpPr>
      <xdr:spPr>
        <a:xfrm>
          <a:off x="3257550" y="43405425"/>
          <a:ext cx="0" cy="4000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747</xdr:row>
      <xdr:rowOff>38100</xdr:rowOff>
    </xdr:from>
    <xdr:to>
      <xdr:col>21</xdr:col>
      <xdr:colOff>0</xdr:colOff>
      <xdr:row>750</xdr:row>
      <xdr:rowOff>186931</xdr:rowOff>
    </xdr:to>
    <xdr:sp macro="" textlink="">
      <xdr:nvSpPr>
        <xdr:cNvPr id="16" name="正方形/長方形 15">
          <a:extLst>
            <a:ext uri="{FF2B5EF4-FFF2-40B4-BE49-F238E27FC236}">
              <a16:creationId xmlns:a16="http://schemas.microsoft.com/office/drawing/2014/main" id="{988B4FB4-8661-4A8F-AF25-488430F6504E}"/>
            </a:ext>
          </a:extLst>
        </xdr:cNvPr>
        <xdr:cNvSpPr/>
      </xdr:nvSpPr>
      <xdr:spPr>
        <a:xfrm>
          <a:off x="2047875" y="43786425"/>
          <a:ext cx="215265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消耗品の購入、通信運搬費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39</xdr:col>
      <xdr:colOff>95250</xdr:colOff>
      <xdr:row>745</xdr:row>
      <xdr:rowOff>228600</xdr:rowOff>
    </xdr:from>
    <xdr:to>
      <xdr:col>44</xdr:col>
      <xdr:colOff>133349</xdr:colOff>
      <xdr:row>746</xdr:row>
      <xdr:rowOff>154214</xdr:rowOff>
    </xdr:to>
    <xdr:sp macro="" textlink="">
      <xdr:nvSpPr>
        <xdr:cNvPr id="18" name="テキスト ボックス 17">
          <a:extLst>
            <a:ext uri="{FF2B5EF4-FFF2-40B4-BE49-F238E27FC236}">
              <a16:creationId xmlns:a16="http://schemas.microsoft.com/office/drawing/2014/main" id="{45854F3B-73D1-44CB-A6FF-3400970EDE3A}"/>
            </a:ext>
          </a:extLst>
        </xdr:cNvPr>
        <xdr:cNvSpPr txBox="1"/>
      </xdr:nvSpPr>
      <xdr:spPr>
        <a:xfrm rot="10800000" flipV="1">
          <a:off x="7896225" y="43272075"/>
          <a:ext cx="103822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11</xdr:col>
      <xdr:colOff>133349</xdr:colOff>
      <xdr:row>745</xdr:row>
      <xdr:rowOff>209550</xdr:rowOff>
    </xdr:from>
    <xdr:to>
      <xdr:col>20</xdr:col>
      <xdr:colOff>9524</xdr:colOff>
      <xdr:row>746</xdr:row>
      <xdr:rowOff>135164</xdr:rowOff>
    </xdr:to>
    <xdr:sp macro="" textlink="">
      <xdr:nvSpPr>
        <xdr:cNvPr id="19" name="テキスト ボックス 18">
          <a:extLst>
            <a:ext uri="{FF2B5EF4-FFF2-40B4-BE49-F238E27FC236}">
              <a16:creationId xmlns:a16="http://schemas.microsoft.com/office/drawing/2014/main" id="{6AEBD0C2-3B6D-434B-8627-68B034226601}"/>
            </a:ext>
          </a:extLst>
        </xdr:cNvPr>
        <xdr:cNvSpPr txBox="1"/>
      </xdr:nvSpPr>
      <xdr:spPr>
        <a:xfrm rot="10800000" flipV="1">
          <a:off x="2333624" y="43253025"/>
          <a:ext cx="1676400"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41</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600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79</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577</v>
      </c>
      <c r="AE13" s="98"/>
      <c r="AF13" s="98"/>
      <c r="AG13" s="98"/>
      <c r="AH13" s="98"/>
      <c r="AI13" s="98"/>
      <c r="AJ13" s="99"/>
      <c r="AK13" s="97">
        <v>10</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577</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577</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577</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10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584</v>
      </c>
      <c r="AR31" s="133"/>
      <c r="AS31" s="134" t="s">
        <v>356</v>
      </c>
      <c r="AT31" s="169"/>
      <c r="AU31" s="269">
        <v>30</v>
      </c>
      <c r="AV31" s="269"/>
      <c r="AW31" s="381" t="s">
        <v>300</v>
      </c>
      <c r="AX31" s="382"/>
    </row>
    <row r="32" spans="1:50" ht="30" customHeight="1" x14ac:dyDescent="0.15">
      <c r="A32" s="522"/>
      <c r="B32" s="520"/>
      <c r="C32" s="520"/>
      <c r="D32" s="520"/>
      <c r="E32" s="520"/>
      <c r="F32" s="521"/>
      <c r="G32" s="547" t="s">
        <v>588</v>
      </c>
      <c r="H32" s="548"/>
      <c r="I32" s="548"/>
      <c r="J32" s="548"/>
      <c r="K32" s="548"/>
      <c r="L32" s="548"/>
      <c r="M32" s="548"/>
      <c r="N32" s="548"/>
      <c r="O32" s="549"/>
      <c r="P32" s="158" t="s">
        <v>589</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577</v>
      </c>
      <c r="AN32" s="367"/>
      <c r="AO32" s="367"/>
      <c r="AP32" s="367"/>
      <c r="AQ32" s="100" t="s">
        <v>464</v>
      </c>
      <c r="AR32" s="101"/>
      <c r="AS32" s="101"/>
      <c r="AT32" s="102"/>
      <c r="AU32" s="367" t="s">
        <v>599</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577</v>
      </c>
      <c r="AN33" s="367"/>
      <c r="AO33" s="367"/>
      <c r="AP33" s="367"/>
      <c r="AQ33" s="100" t="s">
        <v>574</v>
      </c>
      <c r="AR33" s="101"/>
      <c r="AS33" s="101"/>
      <c r="AT33" s="102"/>
      <c r="AU33" s="367">
        <v>2</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577</v>
      </c>
      <c r="AN34" s="367"/>
      <c r="AO34" s="367"/>
      <c r="AP34" s="367"/>
      <c r="AQ34" s="100" t="s">
        <v>554</v>
      </c>
      <c r="AR34" s="101"/>
      <c r="AS34" s="101"/>
      <c r="AT34" s="102"/>
      <c r="AU34" s="367" t="s">
        <v>599</v>
      </c>
      <c r="AV34" s="367"/>
      <c r="AW34" s="367"/>
      <c r="AX34" s="369"/>
    </row>
    <row r="35" spans="1:50" ht="23.25" customHeight="1" x14ac:dyDescent="0.15">
      <c r="A35" s="910" t="s">
        <v>524</v>
      </c>
      <c r="B35" s="911"/>
      <c r="C35" s="911"/>
      <c r="D35" s="911"/>
      <c r="E35" s="911"/>
      <c r="F35" s="912"/>
      <c r="G35" s="916" t="s">
        <v>590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591</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572</v>
      </c>
      <c r="AC101" s="558"/>
      <c r="AD101" s="558"/>
      <c r="AE101" s="366" t="s">
        <v>574</v>
      </c>
      <c r="AF101" s="367"/>
      <c r="AG101" s="367"/>
      <c r="AH101" s="368"/>
      <c r="AI101" s="366" t="s">
        <v>575</v>
      </c>
      <c r="AJ101" s="367"/>
      <c r="AK101" s="367"/>
      <c r="AL101" s="368"/>
      <c r="AM101" s="366" t="s">
        <v>577</v>
      </c>
      <c r="AN101" s="367"/>
      <c r="AO101" s="367"/>
      <c r="AP101" s="368"/>
      <c r="AQ101" s="100" t="s">
        <v>599</v>
      </c>
      <c r="AR101" s="101"/>
      <c r="AS101" s="101"/>
      <c r="AT101" s="102"/>
      <c r="AU101" s="366"/>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572</v>
      </c>
      <c r="AC102" s="558"/>
      <c r="AD102" s="558"/>
      <c r="AE102" s="360" t="s">
        <v>574</v>
      </c>
      <c r="AF102" s="360"/>
      <c r="AG102" s="360"/>
      <c r="AH102" s="360"/>
      <c r="AI102" s="360" t="s">
        <v>575</v>
      </c>
      <c r="AJ102" s="360"/>
      <c r="AK102" s="360"/>
      <c r="AL102" s="360"/>
      <c r="AM102" s="360" t="s">
        <v>577</v>
      </c>
      <c r="AN102" s="360"/>
      <c r="AO102" s="360"/>
      <c r="AP102" s="360"/>
      <c r="AQ102" s="824">
        <v>50</v>
      </c>
      <c r="AR102" s="825"/>
      <c r="AS102" s="825"/>
      <c r="AT102" s="826"/>
      <c r="AU102" s="824"/>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594</v>
      </c>
      <c r="AC116" s="299"/>
      <c r="AD116" s="300"/>
      <c r="AE116" s="360" t="s">
        <v>574</v>
      </c>
      <c r="AF116" s="360"/>
      <c r="AG116" s="360"/>
      <c r="AH116" s="360"/>
      <c r="AI116" s="360" t="s">
        <v>575</v>
      </c>
      <c r="AJ116" s="360"/>
      <c r="AK116" s="360"/>
      <c r="AL116" s="360"/>
      <c r="AM116" s="360" t="s">
        <v>577</v>
      </c>
      <c r="AN116" s="360"/>
      <c r="AO116" s="360"/>
      <c r="AP116" s="360"/>
      <c r="AQ116" s="366">
        <v>20</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599</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599</v>
      </c>
      <c r="AR134" s="101"/>
      <c r="AS134" s="101"/>
      <c r="AT134" s="101"/>
      <c r="AU134" s="264" t="s">
        <v>599</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599</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585</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561</v>
      </c>
      <c r="AE719" s="675"/>
      <c r="AF719" s="675"/>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t="s">
        <v>597</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580</v>
      </c>
      <c r="F739" s="126"/>
      <c r="G739" s="126"/>
      <c r="H739" s="91" t="str">
        <f>IF(E739="", "", "(")</f>
        <v>(</v>
      </c>
      <c r="I739" s="106" t="s">
        <v>468</v>
      </c>
      <c r="J739" s="106"/>
      <c r="K739" s="91" t="str">
        <f>IF(OR(I739="　", I739=""), "", "-")</f>
        <v>-</v>
      </c>
      <c r="L739" s="107">
        <v>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583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577</v>
      </c>
      <c r="K837" s="423"/>
      <c r="L837" s="423"/>
      <c r="M837" s="423"/>
      <c r="N837" s="423"/>
      <c r="O837" s="423"/>
      <c r="P837" s="315" t="s">
        <v>464</v>
      </c>
      <c r="Q837" s="316"/>
      <c r="R837" s="316"/>
      <c r="S837" s="316"/>
      <c r="T837" s="316"/>
      <c r="U837" s="316"/>
      <c r="V837" s="316"/>
      <c r="W837" s="316"/>
      <c r="X837" s="316"/>
      <c r="Y837" s="317" t="s">
        <v>577</v>
      </c>
      <c r="Z837" s="318"/>
      <c r="AA837" s="318"/>
      <c r="AB837" s="319"/>
      <c r="AC837" s="327"/>
      <c r="AD837" s="328"/>
      <c r="AE837" s="328"/>
      <c r="AF837" s="328"/>
      <c r="AG837" s="328"/>
      <c r="AH837" s="329" t="s">
        <v>567</v>
      </c>
      <c r="AI837" s="330"/>
      <c r="AJ837" s="330"/>
      <c r="AK837" s="330"/>
      <c r="AL837" s="324" t="s">
        <v>577</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2018-05-16T07:49:55Z</cp:lastPrinted>
  <dcterms:created xsi:type="dcterms:W3CDTF">2012-03-13T00:50:25Z</dcterms:created>
  <dcterms:modified xsi:type="dcterms:W3CDTF">2018-07-04T02:18:16Z</dcterms:modified>
</cp:coreProperties>
</file>