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55" yWindow="-45" windowWidth="11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<sst xmlns="http://schemas.openxmlformats.org/spreadsheetml/2006/main" count="2909" uniqueCount="607">
  <si>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</si>
  <si>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</si>
  <si>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</si>
  <si>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</si>
  <si>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</si>
  <si>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</si>
  <si>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</si>
  <si>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</si>
  <si>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</si>
  <si>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</si>
  <si>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</si>
  <si>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</si>
  <si>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</si>
  <si>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</si>
  <si>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</si>
  <si>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</si>
  <si>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</si>
  <si>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</si>
  <si>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</si>
  <si>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</si>
  <si>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</si>
  <si>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</si>
  <si>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</si>
  <si>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</si>
  <si>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</si>
  <si>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</si>
  <si>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</si>
  <si>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</si>
  <si>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</si>
  <si>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</si>
  <si>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</si>
  <si>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</si>
  <si>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</si>
  <si>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</si>
  <si>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</si>
  <si>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</si>
  <si>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</si>
  <si>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</si>
  <si>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</si>
  <si>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</si>
  <si>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</si>
  <si>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</si>
  <si>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</si>
  <si>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</si>
  <si>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</si>
  <si>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</si>
  <si>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</si>
  <si>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</si>
  <si>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</si>
  <si>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</si>
  <si>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</si>
  <si>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</si>
  <si>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</si>
  <si>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</si>
  <si>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</si>
  <si>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</si>
  <si>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</si>
  <si>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</si>
  <si>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</si>
  <si>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</si>
  <si>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</si>
  <si>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</si>
  <si>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</si>
  <si>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</si>
  <si>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</si>
  <si>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</si>
  <si>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</si>
  <si>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</si>
  <si>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</si>
  <si>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</si>
  <si>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</si>
  <si>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</si>
  <si>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</si>
  <si>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</si>
  <si>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</si>
  <si>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</si>
  <si>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</si>
  <si>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</si>
  <si>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</si>
  <si>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</si>
  <si>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</si>
  <si>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</si>
  <si>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</si>
  <si>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</si>
  <si>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</si>
  <si>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</si>
  <si>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</si>
  <si>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</si>
  <si>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</si>
  <si>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</si>
  <si>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</si>
  <si>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</si>
  <si>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</si>
  <si>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</si>
  <si>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</si>
  <si>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</si>
  <si>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</si>
  <si>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</si>
  <si>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</si>
  <si>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</si>
  <si>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</si>
  <si>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</si>
  <si>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</si>
  <si>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</si>
  <si>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</si>
  <si>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</si>
  <si>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</si>
  <si>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</si>
  <si>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</si>
  <si>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</si>
  <si>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</si>
  <si>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</si>
  <si>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</si>
  <si>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</si>
  <si>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</si>
  <si>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</si>
  <si>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</si>
  <si>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</si>
  <si>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</si>
  <si>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</si>
  <si>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</si>
  <si>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</si>
  <si>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</si>
  <si>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</si>
  <si>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</si>
  <si>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</si>
  <si>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</si>
  <si>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</si>
  <si>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</si>
  <si>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</si>
  <si>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</si>
  <si>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</si>
  <si>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</si>
  <si>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</si>
  <si>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</si>
  <si>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</si>
  <si>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</si>
  <si>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</si>
  <si>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</si>
  <si>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</si>
  <si>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</si>
  <si>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</si>
  <si>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</si>
  <si>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</si>
  <si>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</si>
  <si>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</si>
  <si>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</si>
  <si>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</si>
  <si>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</si>
  <si>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</si>
  <si>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</si>
  <si>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</si>
  <si>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</si>
  <si>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</si>
  <si>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</si>
  <si>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</si>
  <si>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</si>
  <si>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</si>
  <si>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</si>
  <si>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</si>
  <si>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</si>
  <si>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</si>
  <si>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</si>
  <si>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</si>
  <si>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</si>
  <si>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</si>
  <si>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</si>
  <si>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</si>
  <si>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</si>
  <si>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</si>
  <si>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</si>
  <si>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</si>
  <si>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</si>
  <si>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</si>
  <si>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</si>
  <si>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</si>
  <si>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</si>
  <si>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</si>
  <si>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</si>
  <si>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</si>
  <si>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</si>
  <si>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</si>
  <si>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</si>
  <si>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</si>
  <si>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</si>
  <si>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</si>
  <si>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</si>
  <si>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</si>
  <si>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</si>
  <si>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</si>
  <si>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</si>
  <si>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</si>
  <si>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</si>
  <si>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</si>
  <si>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</si>
  <si>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</si>
  <si>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</si>
  <si>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</si>
  <si>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</si>
  <si>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</si>
  <si>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</si>
  <si>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</si>
  <si>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</si>
  <si>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</si>
  <si>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</si>
  <si>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</si>
  <si>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</si>
  <si>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</si>
  <si>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</si>
  <si>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</si>
  <si>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</si>
  <si>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</si>
  <si>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</si>
  <si>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</si>
  <si>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</si>
  <si>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</si>
  <si>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</si>
  <si>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</si>
  <si>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</si>
  <si>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</si>
  <si>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</si>
  <si>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</si>
  <si>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</si>
  <si>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</si>
  <si>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</si>
  <si>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</si>
  <si>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</si>
  <si>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</si>
  <si>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</si>
  <si>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</si>
  <si>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</si>
  <si>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</si>
  <si>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</si>
  <si>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</si>
  <si>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</si>
  <si>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</si>
  <si>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</si>
  <si>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</si>
  <si>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</si>
  <si>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</si>
  <si>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</si>
  <si>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</si>
  <si>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</si>
  <si>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</si>
  <si>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</si>
  <si>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</si>
  <si>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</si>
  <si>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</si>
  <si>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</si>
  <si>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</si>
  <si>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</si>
  <si>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</si>
  <si>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</si>
  <si>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</si>
  <si>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</si>
  <si>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</si>
  <si>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</si>
  <si>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</si>
  <si>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</si>
  <si>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</si>
  <si>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</si>
  <si>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</si>
  <si>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</si>
  <si>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</si>
  <si>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</si>
  <si>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</si>
  <si>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</si>
  <si>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</si>
  <si>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</si>
  <si>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</si>
  <si>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</si>
  <si>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</si>
  <si>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</si>
  <si>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</si>
  <si>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</si>
  <si>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</si>
  <si>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</si>
  <si>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</si>
  <si>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</si>
  <si>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</si>
  <si>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</si>
  <si>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</si>
  <si>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</si>
  <si>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</si>
  <si>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</si>
  <si>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</si>
  <si>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</si>
  <si>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</si>
  <si>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</si>
  <si>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</si>
  <si>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</si>
  <si>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</si>
  <si>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</si>
  <si>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</si>
  <si>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</si>
  <si>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</si>
  <si>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</si>
  <si>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</si>
  <si>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</si>
  <si>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</si>
  <si>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</si>
  <si>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</si>
  <si>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</si>
  <si>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</si>
  <si>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</si>
  <si>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</si>
  <si>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</si>
  <si>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</si>
  <si>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</si>
  <si>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</si>
  <si>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</si>
  <si>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</si>
  <si>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</si>
  <si>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</si>
  <si>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</si>
  <si>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</si>
  <si>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</si>
  <si>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</si>
  <si>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</si>
  <si>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</si>
  <si>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</si>
  <si>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</si>
  <si>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</si>
  <si>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</si>
  <si>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</si>
  <si>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</si>
  <si>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</si>
  <si>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</si>
  <si>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</si>
  <si>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</si>
  <si>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</si>
  <si>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</si>
  <si>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</si>
  <si>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</si>
  <si>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</si>
  <si>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</si>
  <si>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</si>
  <si>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</si>
  <si>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</si>
  <si>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</si>
  <si>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</si>
  <si>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</si>
  <si>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</si>
  <si>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</si>
  <si>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</si>
  <si>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</si>
  <si>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</si>
  <si>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</si>
  <si>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</si>
  <si>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</si>
  <si>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</si>
  <si>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</si>
  <si>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</si>
  <si>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</si>
  <si>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</si>
  <si>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</si>
  <si>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</si>
  <si>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</si>
  <si>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</si>
  <si>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</si>
  <si>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</si>
  <si>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</si>
  <si>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</si>
  <si>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</si>
  <si>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</si>
  <si>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</si>
  <si>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</si>
  <si>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</si>
  <si>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</si>
  <si>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</si>
  <si>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</si>
  <si>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</si>
  <si>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</si>
  <si>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</si>
  <si>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</si>
  <si>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</si>
  <si>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</si>
  <si>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</si>
  <si>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</si>
  <si>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</si>
  <si>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</si>
  <si>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</si>
  <si>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</si>
  <si>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</si>
  <si>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</si>
  <si>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</si>
  <si>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</si>
  <si>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</si>
  <si>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</si>
  <si>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</si>
  <si>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</si>
  <si>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</si>
  <si>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</si>
  <si>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</si>
  <si>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</si>
  <si>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</si>
  <si>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</si>
  <si>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</si>
  <si>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</si>
  <si>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</si>
  <si>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</si>
  <si>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</si>
  <si>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</si>
  <si>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</si>
  <si>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</si>
  <si>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</si>
  <si>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</si>
  <si>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</si>
  <si>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</si>
  <si>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</si>
  <si>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</si>
  <si>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</si>
  <si>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</si>
  <si>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</si>
  <si>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</si>
  <si>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</si>
  <si>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</si>
  <si>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</si>
  <si>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</si>
  <si>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</si>
  <si>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</si>
  <si>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</si>
  <si>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</si>
  <si>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</si>
  <si>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</si>
  <si>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</si>
  <si>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</si>
  <si>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</si>
  <si>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</si>
  <si>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</si>
  <si>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</si>
  <si>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</si>
  <si>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</si>
  <si>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</si>
  <si>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</si>
  <si>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</si>
  <si>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</si>
  <si>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</si>
  <si>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</si>
  <si>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</si>
  <si>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</si>
  <si>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</si>
  <si>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</si>
  <si>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</si>
  <si>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</si>
  <si>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</si>
  <si>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</si>
  <si>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</si>
  <si>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</si>
  <si>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</si>
  <si>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</si>
  <si>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</si>
  <si>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</si>
  <si>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</si>
  <si>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</si>
  <si>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</si>
  <si>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</si>
  <si>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</si>
  <si>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</si>
  <si>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</si>
  <si>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</si>
  <si>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</si>
  <si>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</si>
  <si>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</si>
  <si>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</si>
  <si>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</si>
  <si>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</si>
  <si>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</si>
  <si>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</si>
  <si>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</si>
  <si>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</si>
  <si>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</si>
  <si>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</si>
  <si>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</si>
  <si>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</si>
  <si>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</si>
  <si>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</si>
  <si>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</si>
  <si>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</si>
  <si>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</si>
  <si>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</si>
  <si>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</si>
  <si>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</si>
  <si>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</si>
  <si>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</si>
  <si>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</si>
  <si>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</si>
  <si>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</si>
  <si>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</si>
  <si>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</si>
  <si>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</si>
  <si>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</si>
  <si>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</si>
  <si>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</si>
  <si>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</si>
  <si>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</si>
  <si>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</si>
  <si>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</si>
  <si>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</si>
  <si>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</si>
  <si>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</si>
  <si>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</si>
  <si>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</si>
  <si>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</si>
  <si>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</si>
  <si>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</si>
  <si>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</si>
  <si>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</si>
  <si>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</si>
  <si>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</si>
  <si>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</si>
  <si>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</si>
  <si>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</si>
  <si>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</si>
  <si>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</si>
  <si>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</si>
  <si>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</si>
  <si>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</si>
  <si>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</si>
  <si>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</si>
  <si>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</si>
  <si>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</si>
  <si>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</si>
  <si>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</si>
  <si>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</si>
  <si>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</si>
  <si>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</si>
  <si>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</si>
  <si>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</si>
  <si>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</si>
  <si>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</si>
  <si>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</si>
  <si>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</si>
  <si>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</si>
  <si>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</si>
  <si>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</si>
  <si>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</si>
  <si>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</si>
  <si>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</si>
  <si>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</si>
  <si>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</si>
  <si>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</si>
  <si>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</si>
  <si>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</si>
  <si>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</si>
  <si>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</si>
  <si>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</si>
  <si>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</si>
  <si>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</si>
  <si>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</si>
  <si>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雇用環境・均等局</t>
    <phoneticPr fontId="5"/>
  </si>
  <si>
    <t>在宅労働課</t>
    <phoneticPr fontId="5"/>
  </si>
  <si>
    <t>在宅労働課長
元木　賀子</t>
    <phoneticPr fontId="5"/>
  </si>
  <si>
    <t>○</t>
  </si>
  <si>
    <t>-</t>
  </si>
  <si>
    <t>-</t>
    <phoneticPr fontId="5"/>
  </si>
  <si>
    <t>円</t>
    <rPh sb="0" eb="1">
      <t>エン</t>
    </rPh>
    <phoneticPr fontId="6"/>
  </si>
  <si>
    <t>　　X/Y</t>
  </si>
  <si>
    <t>-</t>
    <phoneticPr fontId="5"/>
  </si>
  <si>
    <t>-</t>
    <phoneticPr fontId="5"/>
  </si>
  <si>
    <t>-</t>
    <phoneticPr fontId="5"/>
  </si>
  <si>
    <t>-</t>
    <phoneticPr fontId="5"/>
  </si>
  <si>
    <t>‐</t>
  </si>
  <si>
    <t>厚生労働省</t>
  </si>
  <si>
    <t>点検対象外</t>
    <rPh sb="0" eb="2">
      <t>テンケン</t>
    </rPh>
    <rPh sb="2" eb="5">
      <t>タイショウガイ</t>
    </rPh>
    <phoneticPr fontId="5"/>
  </si>
  <si>
    <t>－</t>
    <phoneticPr fontId="5"/>
  </si>
  <si>
    <t>－</t>
    <phoneticPr fontId="5"/>
  </si>
  <si>
    <t>－</t>
    <phoneticPr fontId="5"/>
  </si>
  <si>
    <t>柔軟な働き方（自営型テレワーク）のための環境整備事業</t>
    <phoneticPr fontId="5"/>
  </si>
  <si>
    <t>厚生労働省設置法第４条第７０号</t>
    <phoneticPr fontId="5"/>
  </si>
  <si>
    <t>「ニッポン一億総活躍プラン」(平成28年6月2日閣議決定)、「働き方改革実行計画」（平成29年3月28日働き方改革実現会議決定）「経済財政運営と改革の基本方針2017」(平成29年6月9日閣議決定)、「未来投資戦略2017」(平成29年6月9日閣議決定)</t>
    <phoneticPr fontId="5"/>
  </si>
  <si>
    <t>在宅ワークについて、クラウドソーシング等の仲介事業者が増えている中で、良好な就業環境に向けた課題に対応することにより、多様で柔軟な働き方が選択できる社会を実現することを目的とする。</t>
    <phoneticPr fontId="5"/>
  </si>
  <si>
    <t>労働条件研究調査等委託費</t>
    <rPh sb="0" eb="2">
      <t>ロウドウ</t>
    </rPh>
    <rPh sb="2" eb="4">
      <t>ジョウケン</t>
    </rPh>
    <rPh sb="4" eb="6">
      <t>ケンキュウ</t>
    </rPh>
    <rPh sb="6" eb="8">
      <t>チョウサ</t>
    </rPh>
    <rPh sb="8" eb="9">
      <t>トウ</t>
    </rPh>
    <rPh sb="9" eb="11">
      <t>イタク</t>
    </rPh>
    <rPh sb="11" eb="12">
      <t>ヒ</t>
    </rPh>
    <phoneticPr fontId="6"/>
  </si>
  <si>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</si>
  <si>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</si>
  <si>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</si>
  <si>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職員旅費</t>
    <rPh sb="0" eb="2">
      <t>ショクイン</t>
    </rPh>
    <rPh sb="2" eb="4">
      <t>リョヒ</t>
    </rPh>
    <phoneticPr fontId="5"/>
  </si>
  <si>
    <t>-</t>
    <phoneticPr fontId="5"/>
  </si>
  <si>
    <t>回</t>
    <phoneticPr fontId="6"/>
  </si>
  <si>
    <t>回</t>
    <phoneticPr fontId="6"/>
  </si>
  <si>
    <t>在宅ワークについて、クラウドソーシング等の仲介事業者が増えている中で、良好な就業環境に向けた課題に対応することにより、多様で柔軟な働き方が選択できる社会を実現することを目指す。</t>
    <phoneticPr fontId="5"/>
  </si>
  <si>
    <t>-</t>
    <phoneticPr fontId="5"/>
  </si>
  <si>
    <t>-</t>
    <phoneticPr fontId="5"/>
  </si>
  <si>
    <t>-</t>
    <phoneticPr fontId="5"/>
  </si>
  <si>
    <t>-</t>
    <phoneticPr fontId="5"/>
  </si>
  <si>
    <t>-</t>
    <phoneticPr fontId="5"/>
  </si>
  <si>
    <t>政府が決定した「働き方改革実行計画」等においても取り組むこととしていることから、国が実施すべき事業である。</t>
    <phoneticPr fontId="5"/>
  </si>
  <si>
    <t>－</t>
  </si>
  <si>
    <t>－</t>
    <phoneticPr fontId="5"/>
  </si>
  <si>
    <t>-</t>
    <phoneticPr fontId="5"/>
  </si>
  <si>
    <t>-</t>
    <phoneticPr fontId="5"/>
  </si>
  <si>
    <t>-</t>
    <phoneticPr fontId="5"/>
  </si>
  <si>
    <t>自営型テレワーカーや仲介事業者は増加しており、自営型テレワークの良好な就業環境を整備する事業として、国民や社会のニーズがある事業である。</t>
    <rPh sb="0" eb="3">
      <t>ジエイガタ</t>
    </rPh>
    <rPh sb="23" eb="26">
      <t>ジエイガタ</t>
    </rPh>
    <phoneticPr fontId="5"/>
  </si>
  <si>
    <t>自営型テレワーカーや仲介事業者は増加しており、自営型テレワークの良好な就業環境を整備することは多様で柔軟な働き方に資するものとして優先度の高い事業である。</t>
    <rPh sb="0" eb="3">
      <t>ジエイガタ</t>
    </rPh>
    <rPh sb="23" eb="26">
      <t>ジエイガタ</t>
    </rPh>
    <phoneticPr fontId="5"/>
  </si>
  <si>
    <t>（１）在宅就業の発注者及び仲介事業者を対象にした、「自営型テレワークの適正な実施のためのガイドライン」の周知・徹底のためのモニタリング及び周知・啓発の実施や、（２）有識者等をメンバーとする検討委員会での、業界健全化のために仲介事業者として守るべきルールの策定及び周知等を行う。</t>
    <rPh sb="26" eb="29">
      <t>ジエイガタ</t>
    </rPh>
    <rPh sb="67" eb="68">
      <t>オヨ</t>
    </rPh>
    <rPh sb="69" eb="71">
      <t>シュウチ</t>
    </rPh>
    <rPh sb="94" eb="96">
      <t>ケントウ</t>
    </rPh>
    <rPh sb="96" eb="99">
      <t>イインカイ</t>
    </rPh>
    <phoneticPr fontId="5"/>
  </si>
  <si>
    <t>モニタリングにより把握した問題事業場への周知・啓発件数を月平均10件以上とする</t>
    <rPh sb="9" eb="11">
      <t>ハアク</t>
    </rPh>
    <rPh sb="13" eb="15">
      <t>モンダイ</t>
    </rPh>
    <rPh sb="15" eb="18">
      <t>ジギョウジョウ</t>
    </rPh>
    <rPh sb="20" eb="22">
      <t>シュウチ</t>
    </rPh>
    <rPh sb="23" eb="25">
      <t>ケイハツ</t>
    </rPh>
    <rPh sb="25" eb="27">
      <t>ケンスウ</t>
    </rPh>
    <rPh sb="28" eb="29">
      <t>ツキ</t>
    </rPh>
    <rPh sb="29" eb="31">
      <t>ヘイキン</t>
    </rPh>
    <rPh sb="33" eb="34">
      <t>ケン</t>
    </rPh>
    <rPh sb="34" eb="36">
      <t>イジョウ</t>
    </rPh>
    <phoneticPr fontId="5"/>
  </si>
  <si>
    <t>執行額（X）／周知・啓発件数（Y）　　　　　　</t>
    <rPh sb="7" eb="9">
      <t>シュウチ</t>
    </rPh>
    <rPh sb="10" eb="12">
      <t>ケイハツ</t>
    </rPh>
    <rPh sb="12" eb="14">
      <t>ケンスウ</t>
    </rPh>
    <rPh sb="13" eb="14">
      <t>ジケン</t>
    </rPh>
    <phoneticPr fontId="5"/>
  </si>
  <si>
    <t>周知・啓発を行った事業場の80%以上から、当該周知・啓発が参考になったとの回答を得る</t>
    <rPh sb="0" eb="2">
      <t>シュウチ</t>
    </rPh>
    <rPh sb="3" eb="5">
      <t>ケイハツ</t>
    </rPh>
    <rPh sb="6" eb="7">
      <t>オコナ</t>
    </rPh>
    <rPh sb="9" eb="12">
      <t>ジギョウジョウ</t>
    </rPh>
    <rPh sb="16" eb="18">
      <t>イジョウ</t>
    </rPh>
    <rPh sb="21" eb="23">
      <t>トウガイ</t>
    </rPh>
    <rPh sb="23" eb="25">
      <t>シュウチ</t>
    </rPh>
    <rPh sb="26" eb="28">
      <t>ケイハツ</t>
    </rPh>
    <rPh sb="29" eb="31">
      <t>サンコウ</t>
    </rPh>
    <rPh sb="37" eb="39">
      <t>カイトウ</t>
    </rPh>
    <rPh sb="40" eb="41">
      <t>エ</t>
    </rPh>
    <phoneticPr fontId="5"/>
  </si>
  <si>
    <t>周知・啓発を行った事業場に対するアンケート</t>
    <rPh sb="0" eb="2">
      <t>シュウチ</t>
    </rPh>
    <rPh sb="3" eb="5">
      <t>ケイハツ</t>
    </rPh>
    <rPh sb="6" eb="7">
      <t>オコナ</t>
    </rPh>
    <rPh sb="9" eb="12">
      <t>ジギョウジョウ</t>
    </rPh>
    <rPh sb="13" eb="14">
      <t>タイ</t>
    </rPh>
    <phoneticPr fontId="5"/>
  </si>
  <si>
    <t>モニタリングにより把握した問題事業場への周知・啓発の有用度
（計算式）
「参考になった」と回答した事業場数／アンケート回答者数</t>
    <rPh sb="26" eb="28">
      <t>ユウヨウ</t>
    </rPh>
    <rPh sb="28" eb="29">
      <t>ド</t>
    </rPh>
    <rPh sb="32" eb="34">
      <t>ケイサン</t>
    </rPh>
    <rPh sb="34" eb="35">
      <t>シキ</t>
    </rPh>
    <rPh sb="38" eb="40">
      <t>サンコウ</t>
    </rPh>
    <rPh sb="46" eb="48">
      <t>カイトウ</t>
    </rPh>
    <rPh sb="50" eb="53">
      <t>ジギョウジョウ</t>
    </rPh>
    <rPh sb="53" eb="54">
      <t>スウ</t>
    </rPh>
    <rPh sb="60" eb="62">
      <t>カイトウ</t>
    </rPh>
    <rPh sb="62" eb="63">
      <t>シャ</t>
    </rPh>
    <rPh sb="63" eb="64">
      <t>スウ</t>
    </rPh>
    <phoneticPr fontId="5"/>
  </si>
  <si>
    <t>-</t>
    <phoneticPr fontId="5"/>
  </si>
  <si>
    <t>-</t>
    <phoneticPr fontId="5"/>
  </si>
  <si>
    <t>-</t>
    <phoneticPr fontId="5"/>
  </si>
  <si>
    <t>34,606,000
/120</t>
    <phoneticPr fontId="5"/>
  </si>
  <si>
    <t>Ⅳ－１　　男女労働者の均等な機会と待遇の確保対策、女性の活躍推進、仕事と家庭の両立支援等を推進すること</t>
    <rPh sb="5" eb="7">
      <t>ダンジョ</t>
    </rPh>
    <rPh sb="7" eb="10">
      <t>ロウドウシャ</t>
    </rPh>
    <rPh sb="11" eb="13">
      <t>キントウ</t>
    </rPh>
    <rPh sb="14" eb="16">
      <t>キカイ</t>
    </rPh>
    <rPh sb="17" eb="19">
      <t>タイグウ</t>
    </rPh>
    <rPh sb="20" eb="22">
      <t>カクホ</t>
    </rPh>
    <rPh sb="22" eb="24">
      <t>タイサク</t>
    </rPh>
    <rPh sb="25" eb="27">
      <t>ジョセイ</t>
    </rPh>
    <rPh sb="28" eb="30">
      <t>カツヤク</t>
    </rPh>
    <rPh sb="30" eb="32">
      <t>スイシン</t>
    </rPh>
    <rPh sb="33" eb="35">
      <t>シゴト</t>
    </rPh>
    <rPh sb="36" eb="38">
      <t>カテイ</t>
    </rPh>
    <rPh sb="39" eb="41">
      <t>リョウリツ</t>
    </rPh>
    <rPh sb="41" eb="43">
      <t>シエン</t>
    </rPh>
    <rPh sb="43" eb="44">
      <t>トウ</t>
    </rPh>
    <rPh sb="45" eb="47">
      <t>スイシン</t>
    </rPh>
    <phoneticPr fontId="5"/>
  </si>
  <si>
    <t>Ⅳ－１－１　男女労働者の均等な機会と待遇の確保対策、女性の活躍推進、仕事と家庭の両立支援等を推進すること</t>
    <phoneticPr fontId="5"/>
  </si>
  <si>
    <t>A.民間事業者等(未定）</t>
    <rPh sb="2" eb="4">
      <t>ミンカン</t>
    </rPh>
    <rPh sb="4" eb="7">
      <t>ジギョウシャ</t>
    </rPh>
    <rPh sb="7" eb="8">
      <t>トウ</t>
    </rPh>
    <rPh sb="9" eb="11">
      <t>ミテイ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</si>
</sst>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75240</xdr:colOff>
      <xdr:row>740</xdr:row>
      <xdr:rowOff>337456</xdr:rowOff>
    </xdr:from>
    <xdr:to>
      <xdr:col>31</xdr:col>
      <xdr:colOff>160111</xdr:colOff>
      <xdr:row>742</xdr:row>
      <xdr:rowOff>306397</xdr:rowOff>
    </xdr:to>
    <xdr:sp macro="" textlink="">
      <xdr:nvSpPr>
        <xdr:cNvPr id="21" name="テキスト ボックス 20"/>
        <xdr:cNvSpPr txBox="1"/>
      </xdr:nvSpPr>
      <xdr:spPr>
        <a:xfrm>
          <a:off x="2320419" y="45363492"/>
          <a:ext cx="4167013" cy="6765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rPr>
            <a:t>35</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15</xdr:col>
      <xdr:colOff>160165</xdr:colOff>
      <xdr:row>743</xdr:row>
      <xdr:rowOff>35699</xdr:rowOff>
    </xdr:from>
    <xdr:ext cx="2158476" cy="275717"/>
    <xdr:sp macro="" textlink="">
      <xdr:nvSpPr>
        <xdr:cNvPr id="22" name="テキスト ボックス 21"/>
        <xdr:cNvSpPr txBox="1"/>
      </xdr:nvSpPr>
      <xdr:spPr>
        <a:xfrm>
          <a:off x="3221772" y="46123092"/>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事業管理、受託団体の指導　］</a:t>
          </a:r>
          <a:endParaRPr kumimoji="1" lang="en-US" altLang="ja-JP" sz="1100"/>
        </a:p>
      </xdr:txBody>
    </xdr:sp>
    <xdr:clientData/>
  </xdr:oneCellAnchor>
  <xdr:oneCellAnchor>
    <xdr:from>
      <xdr:col>16</xdr:col>
      <xdr:colOff>35796</xdr:colOff>
      <xdr:row>748</xdr:row>
      <xdr:rowOff>91026</xdr:rowOff>
    </xdr:from>
    <xdr:ext cx="1938619" cy="841939"/>
    <xdr:sp macro="" textlink="">
      <xdr:nvSpPr>
        <xdr:cNvPr id="23" name="テキスト ボックス 22"/>
        <xdr:cNvSpPr txBox="1"/>
      </xdr:nvSpPr>
      <xdr:spPr>
        <a:xfrm>
          <a:off x="3253129" y="47864193"/>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Ａ．民間事業者等</a:t>
          </a:r>
          <a:endParaRPr kumimoji="1" lang="en-US" altLang="ja-JP" sz="1200"/>
        </a:p>
        <a:p>
          <a:pPr algn="ctr"/>
          <a:r>
            <a:rPr kumimoji="1" lang="ja-JP" altLang="en-US" sz="1200"/>
            <a:t>　　　　　　　　　　　　　　　　　　　　　　　　　　　　　　　　　</a:t>
          </a:r>
          <a:endParaRPr kumimoji="1" lang="en-US" altLang="ja-JP" sz="1200"/>
        </a:p>
        <a:p>
          <a:pPr algn="ctr"/>
          <a:r>
            <a:rPr kumimoji="1" lang="ja-JP" altLang="en-US" sz="1200"/>
            <a:t>未定</a:t>
          </a:r>
          <a:endParaRPr kumimoji="1" lang="en-US" altLang="ja-JP" sz="1200"/>
        </a:p>
      </xdr:txBody>
    </xdr:sp>
    <xdr:clientData/>
  </xdr:oneCellAnchor>
  <xdr:oneCellAnchor>
    <xdr:from>
      <xdr:col>15</xdr:col>
      <xdr:colOff>187794</xdr:colOff>
      <xdr:row>747</xdr:row>
      <xdr:rowOff>147055</xdr:rowOff>
    </xdr:from>
    <xdr:ext cx="2486025" cy="275717"/>
    <xdr:sp macro="" textlink="">
      <xdr:nvSpPr>
        <xdr:cNvPr id="24" name="テキスト ボックス 23"/>
        <xdr:cNvSpPr txBox="1"/>
      </xdr:nvSpPr>
      <xdr:spPr>
        <a:xfrm>
          <a:off x="3204044" y="47570972"/>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一般競争入札（総合評価）</a:t>
          </a:r>
          <a:r>
            <a:rPr kumimoji="1" lang="en-US" altLang="ja-JP" sz="1100"/>
            <a:t>】</a:t>
          </a:r>
        </a:p>
      </xdr:txBody>
    </xdr:sp>
    <xdr:clientData/>
  </xdr:oneCellAnchor>
  <xdr:twoCellAnchor>
    <xdr:from>
      <xdr:col>20</xdr:col>
      <xdr:colOff>159207</xdr:colOff>
      <xdr:row>744</xdr:row>
      <xdr:rowOff>150159</xdr:rowOff>
    </xdr:from>
    <xdr:to>
      <xdr:col>20</xdr:col>
      <xdr:colOff>166505</xdr:colOff>
      <xdr:row>746</xdr:row>
      <xdr:rowOff>264583</xdr:rowOff>
    </xdr:to>
    <xdr:cxnSp macro="">
      <xdr:nvCxnSpPr>
        <xdr:cNvPr id="25" name="直線矢印コネクタ 24"/>
        <xdr:cNvCxnSpPr/>
      </xdr:nvCxnSpPr>
      <xdr:spPr>
        <a:xfrm flipH="1">
          <a:off x="4180874" y="46526326"/>
          <a:ext cx="7298" cy="81292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153279</xdr:colOff>
      <xdr:row>740</xdr:row>
      <xdr:rowOff>249998</xdr:rowOff>
    </xdr:from>
    <xdr:to>
      <xdr:col>49</xdr:col>
      <xdr:colOff>258535</xdr:colOff>
      <xdr:row>743</xdr:row>
      <xdr:rowOff>243416</xdr:rowOff>
    </xdr:to>
    <xdr:sp macro="" textlink="">
      <xdr:nvSpPr>
        <xdr:cNvPr id="28" name="大かっこ 27"/>
        <xdr:cNvSpPr/>
      </xdr:nvSpPr>
      <xdr:spPr>
        <a:xfrm>
          <a:off x="6587946" y="43070165"/>
          <a:ext cx="3523672" cy="10411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雇用類似の働き方に関する検討会開催に係る事務費</a:t>
          </a:r>
        </a:p>
        <a:p>
          <a:pPr algn="l">
            <a:lnSpc>
              <a:spcPts val="1100"/>
            </a:lnSpc>
          </a:pPr>
          <a:r>
            <a:rPr kumimoji="1" lang="ja-JP" altLang="en-US" sz="1100"/>
            <a:t>①委員謝金　</a:t>
          </a:r>
          <a:r>
            <a:rPr kumimoji="1" lang="en-US" altLang="ja-JP" sz="1100"/>
            <a:t>1.1</a:t>
          </a:r>
          <a:r>
            <a:rPr kumimoji="1" lang="ja-JP" altLang="en-US" sz="1100"/>
            <a:t>百万円</a:t>
          </a:r>
        </a:p>
        <a:p>
          <a:pPr algn="l">
            <a:lnSpc>
              <a:spcPts val="1100"/>
            </a:lnSpc>
          </a:pPr>
          <a:r>
            <a:rPr kumimoji="1" lang="ja-JP" altLang="en-US" sz="1100"/>
            <a:t>②旅費　　 　  </a:t>
          </a:r>
          <a:r>
            <a:rPr kumimoji="1" lang="en-US" altLang="ja-JP" sz="1100"/>
            <a:t>0.6</a:t>
          </a:r>
          <a:r>
            <a:rPr kumimoji="1" lang="ja-JP" altLang="en-US" sz="1100"/>
            <a:t>百万円</a:t>
          </a:r>
        </a:p>
        <a:p>
          <a:pPr algn="l">
            <a:lnSpc>
              <a:spcPts val="1100"/>
            </a:lnSpc>
          </a:pPr>
          <a:r>
            <a:rPr kumimoji="1" lang="ja-JP" altLang="en-US" sz="1100"/>
            <a:t>③庁費　         </a:t>
          </a:r>
          <a:r>
            <a:rPr kumimoji="1" lang="en-US" altLang="ja-JP" sz="1100"/>
            <a:t>0.3</a:t>
          </a:r>
          <a:r>
            <a:rPr kumimoji="1" lang="ja-JP" altLang="en-US" sz="1100"/>
            <a:t>百万円</a:t>
          </a:r>
        </a:p>
      </xdr:txBody>
    </xdr:sp>
    <xdr:clientData/>
  </xdr:twoCellAnchor>
  <xdr:twoCellAnchor>
    <xdr:from>
      <xdr:col>15</xdr:col>
      <xdr:colOff>61987</xdr:colOff>
      <xdr:row>751</xdr:row>
      <xdr:rowOff>52923</xdr:rowOff>
    </xdr:from>
    <xdr:to>
      <xdr:col>26</xdr:col>
      <xdr:colOff>47797</xdr:colOff>
      <xdr:row>753</xdr:row>
      <xdr:rowOff>222250</xdr:rowOff>
    </xdr:to>
    <xdr:sp macro="" textlink="">
      <xdr:nvSpPr>
        <xdr:cNvPr id="30" name="大かっこ 29"/>
        <xdr:cNvSpPr/>
      </xdr:nvSpPr>
      <xdr:spPr>
        <a:xfrm>
          <a:off x="3078237" y="48873840"/>
          <a:ext cx="2197727" cy="8678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発注業者や仲介事業者のモニタリングや周知・啓発</a:t>
          </a:r>
          <a:endParaRPr kumimoji="1" lang="en-US" altLang="ja-JP" sz="1100">
            <a:solidFill>
              <a:schemeClr val="tx1"/>
            </a:solidFill>
            <a:latin typeface="+mn-lt"/>
            <a:ea typeface="+mn-ea"/>
            <a:cs typeface="+mn-cs"/>
          </a:endParaRPr>
        </a:p>
        <a:p>
          <a:pPr>
            <a:lnSpc>
              <a:spcPts val="1200"/>
            </a:lnSpc>
          </a:pPr>
          <a:r>
            <a:rPr kumimoji="1" lang="ja-JP" altLang="en-US" sz="1100">
              <a:solidFill>
                <a:schemeClr val="tx1"/>
              </a:solidFill>
              <a:latin typeface="+mn-lt"/>
              <a:ea typeface="+mn-ea"/>
              <a:cs typeface="+mn-cs"/>
            </a:rPr>
            <a:t>・仲介事業者として守るべきルールの策定及び周知</a:t>
          </a:r>
          <a:r>
            <a:rPr kumimoji="1" lang="ja-JP" altLang="ja-JP" sz="1100">
              <a:solidFill>
                <a:schemeClr val="tx1"/>
              </a:solidFill>
              <a:latin typeface="+mn-lt"/>
              <a:ea typeface="+mn-ea"/>
              <a:cs typeface="+mn-cs"/>
            </a:rPr>
            <a:t>　　等</a:t>
          </a:r>
          <a:endParaRPr kumimoji="1" lang="en-US" altLang="ja-JP" sz="1100">
            <a:solidFill>
              <a:schemeClr val="tx1"/>
            </a:solidFill>
            <a:latin typeface="+mn-lt"/>
            <a:ea typeface="+mn-ea"/>
            <a:cs typeface="+mn-cs"/>
          </a:endParaRPr>
        </a:p>
        <a:p>
          <a:pPr algn="l">
            <a:lnSpc>
              <a:spcPts val="11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B745" sqref="AB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6.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470</v>
      </c>
      <c r="AP2" s="218"/>
      <c r="AQ2" s="218"/>
      <c r="AR2" s="79" t="str">
        <f>IF(OR(AO2="　", AO2=""), "", "-")</f>
        <v>-</v>
      </c>
      <c r="AS2" s="219">
        <v>23</v>
      </c>
      <c r="AT2" s="219"/>
      <c r="AU2" s="219"/>
      <c r="AV2" s="52" t="str">
        <f>IF(AW2="", "", "-")</f>
        <v/>
      </c>
      <c r="AW2" s="396"/>
      <c r="AX2" s="396"/>
    </row>
    <row r="3" spans="1:50" ht="21" customHeight="1" thickBot="1" x14ac:dyDescent="0.2">
      <c r="A3" s="525" t="s">
        <v>535</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568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471</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551</v>
      </c>
      <c r="AF5" s="719"/>
      <c r="AG5" s="719"/>
      <c r="AH5" s="719"/>
      <c r="AI5" s="719"/>
      <c r="AJ5" s="719"/>
      <c r="AK5" s="719"/>
      <c r="AL5" s="719"/>
      <c r="AM5" s="719"/>
      <c r="AN5" s="719"/>
      <c r="AO5" s="719"/>
      <c r="AP5" s="720"/>
      <c r="AQ5" s="721" t="s">
        <v>552</v>
      </c>
      <c r="AR5" s="722"/>
      <c r="AS5" s="722"/>
      <c r="AT5" s="722"/>
      <c r="AU5" s="722"/>
      <c r="AV5" s="722"/>
      <c r="AW5" s="722"/>
      <c r="AX5" s="723"/>
    </row>
    <row r="6" spans="1:50" ht="32.25"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75" customHeight="1" x14ac:dyDescent="0.15">
      <c r="A7" s="831" t="s">
        <v>22</v>
      </c>
      <c r="B7" s="832"/>
      <c r="C7" s="832"/>
      <c r="D7" s="832"/>
      <c r="E7" s="832"/>
      <c r="F7" s="833"/>
      <c r="G7" s="834" t="s">
        <v>569</v>
      </c>
      <c r="H7" s="835"/>
      <c r="I7" s="835"/>
      <c r="J7" s="835"/>
      <c r="K7" s="835"/>
      <c r="L7" s="835"/>
      <c r="M7" s="835"/>
      <c r="N7" s="835"/>
      <c r="O7" s="835"/>
      <c r="P7" s="835"/>
      <c r="Q7" s="835"/>
      <c r="R7" s="835"/>
      <c r="S7" s="835"/>
      <c r="T7" s="835"/>
      <c r="U7" s="835"/>
      <c r="V7" s="835"/>
      <c r="W7" s="835"/>
      <c r="X7" s="836"/>
      <c r="Y7" s="394" t="s">
        <v>548</v>
      </c>
      <c r="Z7" s="295"/>
      <c r="AA7" s="295"/>
      <c r="AB7" s="295"/>
      <c r="AC7" s="295"/>
      <c r="AD7" s="395"/>
      <c r="AE7" s="382" t="s">
        <v>570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2" t="str">
        <f>入力規則等!A26</f>
        <v>少子化社会対策、男女共同参画、ＩＴ戦略</v>
      </c>
      <c r="H8" s="223"/>
      <c r="I8" s="223"/>
      <c r="J8" s="223"/>
      <c r="K8" s="223"/>
      <c r="L8" s="223"/>
      <c r="M8" s="223"/>
      <c r="N8" s="223"/>
      <c r="O8" s="223"/>
      <c r="P8" s="223"/>
      <c r="Q8" s="223"/>
      <c r="R8" s="223"/>
      <c r="S8" s="223"/>
      <c r="T8" s="223"/>
      <c r="U8" s="223"/>
      <c r="V8" s="223"/>
      <c r="W8" s="223"/>
      <c r="X8" s="224"/>
      <c r="Y8" s="571" t="s">
        <v>390</v>
      </c>
      <c r="Z8" s="572"/>
      <c r="AA8" s="572"/>
      <c r="AB8" s="572"/>
      <c r="AC8" s="572"/>
      <c r="AD8" s="573"/>
      <c r="AE8" s="739" t="str">
        <f>入力規則等!K13</f>
        <v>社会保障</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4" t="s">
        <v>571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60.75" customHeight="1" x14ac:dyDescent="0.15">
      <c r="A10" s="741" t="s">
        <v>30</v>
      </c>
      <c r="B10" s="742"/>
      <c r="C10" s="742"/>
      <c r="D10" s="742"/>
      <c r="E10" s="742"/>
      <c r="F10" s="742"/>
      <c r="G10" s="674" t="s">
        <v>594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3"/>
    </row>
    <row r="13" spans="1:50" ht="21" customHeight="1" x14ac:dyDescent="0.15">
      <c r="A13" s="140"/>
      <c r="B13" s="141"/>
      <c r="C13" s="141"/>
      <c r="D13" s="141"/>
      <c r="E13" s="141"/>
      <c r="F13" s="142"/>
      <c r="G13" s="744" t="s">
        <v>6</v>
      </c>
      <c r="H13" s="745"/>
      <c r="I13" s="637" t="s">
        <v>7</v>
      </c>
      <c r="J13" s="638"/>
      <c r="K13" s="638"/>
      <c r="L13" s="638"/>
      <c r="M13" s="638"/>
      <c r="N13" s="638"/>
      <c r="O13" s="639"/>
      <c r="P13" s="98" t="s">
        <v>554</v>
      </c>
      <c r="Q13" s="99"/>
      <c r="R13" s="99"/>
      <c r="S13" s="99"/>
      <c r="T13" s="99"/>
      <c r="U13" s="99"/>
      <c r="V13" s="100"/>
      <c r="W13" s="98" t="s">
        <v>554</v>
      </c>
      <c r="X13" s="99"/>
      <c r="Y13" s="99"/>
      <c r="Z13" s="99"/>
      <c r="AA13" s="99"/>
      <c r="AB13" s="99"/>
      <c r="AC13" s="100"/>
      <c r="AD13" s="98" t="s">
        <v>554</v>
      </c>
      <c r="AE13" s="99"/>
      <c r="AF13" s="99"/>
      <c r="AG13" s="99"/>
      <c r="AH13" s="99"/>
      <c r="AI13" s="99"/>
      <c r="AJ13" s="100"/>
      <c r="AK13" s="98">
        <v>35</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6"/>
      <c r="H14" s="747"/>
      <c r="I14" s="577" t="s">
        <v>8</v>
      </c>
      <c r="J14" s="631"/>
      <c r="K14" s="631"/>
      <c r="L14" s="631"/>
      <c r="M14" s="631"/>
      <c r="N14" s="631"/>
      <c r="O14" s="632"/>
      <c r="P14" s="98" t="s">
        <v>554</v>
      </c>
      <c r="Q14" s="99"/>
      <c r="R14" s="99"/>
      <c r="S14" s="99"/>
      <c r="T14" s="99"/>
      <c r="U14" s="99"/>
      <c r="V14" s="100"/>
      <c r="W14" s="98" t="s">
        <v>554</v>
      </c>
      <c r="X14" s="99"/>
      <c r="Y14" s="99"/>
      <c r="Z14" s="99"/>
      <c r="AA14" s="99"/>
      <c r="AB14" s="99"/>
      <c r="AC14" s="100"/>
      <c r="AD14" s="98" t="s">
        <v>554</v>
      </c>
      <c r="AE14" s="99"/>
      <c r="AF14" s="99"/>
      <c r="AG14" s="99"/>
      <c r="AH14" s="99"/>
      <c r="AI14" s="99"/>
      <c r="AJ14" s="100"/>
      <c r="AK14" s="98" t="s">
        <v>554</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6"/>
      <c r="H15" s="747"/>
      <c r="I15" s="577" t="s">
        <v>51</v>
      </c>
      <c r="J15" s="578"/>
      <c r="K15" s="578"/>
      <c r="L15" s="578"/>
      <c r="M15" s="578"/>
      <c r="N15" s="578"/>
      <c r="O15" s="579"/>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554</v>
      </c>
      <c r="AL15" s="99"/>
      <c r="AM15" s="99"/>
      <c r="AN15" s="99"/>
      <c r="AO15" s="99"/>
      <c r="AP15" s="99"/>
      <c r="AQ15" s="100"/>
      <c r="AR15" s="98"/>
      <c r="AS15" s="99"/>
      <c r="AT15" s="99"/>
      <c r="AU15" s="99"/>
      <c r="AV15" s="99"/>
      <c r="AW15" s="99"/>
      <c r="AX15" s="630"/>
    </row>
    <row r="16" spans="1:50" ht="21" customHeight="1" x14ac:dyDescent="0.15">
      <c r="A16" s="140"/>
      <c r="B16" s="141"/>
      <c r="C16" s="141"/>
      <c r="D16" s="141"/>
      <c r="E16" s="141"/>
      <c r="F16" s="142"/>
      <c r="G16" s="746"/>
      <c r="H16" s="747"/>
      <c r="I16" s="577" t="s">
        <v>52</v>
      </c>
      <c r="J16" s="578"/>
      <c r="K16" s="578"/>
      <c r="L16" s="578"/>
      <c r="M16" s="578"/>
      <c r="N16" s="578"/>
      <c r="O16" s="579"/>
      <c r="P16" s="98" t="s">
        <v>554</v>
      </c>
      <c r="Q16" s="99"/>
      <c r="R16" s="99"/>
      <c r="S16" s="99"/>
      <c r="T16" s="99"/>
      <c r="U16" s="99"/>
      <c r="V16" s="100"/>
      <c r="W16" s="98" t="s">
        <v>554</v>
      </c>
      <c r="X16" s="99"/>
      <c r="Y16" s="99"/>
      <c r="Z16" s="99"/>
      <c r="AA16" s="99"/>
      <c r="AB16" s="99"/>
      <c r="AC16" s="100"/>
      <c r="AD16" s="98" t="s">
        <v>554</v>
      </c>
      <c r="AE16" s="99"/>
      <c r="AF16" s="99"/>
      <c r="AG16" s="99"/>
      <c r="AH16" s="99"/>
      <c r="AI16" s="99"/>
      <c r="AJ16" s="100"/>
      <c r="AK16" s="98" t="s">
        <v>554</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6"/>
      <c r="H17" s="747"/>
      <c r="I17" s="577" t="s">
        <v>50</v>
      </c>
      <c r="J17" s="631"/>
      <c r="K17" s="631"/>
      <c r="L17" s="631"/>
      <c r="M17" s="631"/>
      <c r="N17" s="631"/>
      <c r="O17" s="632"/>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t="s">
        <v>554</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8"/>
      <c r="H18" s="749"/>
      <c r="I18" s="736" t="s">
        <v>20</v>
      </c>
      <c r="J18" s="737"/>
      <c r="K18" s="737"/>
      <c r="L18" s="737"/>
      <c r="M18" s="737"/>
      <c r="N18" s="737"/>
      <c r="O18" s="738"/>
      <c r="P18" s="104">
        <f>SUM(P13:V17)</f>
        <v>0</v>
      </c>
      <c r="Q18" s="105"/>
      <c r="R18" s="105"/>
      <c r="S18" s="105"/>
      <c r="T18" s="105"/>
      <c r="U18" s="105"/>
      <c r="V18" s="106"/>
      <c r="W18" s="104">
        <f>SUM(W13:AC17)</f>
        <v>0</v>
      </c>
      <c r="X18" s="105"/>
      <c r="Y18" s="105"/>
      <c r="Z18" s="105"/>
      <c r="AA18" s="105"/>
      <c r="AB18" s="105"/>
      <c r="AC18" s="106"/>
      <c r="AD18" s="104">
        <f>SUM(AD13:AJ17)</f>
        <v>0</v>
      </c>
      <c r="AE18" s="105"/>
      <c r="AF18" s="105"/>
      <c r="AG18" s="105"/>
      <c r="AH18" s="105"/>
      <c r="AI18" s="105"/>
      <c r="AJ18" s="106"/>
      <c r="AK18" s="104">
        <f>SUM(AK13:AQ17)</f>
        <v>35</v>
      </c>
      <c r="AL18" s="105"/>
      <c r="AM18" s="105"/>
      <c r="AN18" s="105"/>
      <c r="AO18" s="105"/>
      <c r="AP18" s="105"/>
      <c r="AQ18" s="106"/>
      <c r="AR18" s="104">
        <f>SUM(AR13:AX17)</f>
        <v>0</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v>0</v>
      </c>
      <c r="Q19" s="99"/>
      <c r="R19" s="99"/>
      <c r="S19" s="99"/>
      <c r="T19" s="99"/>
      <c r="U19" s="99"/>
      <c r="V19" s="100"/>
      <c r="W19" s="98">
        <v>0</v>
      </c>
      <c r="X19" s="99"/>
      <c r="Y19" s="99"/>
      <c r="Z19" s="99"/>
      <c r="AA19" s="99"/>
      <c r="AB19" s="99"/>
      <c r="AC19" s="100"/>
      <c r="AD19" s="98">
        <v>0</v>
      </c>
      <c r="AE19" s="99"/>
      <c r="AF19" s="99"/>
      <c r="AG19" s="99"/>
      <c r="AH19" s="99"/>
      <c r="AI19" s="99"/>
      <c r="AJ19" s="100"/>
      <c r="AK19" s="488"/>
      <c r="AL19" s="488"/>
      <c r="AM19" s="488"/>
      <c r="AN19" s="488"/>
      <c r="AO19" s="488"/>
      <c r="AP19" s="488"/>
      <c r="AQ19" s="488"/>
      <c r="AR19" s="488"/>
      <c r="AS19" s="488"/>
      <c r="AT19" s="488"/>
      <c r="AU19" s="488"/>
      <c r="AV19" s="488"/>
      <c r="AW19" s="488"/>
      <c r="AX19" s="540"/>
    </row>
    <row r="20" spans="1:50" ht="24.75" customHeight="1" x14ac:dyDescent="0.15">
      <c r="A20" s="140"/>
      <c r="B20" s="141"/>
      <c r="C20" s="141"/>
      <c r="D20" s="141"/>
      <c r="E20" s="141"/>
      <c r="F20" s="142"/>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3"/>
      <c r="B21" s="144"/>
      <c r="C21" s="144"/>
      <c r="D21" s="144"/>
      <c r="E21" s="144"/>
      <c r="F21" s="145"/>
      <c r="G21" s="931" t="s">
        <v>497</v>
      </c>
      <c r="H21" s="932"/>
      <c r="I21" s="932"/>
      <c r="J21" s="932"/>
      <c r="K21" s="932"/>
      <c r="L21" s="932"/>
      <c r="M21" s="932"/>
      <c r="N21" s="932"/>
      <c r="O21" s="932"/>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572</v>
      </c>
      <c r="H23" s="185"/>
      <c r="I23" s="185"/>
      <c r="J23" s="185"/>
      <c r="K23" s="185"/>
      <c r="L23" s="185"/>
      <c r="M23" s="185"/>
      <c r="N23" s="185"/>
      <c r="O23" s="186"/>
      <c r="P23" s="95">
        <v>33</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573</v>
      </c>
      <c r="H24" s="188"/>
      <c r="I24" s="188"/>
      <c r="J24" s="188"/>
      <c r="K24" s="188"/>
      <c r="L24" s="188"/>
      <c r="M24" s="188"/>
      <c r="N24" s="188"/>
      <c r="O24" s="189"/>
      <c r="P24" s="98">
        <v>1.1000000000000001</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574</v>
      </c>
      <c r="H25" s="188"/>
      <c r="I25" s="188"/>
      <c r="J25" s="188"/>
      <c r="K25" s="188"/>
      <c r="L25" s="188"/>
      <c r="M25" s="188"/>
      <c r="N25" s="188"/>
      <c r="O25" s="189"/>
      <c r="P25" s="98">
        <v>0.53</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575</v>
      </c>
      <c r="H26" s="188"/>
      <c r="I26" s="188"/>
      <c r="J26" s="188"/>
      <c r="K26" s="188"/>
      <c r="L26" s="188"/>
      <c r="M26" s="188"/>
      <c r="N26" s="188"/>
      <c r="O26" s="189"/>
      <c r="P26" s="98">
        <v>0.34</v>
      </c>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576</v>
      </c>
      <c r="H27" s="188"/>
      <c r="I27" s="188"/>
      <c r="J27" s="188"/>
      <c r="K27" s="188"/>
      <c r="L27" s="188"/>
      <c r="M27" s="188"/>
      <c r="N27" s="188"/>
      <c r="O27" s="189"/>
      <c r="P27" s="98">
        <v>0.1</v>
      </c>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-7.000000000000739E-2</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35</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491</v>
      </c>
      <c r="B30" s="512"/>
      <c r="C30" s="512"/>
      <c r="D30" s="512"/>
      <c r="E30" s="512"/>
      <c r="F30" s="513"/>
      <c r="G30" s="649"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357</v>
      </c>
      <c r="AF30" s="386"/>
      <c r="AG30" s="386"/>
      <c r="AH30" s="387"/>
      <c r="AI30" s="385" t="s">
        <v>363</v>
      </c>
      <c r="AJ30" s="386"/>
      <c r="AK30" s="386"/>
      <c r="AL30" s="387"/>
      <c r="AM30" s="388" t="s">
        <v>472</v>
      </c>
      <c r="AN30" s="388"/>
      <c r="AO30" s="388"/>
      <c r="AP30" s="385"/>
      <c r="AQ30" s="640" t="s">
        <v>355</v>
      </c>
      <c r="AR30" s="641"/>
      <c r="AS30" s="641"/>
      <c r="AT30" s="642"/>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6" t="s">
        <v>555</v>
      </c>
      <c r="AR31" s="134"/>
      <c r="AS31" s="135" t="s">
        <v>356</v>
      </c>
      <c r="AT31" s="170"/>
      <c r="AU31" s="270">
        <v>30</v>
      </c>
      <c r="AV31" s="270"/>
      <c r="AW31" s="378" t="s">
        <v>300</v>
      </c>
      <c r="AX31" s="379"/>
    </row>
    <row r="32" spans="1:50" ht="39.75" customHeight="1" x14ac:dyDescent="0.15">
      <c r="A32" s="517"/>
      <c r="B32" s="515"/>
      <c r="C32" s="515"/>
      <c r="D32" s="515"/>
      <c r="E32" s="515"/>
      <c r="F32" s="516"/>
      <c r="G32" s="542" t="s">
        <v>597</v>
      </c>
      <c r="H32" s="543"/>
      <c r="I32" s="543"/>
      <c r="J32" s="543"/>
      <c r="K32" s="543"/>
      <c r="L32" s="543"/>
      <c r="M32" s="543"/>
      <c r="N32" s="543"/>
      <c r="O32" s="544"/>
      <c r="P32" s="159" t="s">
        <v>599</v>
      </c>
      <c r="Q32" s="159"/>
      <c r="R32" s="159"/>
      <c r="S32" s="159"/>
      <c r="T32" s="159"/>
      <c r="U32" s="159"/>
      <c r="V32" s="159"/>
      <c r="W32" s="159"/>
      <c r="X32" s="230"/>
      <c r="Y32" s="337" t="s">
        <v>12</v>
      </c>
      <c r="Z32" s="551"/>
      <c r="AA32" s="552"/>
      <c r="AB32" s="553" t="s">
        <v>519</v>
      </c>
      <c r="AC32" s="553"/>
      <c r="AD32" s="553"/>
      <c r="AE32" s="363" t="s">
        <v>577</v>
      </c>
      <c r="AF32" s="364"/>
      <c r="AG32" s="364"/>
      <c r="AH32" s="364"/>
      <c r="AI32" s="363" t="s">
        <v>577</v>
      </c>
      <c r="AJ32" s="364"/>
      <c r="AK32" s="364"/>
      <c r="AL32" s="364"/>
      <c r="AM32" s="363" t="s">
        <v>577</v>
      </c>
      <c r="AN32" s="364"/>
      <c r="AO32" s="364"/>
      <c r="AP32" s="364"/>
      <c r="AQ32" s="101" t="s">
        <v>600</v>
      </c>
      <c r="AR32" s="102"/>
      <c r="AS32" s="102"/>
      <c r="AT32" s="103"/>
      <c r="AU32" s="364" t="s">
        <v>600</v>
      </c>
      <c r="AV32" s="364"/>
      <c r="AW32" s="364"/>
      <c r="AX32" s="366"/>
    </row>
    <row r="33" spans="1:50" ht="39.7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519</v>
      </c>
      <c r="AC33" s="524"/>
      <c r="AD33" s="524"/>
      <c r="AE33" s="363" t="s">
        <v>577</v>
      </c>
      <c r="AF33" s="364"/>
      <c r="AG33" s="364"/>
      <c r="AH33" s="364"/>
      <c r="AI33" s="363" t="s">
        <v>577</v>
      </c>
      <c r="AJ33" s="364"/>
      <c r="AK33" s="364"/>
      <c r="AL33" s="364"/>
      <c r="AM33" s="363" t="s">
        <v>577</v>
      </c>
      <c r="AN33" s="364"/>
      <c r="AO33" s="364"/>
      <c r="AP33" s="364"/>
      <c r="AQ33" s="101" t="s">
        <v>600</v>
      </c>
      <c r="AR33" s="102"/>
      <c r="AS33" s="102"/>
      <c r="AT33" s="103"/>
      <c r="AU33" s="364">
        <v>80</v>
      </c>
      <c r="AV33" s="364"/>
      <c r="AW33" s="364"/>
      <c r="AX33" s="366"/>
    </row>
    <row r="34" spans="1:50" ht="39.75" customHeight="1" x14ac:dyDescent="0.15">
      <c r="A34" s="517"/>
      <c r="B34" s="515"/>
      <c r="C34" s="515"/>
      <c r="D34" s="515"/>
      <c r="E34" s="515"/>
      <c r="F34" s="516"/>
      <c r="G34" s="548"/>
      <c r="H34" s="549"/>
      <c r="I34" s="549"/>
      <c r="J34" s="549"/>
      <c r="K34" s="549"/>
      <c r="L34" s="549"/>
      <c r="M34" s="549"/>
      <c r="N34" s="549"/>
      <c r="O34" s="550"/>
      <c r="P34" s="162"/>
      <c r="Q34" s="162"/>
      <c r="R34" s="162"/>
      <c r="S34" s="162"/>
      <c r="T34" s="162"/>
      <c r="U34" s="162"/>
      <c r="V34" s="162"/>
      <c r="W34" s="162"/>
      <c r="X34" s="235"/>
      <c r="Y34" s="302" t="s">
        <v>13</v>
      </c>
      <c r="Z34" s="297"/>
      <c r="AA34" s="298"/>
      <c r="AB34" s="499" t="s">
        <v>301</v>
      </c>
      <c r="AC34" s="499"/>
      <c r="AD34" s="499"/>
      <c r="AE34" s="363" t="s">
        <v>577</v>
      </c>
      <c r="AF34" s="364"/>
      <c r="AG34" s="364"/>
      <c r="AH34" s="364"/>
      <c r="AI34" s="363" t="s">
        <v>577</v>
      </c>
      <c r="AJ34" s="364"/>
      <c r="AK34" s="364"/>
      <c r="AL34" s="364"/>
      <c r="AM34" s="363" t="s">
        <v>577</v>
      </c>
      <c r="AN34" s="364"/>
      <c r="AO34" s="364"/>
      <c r="AP34" s="364"/>
      <c r="AQ34" s="101" t="s">
        <v>601</v>
      </c>
      <c r="AR34" s="102"/>
      <c r="AS34" s="102"/>
      <c r="AT34" s="103"/>
      <c r="AU34" s="364" t="s">
        <v>601</v>
      </c>
      <c r="AV34" s="364"/>
      <c r="AW34" s="364"/>
      <c r="AX34" s="366"/>
    </row>
    <row r="35" spans="1:50" ht="23.25" customHeight="1" x14ac:dyDescent="0.15">
      <c r="A35" s="902" t="s">
        <v>528</v>
      </c>
      <c r="B35" s="903"/>
      <c r="C35" s="903"/>
      <c r="D35" s="903"/>
      <c r="E35" s="903"/>
      <c r="F35" s="904"/>
      <c r="G35" s="908" t="s">
        <v>598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491</v>
      </c>
      <c r="B37" s="644"/>
      <c r="C37" s="644"/>
      <c r="D37" s="644"/>
      <c r="E37" s="644"/>
      <c r="F37" s="645"/>
      <c r="G37" s="567" t="s">
        <v>265</v>
      </c>
      <c r="H37" s="380"/>
      <c r="I37" s="380"/>
      <c r="J37" s="380"/>
      <c r="K37" s="380"/>
      <c r="L37" s="380"/>
      <c r="M37" s="380"/>
      <c r="N37" s="380"/>
      <c r="O37" s="568"/>
      <c r="P37" s="633" t="s">
        <v>59</v>
      </c>
      <c r="Q37" s="380"/>
      <c r="R37" s="380"/>
      <c r="S37" s="380"/>
      <c r="T37" s="380"/>
      <c r="U37" s="380"/>
      <c r="V37" s="380"/>
      <c r="W37" s="380"/>
      <c r="X37" s="568"/>
      <c r="Y37" s="634"/>
      <c r="Z37" s="635"/>
      <c r="AA37" s="636"/>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59"/>
      <c r="Q39" s="159"/>
      <c r="R39" s="159"/>
      <c r="S39" s="159"/>
      <c r="T39" s="159"/>
      <c r="U39" s="159"/>
      <c r="V39" s="159"/>
      <c r="W39" s="159"/>
      <c r="X39" s="230"/>
      <c r="Y39" s="337" t="s">
        <v>12</v>
      </c>
      <c r="Z39" s="551"/>
      <c r="AA39" s="552"/>
      <c r="AB39" s="553"/>
      <c r="AC39" s="553"/>
      <c r="AD39" s="553"/>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6"/>
      <c r="B41" s="647"/>
      <c r="C41" s="647"/>
      <c r="D41" s="647"/>
      <c r="E41" s="647"/>
      <c r="F41" s="648"/>
      <c r="G41" s="548"/>
      <c r="H41" s="549"/>
      <c r="I41" s="549"/>
      <c r="J41" s="549"/>
      <c r="K41" s="549"/>
      <c r="L41" s="549"/>
      <c r="M41" s="549"/>
      <c r="N41" s="549"/>
      <c r="O41" s="550"/>
      <c r="P41" s="162"/>
      <c r="Q41" s="162"/>
      <c r="R41" s="162"/>
      <c r="S41" s="162"/>
      <c r="T41" s="162"/>
      <c r="U41" s="162"/>
      <c r="V41" s="162"/>
      <c r="W41" s="162"/>
      <c r="X41" s="235"/>
      <c r="Y41" s="302" t="s">
        <v>13</v>
      </c>
      <c r="Z41" s="297"/>
      <c r="AA41" s="298"/>
      <c r="AB41" s="499" t="s">
        <v>301</v>
      </c>
      <c r="AC41" s="499"/>
      <c r="AD41" s="499"/>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491</v>
      </c>
      <c r="B44" s="644"/>
      <c r="C44" s="644"/>
      <c r="D44" s="644"/>
      <c r="E44" s="644"/>
      <c r="F44" s="645"/>
      <c r="G44" s="567" t="s">
        <v>265</v>
      </c>
      <c r="H44" s="380"/>
      <c r="I44" s="380"/>
      <c r="J44" s="380"/>
      <c r="K44" s="380"/>
      <c r="L44" s="380"/>
      <c r="M44" s="380"/>
      <c r="N44" s="380"/>
      <c r="O44" s="568"/>
      <c r="P44" s="633" t="s">
        <v>59</v>
      </c>
      <c r="Q44" s="380"/>
      <c r="R44" s="380"/>
      <c r="S44" s="380"/>
      <c r="T44" s="380"/>
      <c r="U44" s="380"/>
      <c r="V44" s="380"/>
      <c r="W44" s="380"/>
      <c r="X44" s="568"/>
      <c r="Y44" s="634"/>
      <c r="Z44" s="635"/>
      <c r="AA44" s="636"/>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9"/>
      <c r="Q46" s="159"/>
      <c r="R46" s="159"/>
      <c r="S46" s="159"/>
      <c r="T46" s="159"/>
      <c r="U46" s="159"/>
      <c r="V46" s="159"/>
      <c r="W46" s="159"/>
      <c r="X46" s="230"/>
      <c r="Y46" s="337" t="s">
        <v>12</v>
      </c>
      <c r="Z46" s="551"/>
      <c r="AA46" s="552"/>
      <c r="AB46" s="553"/>
      <c r="AC46" s="553"/>
      <c r="AD46" s="553"/>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6"/>
      <c r="B48" s="647"/>
      <c r="C48" s="647"/>
      <c r="D48" s="647"/>
      <c r="E48" s="647"/>
      <c r="F48" s="648"/>
      <c r="G48" s="548"/>
      <c r="H48" s="549"/>
      <c r="I48" s="549"/>
      <c r="J48" s="549"/>
      <c r="K48" s="549"/>
      <c r="L48" s="549"/>
      <c r="M48" s="549"/>
      <c r="N48" s="549"/>
      <c r="O48" s="550"/>
      <c r="P48" s="162"/>
      <c r="Q48" s="162"/>
      <c r="R48" s="162"/>
      <c r="S48" s="162"/>
      <c r="T48" s="162"/>
      <c r="U48" s="162"/>
      <c r="V48" s="162"/>
      <c r="W48" s="162"/>
      <c r="X48" s="235"/>
      <c r="Y48" s="302" t="s">
        <v>13</v>
      </c>
      <c r="Z48" s="297"/>
      <c r="AA48" s="298"/>
      <c r="AB48" s="499" t="s">
        <v>301</v>
      </c>
      <c r="AC48" s="499"/>
      <c r="AD48" s="499"/>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491</v>
      </c>
      <c r="B51" s="515"/>
      <c r="C51" s="515"/>
      <c r="D51" s="515"/>
      <c r="E51" s="515"/>
      <c r="F51" s="516"/>
      <c r="G51" s="567" t="s">
        <v>265</v>
      </c>
      <c r="H51" s="380"/>
      <c r="I51" s="380"/>
      <c r="J51" s="380"/>
      <c r="K51" s="380"/>
      <c r="L51" s="380"/>
      <c r="M51" s="380"/>
      <c r="N51" s="380"/>
      <c r="O51" s="568"/>
      <c r="P51" s="633" t="s">
        <v>59</v>
      </c>
      <c r="Q51" s="380"/>
      <c r="R51" s="380"/>
      <c r="S51" s="380"/>
      <c r="T51" s="380"/>
      <c r="U51" s="380"/>
      <c r="V51" s="380"/>
      <c r="W51" s="380"/>
      <c r="X51" s="568"/>
      <c r="Y51" s="634"/>
      <c r="Z51" s="635"/>
      <c r="AA51" s="636"/>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37" t="s">
        <v>12</v>
      </c>
      <c r="Z53" s="551"/>
      <c r="AA53" s="552"/>
      <c r="AB53" s="553"/>
      <c r="AC53" s="553"/>
      <c r="AD53" s="553"/>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6"/>
      <c r="B55" s="647"/>
      <c r="C55" s="647"/>
      <c r="D55" s="647"/>
      <c r="E55" s="647"/>
      <c r="F55" s="648"/>
      <c r="G55" s="548"/>
      <c r="H55" s="549"/>
      <c r="I55" s="549"/>
      <c r="J55" s="549"/>
      <c r="K55" s="549"/>
      <c r="L55" s="549"/>
      <c r="M55" s="549"/>
      <c r="N55" s="549"/>
      <c r="O55" s="550"/>
      <c r="P55" s="162"/>
      <c r="Q55" s="162"/>
      <c r="R55" s="162"/>
      <c r="S55" s="162"/>
      <c r="T55" s="162"/>
      <c r="U55" s="162"/>
      <c r="V55" s="162"/>
      <c r="W55" s="162"/>
      <c r="X55" s="235"/>
      <c r="Y55" s="302" t="s">
        <v>13</v>
      </c>
      <c r="Z55" s="297"/>
      <c r="AA55" s="298"/>
      <c r="AB55" s="463" t="s">
        <v>14</v>
      </c>
      <c r="AC55" s="463"/>
      <c r="AD55" s="46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491</v>
      </c>
      <c r="B58" s="515"/>
      <c r="C58" s="515"/>
      <c r="D58" s="515"/>
      <c r="E58" s="515"/>
      <c r="F58" s="516"/>
      <c r="G58" s="567" t="s">
        <v>265</v>
      </c>
      <c r="H58" s="380"/>
      <c r="I58" s="380"/>
      <c r="J58" s="380"/>
      <c r="K58" s="380"/>
      <c r="L58" s="380"/>
      <c r="M58" s="380"/>
      <c r="N58" s="380"/>
      <c r="O58" s="568"/>
      <c r="P58" s="633" t="s">
        <v>59</v>
      </c>
      <c r="Q58" s="380"/>
      <c r="R58" s="380"/>
      <c r="S58" s="380"/>
      <c r="T58" s="380"/>
      <c r="U58" s="380"/>
      <c r="V58" s="380"/>
      <c r="W58" s="380"/>
      <c r="X58" s="568"/>
      <c r="Y58" s="634"/>
      <c r="Z58" s="635"/>
      <c r="AA58" s="636"/>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37" t="s">
        <v>12</v>
      </c>
      <c r="Z60" s="551"/>
      <c r="AA60" s="552"/>
      <c r="AB60" s="553"/>
      <c r="AC60" s="553"/>
      <c r="AD60" s="553"/>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2" t="s">
        <v>13</v>
      </c>
      <c r="Z62" s="297"/>
      <c r="AA62" s="298"/>
      <c r="AB62" s="499" t="s">
        <v>14</v>
      </c>
      <c r="AC62" s="499"/>
      <c r="AD62" s="499"/>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356</v>
      </c>
      <c r="AT66" s="871"/>
      <c r="AU66" s="270"/>
      <c r="AV66" s="270"/>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518</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519</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518</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519</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6" t="s">
        <v>531</v>
      </c>
      <c r="B78" s="917"/>
      <c r="C78" s="917"/>
      <c r="D78" s="917"/>
      <c r="E78" s="914" t="s">
        <v>465</v>
      </c>
      <c r="F78" s="915"/>
      <c r="G78" s="57" t="s">
        <v>365</v>
      </c>
      <c r="H78" s="794"/>
      <c r="I78" s="243"/>
      <c r="J78" s="243"/>
      <c r="K78" s="243"/>
      <c r="L78" s="243"/>
      <c r="M78" s="243"/>
      <c r="N78" s="243"/>
      <c r="O78" s="795"/>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486</v>
      </c>
      <c r="AP79" s="147"/>
      <c r="AQ79" s="147"/>
      <c r="AR79" s="81" t="s">
        <v>484</v>
      </c>
      <c r="AS79" s="146"/>
      <c r="AT79" s="147"/>
      <c r="AU79" s="147"/>
      <c r="AV79" s="147"/>
      <c r="AW79" s="147"/>
      <c r="AX79" s="148"/>
    </row>
    <row r="80" spans="1:50" ht="18.75" hidden="1" customHeight="1" x14ac:dyDescent="0.15">
      <c r="A80" s="521"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60" t="s">
        <v>11</v>
      </c>
      <c r="AC85" s="461"/>
      <c r="AD85" s="462"/>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2"/>
      <c r="B87" s="554"/>
      <c r="C87" s="554"/>
      <c r="D87" s="554"/>
      <c r="E87" s="554"/>
      <c r="F87" s="555"/>
      <c r="G87" s="229"/>
      <c r="H87" s="159"/>
      <c r="I87" s="159"/>
      <c r="J87" s="159"/>
      <c r="K87" s="159"/>
      <c r="L87" s="159"/>
      <c r="M87" s="159"/>
      <c r="N87" s="159"/>
      <c r="O87" s="230"/>
      <c r="P87" s="159"/>
      <c r="Q87" s="804"/>
      <c r="R87" s="804"/>
      <c r="S87" s="804"/>
      <c r="T87" s="804"/>
      <c r="U87" s="804"/>
      <c r="V87" s="804"/>
      <c r="W87" s="804"/>
      <c r="X87" s="805"/>
      <c r="Y87" s="757" t="s">
        <v>62</v>
      </c>
      <c r="Z87" s="758"/>
      <c r="AA87" s="759"/>
      <c r="AB87" s="553"/>
      <c r="AC87" s="553"/>
      <c r="AD87" s="553"/>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2"/>
      <c r="B88" s="554"/>
      <c r="C88" s="554"/>
      <c r="D88" s="554"/>
      <c r="E88" s="554"/>
      <c r="F88" s="555"/>
      <c r="G88" s="231"/>
      <c r="H88" s="232"/>
      <c r="I88" s="232"/>
      <c r="J88" s="232"/>
      <c r="K88" s="232"/>
      <c r="L88" s="232"/>
      <c r="M88" s="232"/>
      <c r="N88" s="232"/>
      <c r="O88" s="233"/>
      <c r="P88" s="806"/>
      <c r="Q88" s="806"/>
      <c r="R88" s="806"/>
      <c r="S88" s="806"/>
      <c r="T88" s="806"/>
      <c r="U88" s="806"/>
      <c r="V88" s="806"/>
      <c r="W88" s="806"/>
      <c r="X88" s="807"/>
      <c r="Y88" s="731" t="s">
        <v>54</v>
      </c>
      <c r="Z88" s="732"/>
      <c r="AA88" s="733"/>
      <c r="AB88" s="524"/>
      <c r="AC88" s="524"/>
      <c r="AD88" s="524"/>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2"/>
      <c r="B89" s="556"/>
      <c r="C89" s="556"/>
      <c r="D89" s="556"/>
      <c r="E89" s="556"/>
      <c r="F89" s="557"/>
      <c r="G89" s="234"/>
      <c r="H89" s="162"/>
      <c r="I89" s="162"/>
      <c r="J89" s="162"/>
      <c r="K89" s="162"/>
      <c r="L89" s="162"/>
      <c r="M89" s="162"/>
      <c r="N89" s="162"/>
      <c r="O89" s="235"/>
      <c r="P89" s="303"/>
      <c r="Q89" s="303"/>
      <c r="R89" s="303"/>
      <c r="S89" s="303"/>
      <c r="T89" s="303"/>
      <c r="U89" s="303"/>
      <c r="V89" s="303"/>
      <c r="W89" s="303"/>
      <c r="X89" s="808"/>
      <c r="Y89" s="731" t="s">
        <v>13</v>
      </c>
      <c r="Z89" s="732"/>
      <c r="AA89" s="733"/>
      <c r="AB89" s="463" t="s">
        <v>14</v>
      </c>
      <c r="AC89" s="463"/>
      <c r="AD89" s="463"/>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60" t="s">
        <v>11</v>
      </c>
      <c r="AC90" s="461"/>
      <c r="AD90" s="462"/>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2"/>
      <c r="B92" s="554"/>
      <c r="C92" s="554"/>
      <c r="D92" s="554"/>
      <c r="E92" s="554"/>
      <c r="F92" s="555"/>
      <c r="G92" s="229"/>
      <c r="H92" s="159"/>
      <c r="I92" s="159"/>
      <c r="J92" s="159"/>
      <c r="K92" s="159"/>
      <c r="L92" s="159"/>
      <c r="M92" s="159"/>
      <c r="N92" s="159"/>
      <c r="O92" s="230"/>
      <c r="P92" s="159"/>
      <c r="Q92" s="804"/>
      <c r="R92" s="804"/>
      <c r="S92" s="804"/>
      <c r="T92" s="804"/>
      <c r="U92" s="804"/>
      <c r="V92" s="804"/>
      <c r="W92" s="804"/>
      <c r="X92" s="805"/>
      <c r="Y92" s="757" t="s">
        <v>62</v>
      </c>
      <c r="Z92" s="758"/>
      <c r="AA92" s="759"/>
      <c r="AB92" s="553"/>
      <c r="AC92" s="553"/>
      <c r="AD92" s="553"/>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06"/>
      <c r="Q93" s="806"/>
      <c r="R93" s="806"/>
      <c r="S93" s="806"/>
      <c r="T93" s="806"/>
      <c r="U93" s="806"/>
      <c r="V93" s="806"/>
      <c r="W93" s="806"/>
      <c r="X93" s="807"/>
      <c r="Y93" s="731" t="s">
        <v>54</v>
      </c>
      <c r="Z93" s="732"/>
      <c r="AA93" s="733"/>
      <c r="AB93" s="524"/>
      <c r="AC93" s="524"/>
      <c r="AD93" s="524"/>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2"/>
      <c r="B94" s="556"/>
      <c r="C94" s="556"/>
      <c r="D94" s="556"/>
      <c r="E94" s="556"/>
      <c r="F94" s="557"/>
      <c r="G94" s="234"/>
      <c r="H94" s="162"/>
      <c r="I94" s="162"/>
      <c r="J94" s="162"/>
      <c r="K94" s="162"/>
      <c r="L94" s="162"/>
      <c r="M94" s="162"/>
      <c r="N94" s="162"/>
      <c r="O94" s="235"/>
      <c r="P94" s="303"/>
      <c r="Q94" s="303"/>
      <c r="R94" s="303"/>
      <c r="S94" s="303"/>
      <c r="T94" s="303"/>
      <c r="U94" s="303"/>
      <c r="V94" s="303"/>
      <c r="W94" s="303"/>
      <c r="X94" s="808"/>
      <c r="Y94" s="731" t="s">
        <v>13</v>
      </c>
      <c r="Z94" s="732"/>
      <c r="AA94" s="733"/>
      <c r="AB94" s="463" t="s">
        <v>14</v>
      </c>
      <c r="AC94" s="463"/>
      <c r="AD94" s="463"/>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60" t="s">
        <v>11</v>
      </c>
      <c r="AC95" s="461"/>
      <c r="AD95" s="462"/>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2"/>
      <c r="B97" s="554"/>
      <c r="C97" s="554"/>
      <c r="D97" s="554"/>
      <c r="E97" s="554"/>
      <c r="F97" s="555"/>
      <c r="G97" s="229"/>
      <c r="H97" s="159"/>
      <c r="I97" s="159"/>
      <c r="J97" s="159"/>
      <c r="K97" s="159"/>
      <c r="L97" s="159"/>
      <c r="M97" s="159"/>
      <c r="N97" s="159"/>
      <c r="O97" s="230"/>
      <c r="P97" s="159"/>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customHeight="1" x14ac:dyDescent="0.15">
      <c r="A101" s="493"/>
      <c r="B101" s="494"/>
      <c r="C101" s="494"/>
      <c r="D101" s="494"/>
      <c r="E101" s="494"/>
      <c r="F101" s="495"/>
      <c r="G101" s="159" t="s">
        <v>595</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3" t="s">
        <v>578</v>
      </c>
      <c r="AC101" s="553"/>
      <c r="AD101" s="553"/>
      <c r="AE101" s="363" t="s">
        <v>554</v>
      </c>
      <c r="AF101" s="364"/>
      <c r="AG101" s="364"/>
      <c r="AH101" s="365"/>
      <c r="AI101" s="363" t="s">
        <v>554</v>
      </c>
      <c r="AJ101" s="364"/>
      <c r="AK101" s="364"/>
      <c r="AL101" s="365"/>
      <c r="AM101" s="363" t="s">
        <v>554</v>
      </c>
      <c r="AN101" s="364"/>
      <c r="AO101" s="364"/>
      <c r="AP101" s="365"/>
      <c r="AQ101" s="363" t="s">
        <v>602</v>
      </c>
      <c r="AR101" s="364"/>
      <c r="AS101" s="364"/>
      <c r="AT101" s="365"/>
      <c r="AU101" s="363"/>
      <c r="AV101" s="364"/>
      <c r="AW101" s="364"/>
      <c r="AX101" s="365"/>
    </row>
    <row r="102" spans="1:60" ht="2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38"/>
      <c r="AA102" s="339"/>
      <c r="AB102" s="553" t="s">
        <v>579</v>
      </c>
      <c r="AC102" s="553"/>
      <c r="AD102" s="553"/>
      <c r="AE102" s="357" t="s">
        <v>554</v>
      </c>
      <c r="AF102" s="357"/>
      <c r="AG102" s="357"/>
      <c r="AH102" s="357"/>
      <c r="AI102" s="357" t="s">
        <v>554</v>
      </c>
      <c r="AJ102" s="357"/>
      <c r="AK102" s="357"/>
      <c r="AL102" s="357"/>
      <c r="AM102" s="357" t="s">
        <v>554</v>
      </c>
      <c r="AN102" s="357"/>
      <c r="AO102" s="357"/>
      <c r="AP102" s="357"/>
      <c r="AQ102" s="819">
        <v>10</v>
      </c>
      <c r="AR102" s="820"/>
      <c r="AS102" s="820"/>
      <c r="AT102" s="821"/>
      <c r="AU102" s="819"/>
      <c r="AV102" s="820"/>
      <c r="AW102" s="820"/>
      <c r="AX102" s="821"/>
    </row>
    <row r="103" spans="1:60" ht="31.5" hidden="1" customHeight="1" x14ac:dyDescent="0.15">
      <c r="A103" s="490" t="s">
        <v>493</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541</v>
      </c>
      <c r="AV103" s="360"/>
      <c r="AW103" s="360"/>
      <c r="AX103" s="362"/>
    </row>
    <row r="104" spans="1:60" ht="23.25" hidden="1" customHeight="1" x14ac:dyDescent="0.15">
      <c r="A104" s="493"/>
      <c r="B104" s="494"/>
      <c r="C104" s="494"/>
      <c r="D104" s="494"/>
      <c r="E104" s="494"/>
      <c r="F104" s="495"/>
      <c r="G104" s="159"/>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473"/>
      <c r="AC104" s="474"/>
      <c r="AD104" s="475"/>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90" t="s">
        <v>493</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541</v>
      </c>
      <c r="AV106" s="360"/>
      <c r="AW106" s="360"/>
      <c r="AX106" s="362"/>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c r="AC107" s="474"/>
      <c r="AD107" s="475"/>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90" t="s">
        <v>493</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541</v>
      </c>
      <c r="AV109" s="360"/>
      <c r="AW109" s="360"/>
      <c r="AX109" s="362"/>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90" t="s">
        <v>493</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541</v>
      </c>
      <c r="AV112" s="360"/>
      <c r="AW112" s="360"/>
      <c r="AX112" s="362"/>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customHeight="1" x14ac:dyDescent="0.15">
      <c r="A116" s="291"/>
      <c r="B116" s="292"/>
      <c r="C116" s="292"/>
      <c r="D116" s="292"/>
      <c r="E116" s="292"/>
      <c r="F116" s="293"/>
      <c r="G116" s="350" t="s">
        <v>596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556</v>
      </c>
      <c r="AC116" s="300"/>
      <c r="AD116" s="301"/>
      <c r="AE116" s="357" t="s">
        <v>554</v>
      </c>
      <c r="AF116" s="357"/>
      <c r="AG116" s="357"/>
      <c r="AH116" s="357"/>
      <c r="AI116" s="357" t="s">
        <v>554</v>
      </c>
      <c r="AJ116" s="357"/>
      <c r="AK116" s="357"/>
      <c r="AL116" s="357"/>
      <c r="AM116" s="357" t="s">
        <v>554</v>
      </c>
      <c r="AN116" s="357"/>
      <c r="AO116" s="357"/>
      <c r="AP116" s="357"/>
      <c r="AQ116" s="363">
        <v>288383</v>
      </c>
      <c r="AR116" s="364"/>
      <c r="AS116" s="364"/>
      <c r="AT116" s="364"/>
      <c r="AU116" s="364"/>
      <c r="AV116" s="364"/>
      <c r="AW116" s="364"/>
      <c r="AX116" s="366"/>
    </row>
    <row r="117" spans="1:50" ht="45.7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557</v>
      </c>
      <c r="AC117" s="341"/>
      <c r="AD117" s="342"/>
      <c r="AE117" s="459" t="s">
        <v>554</v>
      </c>
      <c r="AF117" s="305"/>
      <c r="AG117" s="305"/>
      <c r="AH117" s="305"/>
      <c r="AI117" s="459" t="s">
        <v>554</v>
      </c>
      <c r="AJ117" s="305"/>
      <c r="AK117" s="305"/>
      <c r="AL117" s="305"/>
      <c r="AM117" s="305" t="s">
        <v>554</v>
      </c>
      <c r="AN117" s="305"/>
      <c r="AO117" s="305"/>
      <c r="AP117" s="305"/>
      <c r="AQ117" s="459" t="s">
        <v>603</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369</v>
      </c>
      <c r="B130" s="996"/>
      <c r="C130" s="995" t="s">
        <v>366</v>
      </c>
      <c r="D130" s="996"/>
      <c r="E130" s="307" t="s">
        <v>399</v>
      </c>
      <c r="F130" s="308"/>
      <c r="G130" s="309" t="s">
        <v>604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398</v>
      </c>
      <c r="F131" s="238"/>
      <c r="G131" s="234" t="s">
        <v>605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559</v>
      </c>
      <c r="AR133" s="270"/>
      <c r="AS133" s="135" t="s">
        <v>356</v>
      </c>
      <c r="AT133" s="170"/>
      <c r="AU133" s="134" t="s">
        <v>559</v>
      </c>
      <c r="AV133" s="134"/>
      <c r="AW133" s="135" t="s">
        <v>300</v>
      </c>
      <c r="AX133" s="136"/>
    </row>
    <row r="134" spans="1:50" ht="39.75" customHeight="1" x14ac:dyDescent="0.15">
      <c r="A134" s="999"/>
      <c r="B134" s="251"/>
      <c r="C134" s="250"/>
      <c r="D134" s="251"/>
      <c r="E134" s="250"/>
      <c r="F134" s="313"/>
      <c r="G134" s="229" t="s">
        <v>558</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558</v>
      </c>
      <c r="AC134" s="220"/>
      <c r="AD134" s="220"/>
      <c r="AE134" s="265" t="s">
        <v>558</v>
      </c>
      <c r="AF134" s="102"/>
      <c r="AG134" s="102"/>
      <c r="AH134" s="102"/>
      <c r="AI134" s="265" t="s">
        <v>554</v>
      </c>
      <c r="AJ134" s="102"/>
      <c r="AK134" s="102"/>
      <c r="AL134" s="102"/>
      <c r="AM134" s="265" t="s">
        <v>554</v>
      </c>
      <c r="AN134" s="102"/>
      <c r="AO134" s="102"/>
      <c r="AP134" s="102"/>
      <c r="AQ134" s="265" t="s">
        <v>559</v>
      </c>
      <c r="AR134" s="102"/>
      <c r="AS134" s="102"/>
      <c r="AT134" s="102"/>
      <c r="AU134" s="265" t="s">
        <v>559</v>
      </c>
      <c r="AV134" s="102"/>
      <c r="AW134" s="102"/>
      <c r="AX134" s="221"/>
    </row>
    <row r="135" spans="1:50" ht="39.75"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558</v>
      </c>
      <c r="AC135" s="131"/>
      <c r="AD135" s="131"/>
      <c r="AE135" s="265" t="s">
        <v>558</v>
      </c>
      <c r="AF135" s="102"/>
      <c r="AG135" s="102"/>
      <c r="AH135" s="102"/>
      <c r="AI135" s="265" t="s">
        <v>554</v>
      </c>
      <c r="AJ135" s="102"/>
      <c r="AK135" s="102"/>
      <c r="AL135" s="102"/>
      <c r="AM135" s="265" t="s">
        <v>554</v>
      </c>
      <c r="AN135" s="102"/>
      <c r="AO135" s="102"/>
      <c r="AP135" s="102"/>
      <c r="AQ135" s="265" t="s">
        <v>560</v>
      </c>
      <c r="AR135" s="102"/>
      <c r="AS135" s="102"/>
      <c r="AT135" s="102"/>
      <c r="AU135" s="265" t="s">
        <v>559</v>
      </c>
      <c r="AV135" s="102"/>
      <c r="AW135" s="102"/>
      <c r="AX135" s="221"/>
    </row>
    <row r="136" spans="1:50" ht="18.75" hidden="1" customHeight="1" x14ac:dyDescent="0.15">
      <c r="A136" s="99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9"/>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hidden="1"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9"/>
      <c r="B154" s="251"/>
      <c r="C154" s="250"/>
      <c r="D154" s="251"/>
      <c r="E154" s="250"/>
      <c r="F154" s="313"/>
      <c r="G154" s="229" t="s">
        <v>561</v>
      </c>
      <c r="H154" s="159"/>
      <c r="I154" s="159"/>
      <c r="J154" s="159"/>
      <c r="K154" s="159"/>
      <c r="L154" s="159"/>
      <c r="M154" s="159"/>
      <c r="N154" s="159"/>
      <c r="O154" s="159"/>
      <c r="P154" s="230"/>
      <c r="Q154" s="158" t="s">
        <v>560</v>
      </c>
      <c r="R154" s="159"/>
      <c r="S154" s="159"/>
      <c r="T154" s="159"/>
      <c r="U154" s="159"/>
      <c r="V154" s="159"/>
      <c r="W154" s="159"/>
      <c r="X154" s="159"/>
      <c r="Y154" s="159"/>
      <c r="Z154" s="159"/>
      <c r="AA154" s="928"/>
      <c r="AB154" s="254" t="s">
        <v>558</v>
      </c>
      <c r="AC154" s="255"/>
      <c r="AD154" s="255"/>
      <c r="AE154" s="260" t="s">
        <v>558</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9"/>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9"/>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9"/>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9"/>
      <c r="AB157" s="256"/>
      <c r="AC157" s="257"/>
      <c r="AD157" s="257"/>
      <c r="AE157" s="158" t="s">
        <v>558</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35.25" customHeight="1" x14ac:dyDescent="0.15">
      <c r="A188" s="999"/>
      <c r="B188" s="251"/>
      <c r="C188" s="250"/>
      <c r="D188" s="251"/>
      <c r="E188" s="158" t="s">
        <v>580</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35.25" customHeight="1" x14ac:dyDescent="0.15">
      <c r="A189" s="999"/>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9"/>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9"/>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9"/>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9"/>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1"/>
      <c r="C430" s="248" t="s">
        <v>368</v>
      </c>
      <c r="D430" s="249"/>
      <c r="E430" s="237" t="s">
        <v>388</v>
      </c>
      <c r="F430" s="238"/>
      <c r="G430" s="239" t="s">
        <v>384</v>
      </c>
      <c r="H430" s="156"/>
      <c r="I430" s="156"/>
      <c r="J430" s="240" t="s">
        <v>554</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558</v>
      </c>
      <c r="AF432" s="134"/>
      <c r="AG432" s="135" t="s">
        <v>356</v>
      </c>
      <c r="AH432" s="170"/>
      <c r="AI432" s="180"/>
      <c r="AJ432" s="180"/>
      <c r="AK432" s="180"/>
      <c r="AL432" s="175"/>
      <c r="AM432" s="180"/>
      <c r="AN432" s="180"/>
      <c r="AO432" s="180"/>
      <c r="AP432" s="175"/>
      <c r="AQ432" s="216" t="s">
        <v>558</v>
      </c>
      <c r="AR432" s="134"/>
      <c r="AS432" s="135" t="s">
        <v>356</v>
      </c>
      <c r="AT432" s="170"/>
      <c r="AU432" s="134" t="s">
        <v>558</v>
      </c>
      <c r="AV432" s="134"/>
      <c r="AW432" s="135" t="s">
        <v>300</v>
      </c>
      <c r="AX432" s="136"/>
    </row>
    <row r="433" spans="1:50" ht="23.25" customHeight="1" x14ac:dyDescent="0.15">
      <c r="A433" s="999"/>
      <c r="B433" s="251"/>
      <c r="C433" s="250"/>
      <c r="D433" s="251"/>
      <c r="E433" s="164"/>
      <c r="F433" s="165"/>
      <c r="G433" s="229" t="s">
        <v>558</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558</v>
      </c>
      <c r="AC433" s="131"/>
      <c r="AD433" s="131"/>
      <c r="AE433" s="101" t="s">
        <v>558</v>
      </c>
      <c r="AF433" s="102"/>
      <c r="AG433" s="102"/>
      <c r="AH433" s="102"/>
      <c r="AI433" s="101" t="s">
        <v>558</v>
      </c>
      <c r="AJ433" s="102"/>
      <c r="AK433" s="102"/>
      <c r="AL433" s="102"/>
      <c r="AM433" s="101" t="s">
        <v>558</v>
      </c>
      <c r="AN433" s="102"/>
      <c r="AO433" s="102"/>
      <c r="AP433" s="103"/>
      <c r="AQ433" s="101" t="s">
        <v>558</v>
      </c>
      <c r="AR433" s="102"/>
      <c r="AS433" s="102"/>
      <c r="AT433" s="103"/>
      <c r="AU433" s="102" t="s">
        <v>558</v>
      </c>
      <c r="AV433" s="102"/>
      <c r="AW433" s="102"/>
      <c r="AX433" s="221"/>
    </row>
    <row r="434" spans="1:50" ht="23.25"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558</v>
      </c>
      <c r="AC434" s="220"/>
      <c r="AD434" s="220"/>
      <c r="AE434" s="101" t="s">
        <v>558</v>
      </c>
      <c r="AF434" s="102"/>
      <c r="AG434" s="102"/>
      <c r="AH434" s="103"/>
      <c r="AI434" s="101" t="s">
        <v>558</v>
      </c>
      <c r="AJ434" s="102"/>
      <c r="AK434" s="102"/>
      <c r="AL434" s="102"/>
      <c r="AM434" s="101" t="s">
        <v>558</v>
      </c>
      <c r="AN434" s="102"/>
      <c r="AO434" s="102"/>
      <c r="AP434" s="103"/>
      <c r="AQ434" s="101" t="s">
        <v>558</v>
      </c>
      <c r="AR434" s="102"/>
      <c r="AS434" s="102"/>
      <c r="AT434" s="103"/>
      <c r="AU434" s="102" t="s">
        <v>558</v>
      </c>
      <c r="AV434" s="102"/>
      <c r="AW434" s="102"/>
      <c r="AX434" s="221"/>
    </row>
    <row r="435" spans="1:50" ht="23.25"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558</v>
      </c>
      <c r="AF435" s="102"/>
      <c r="AG435" s="102"/>
      <c r="AH435" s="103"/>
      <c r="AI435" s="101" t="s">
        <v>558</v>
      </c>
      <c r="AJ435" s="102"/>
      <c r="AK435" s="102"/>
      <c r="AL435" s="102"/>
      <c r="AM435" s="101" t="s">
        <v>558</v>
      </c>
      <c r="AN435" s="102"/>
      <c r="AO435" s="102"/>
      <c r="AP435" s="103"/>
      <c r="AQ435" s="101" t="s">
        <v>558</v>
      </c>
      <c r="AR435" s="102"/>
      <c r="AS435" s="102"/>
      <c r="AT435" s="103"/>
      <c r="AU435" s="102" t="s">
        <v>558</v>
      </c>
      <c r="AV435" s="102"/>
      <c r="AW435" s="102"/>
      <c r="AX435" s="221"/>
    </row>
    <row r="436" spans="1:50" ht="18.75" hidden="1" customHeight="1" x14ac:dyDescent="0.15">
      <c r="A436" s="99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558</v>
      </c>
      <c r="AF457" s="134"/>
      <c r="AG457" s="135" t="s">
        <v>356</v>
      </c>
      <c r="AH457" s="170"/>
      <c r="AI457" s="180"/>
      <c r="AJ457" s="180"/>
      <c r="AK457" s="180"/>
      <c r="AL457" s="175"/>
      <c r="AM457" s="180"/>
      <c r="AN457" s="180"/>
      <c r="AO457" s="180"/>
      <c r="AP457" s="175"/>
      <c r="AQ457" s="216" t="s">
        <v>558</v>
      </c>
      <c r="AR457" s="134"/>
      <c r="AS457" s="135" t="s">
        <v>356</v>
      </c>
      <c r="AT457" s="170"/>
      <c r="AU457" s="134" t="s">
        <v>558</v>
      </c>
      <c r="AV457" s="134"/>
      <c r="AW457" s="135" t="s">
        <v>300</v>
      </c>
      <c r="AX457" s="136"/>
    </row>
    <row r="458" spans="1:50" ht="23.25" customHeight="1" x14ac:dyDescent="0.15">
      <c r="A458" s="999"/>
      <c r="B458" s="251"/>
      <c r="C458" s="250"/>
      <c r="D458" s="251"/>
      <c r="E458" s="164"/>
      <c r="F458" s="165"/>
      <c r="G458" s="229" t="s">
        <v>561</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558</v>
      </c>
      <c r="AC458" s="131"/>
      <c r="AD458" s="131"/>
      <c r="AE458" s="101" t="s">
        <v>558</v>
      </c>
      <c r="AF458" s="102"/>
      <c r="AG458" s="102"/>
      <c r="AH458" s="102"/>
      <c r="AI458" s="101" t="s">
        <v>558</v>
      </c>
      <c r="AJ458" s="102"/>
      <c r="AK458" s="102"/>
      <c r="AL458" s="102"/>
      <c r="AM458" s="101" t="s">
        <v>558</v>
      </c>
      <c r="AN458" s="102"/>
      <c r="AO458" s="102"/>
      <c r="AP458" s="103"/>
      <c r="AQ458" s="101" t="s">
        <v>558</v>
      </c>
      <c r="AR458" s="102"/>
      <c r="AS458" s="102"/>
      <c r="AT458" s="103"/>
      <c r="AU458" s="102" t="s">
        <v>558</v>
      </c>
      <c r="AV458" s="102"/>
      <c r="AW458" s="102"/>
      <c r="AX458" s="221"/>
    </row>
    <row r="459" spans="1:50" ht="23.25"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558</v>
      </c>
      <c r="AC459" s="220"/>
      <c r="AD459" s="220"/>
      <c r="AE459" s="101" t="s">
        <v>558</v>
      </c>
      <c r="AF459" s="102"/>
      <c r="AG459" s="102"/>
      <c r="AH459" s="103"/>
      <c r="AI459" s="101" t="s">
        <v>558</v>
      </c>
      <c r="AJ459" s="102"/>
      <c r="AK459" s="102"/>
      <c r="AL459" s="102"/>
      <c r="AM459" s="101" t="s">
        <v>558</v>
      </c>
      <c r="AN459" s="102"/>
      <c r="AO459" s="102"/>
      <c r="AP459" s="103"/>
      <c r="AQ459" s="101" t="s">
        <v>558</v>
      </c>
      <c r="AR459" s="102"/>
      <c r="AS459" s="102"/>
      <c r="AT459" s="103"/>
      <c r="AU459" s="102" t="s">
        <v>558</v>
      </c>
      <c r="AV459" s="102"/>
      <c r="AW459" s="102"/>
      <c r="AX459" s="221"/>
    </row>
    <row r="460" spans="1:50" ht="23.25"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558</v>
      </c>
      <c r="AF460" s="102"/>
      <c r="AG460" s="102"/>
      <c r="AH460" s="103"/>
      <c r="AI460" s="101" t="s">
        <v>558</v>
      </c>
      <c r="AJ460" s="102"/>
      <c r="AK460" s="102"/>
      <c r="AL460" s="102"/>
      <c r="AM460" s="101" t="s">
        <v>558</v>
      </c>
      <c r="AN460" s="102"/>
      <c r="AO460" s="102"/>
      <c r="AP460" s="103"/>
      <c r="AQ460" s="101" t="s">
        <v>558</v>
      </c>
      <c r="AR460" s="102"/>
      <c r="AS460" s="102"/>
      <c r="AT460" s="103"/>
      <c r="AU460" s="102" t="s">
        <v>558</v>
      </c>
      <c r="AV460" s="102"/>
      <c r="AW460" s="102"/>
      <c r="AX460" s="221"/>
    </row>
    <row r="461" spans="1:50" ht="18.75" hidden="1" customHeight="1" x14ac:dyDescent="0.15">
      <c r="A461" s="99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9"/>
      <c r="B482" s="251"/>
      <c r="C482" s="250"/>
      <c r="D482" s="251"/>
      <c r="E482" s="158" t="s">
        <v>558</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7.7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553</v>
      </c>
      <c r="AE702" s="901"/>
      <c r="AF702" s="901"/>
      <c r="AG702" s="890" t="s">
        <v>592</v>
      </c>
      <c r="AH702" s="891"/>
      <c r="AI702" s="891"/>
      <c r="AJ702" s="891"/>
      <c r="AK702" s="891"/>
      <c r="AL702" s="891"/>
      <c r="AM702" s="891"/>
      <c r="AN702" s="891"/>
      <c r="AO702" s="891"/>
      <c r="AP702" s="891"/>
      <c r="AQ702" s="891"/>
      <c r="AR702" s="891"/>
      <c r="AS702" s="891"/>
      <c r="AT702" s="891"/>
      <c r="AU702" s="891"/>
      <c r="AV702" s="891"/>
      <c r="AW702" s="891"/>
      <c r="AX702" s="892"/>
    </row>
    <row r="703" spans="1:50" ht="54"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553</v>
      </c>
      <c r="AE703" s="153"/>
      <c r="AF703" s="153"/>
      <c r="AG703" s="666" t="s">
        <v>586</v>
      </c>
      <c r="AH703" s="667"/>
      <c r="AI703" s="667"/>
      <c r="AJ703" s="667"/>
      <c r="AK703" s="667"/>
      <c r="AL703" s="667"/>
      <c r="AM703" s="667"/>
      <c r="AN703" s="667"/>
      <c r="AO703" s="667"/>
      <c r="AP703" s="667"/>
      <c r="AQ703" s="667"/>
      <c r="AR703" s="667"/>
      <c r="AS703" s="667"/>
      <c r="AT703" s="667"/>
      <c r="AU703" s="667"/>
      <c r="AV703" s="667"/>
      <c r="AW703" s="667"/>
      <c r="AX703" s="668"/>
    </row>
    <row r="704" spans="1:50" ht="54"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553</v>
      </c>
      <c r="AE704" s="588"/>
      <c r="AF704" s="588"/>
      <c r="AG704" s="430" t="s">
        <v>593</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562</v>
      </c>
      <c r="AE705" s="735"/>
      <c r="AF705" s="735"/>
      <c r="AG705" s="158" t="s">
        <v>583</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2"/>
      <c r="C706" s="616"/>
      <c r="D706" s="617"/>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c r="AE707" s="586"/>
      <c r="AF707" s="586"/>
      <c r="AG707" s="430"/>
      <c r="AH707" s="232"/>
      <c r="AI707" s="232"/>
      <c r="AJ707" s="232"/>
      <c r="AK707" s="232"/>
      <c r="AL707" s="232"/>
      <c r="AM707" s="232"/>
      <c r="AN707" s="232"/>
      <c r="AO707" s="232"/>
      <c r="AP707" s="232"/>
      <c r="AQ707" s="232"/>
      <c r="AR707" s="232"/>
      <c r="AS707" s="232"/>
      <c r="AT707" s="232"/>
      <c r="AU707" s="232"/>
      <c r="AV707" s="232"/>
      <c r="AW707" s="232"/>
      <c r="AX707" s="431"/>
    </row>
    <row r="708" spans="1:50" ht="44.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562</v>
      </c>
      <c r="AE708" s="670"/>
      <c r="AF708" s="670"/>
      <c r="AG708" s="528" t="s">
        <v>584</v>
      </c>
      <c r="AH708" s="529"/>
      <c r="AI708" s="529"/>
      <c r="AJ708" s="529"/>
      <c r="AK708" s="529"/>
      <c r="AL708" s="529"/>
      <c r="AM708" s="529"/>
      <c r="AN708" s="529"/>
      <c r="AO708" s="529"/>
      <c r="AP708" s="529"/>
      <c r="AQ708" s="529"/>
      <c r="AR708" s="529"/>
      <c r="AS708" s="529"/>
      <c r="AT708" s="529"/>
      <c r="AU708" s="529"/>
      <c r="AV708" s="529"/>
      <c r="AW708" s="529"/>
      <c r="AX708" s="530"/>
    </row>
    <row r="709" spans="1:50" ht="60.7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562</v>
      </c>
      <c r="AE709" s="153"/>
      <c r="AF709" s="153"/>
      <c r="AG709" s="666" t="s">
        <v>582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562</v>
      </c>
      <c r="AE710" s="153"/>
      <c r="AF710" s="153"/>
      <c r="AG710" s="666" t="s">
        <v>581</v>
      </c>
      <c r="AH710" s="667"/>
      <c r="AI710" s="667"/>
      <c r="AJ710" s="667"/>
      <c r="AK710" s="667"/>
      <c r="AL710" s="667"/>
      <c r="AM710" s="667"/>
      <c r="AN710" s="667"/>
      <c r="AO710" s="667"/>
      <c r="AP710" s="667"/>
      <c r="AQ710" s="667"/>
      <c r="AR710" s="667"/>
      <c r="AS710" s="667"/>
      <c r="AT710" s="667"/>
      <c r="AU710" s="667"/>
      <c r="AV710" s="667"/>
      <c r="AW710" s="667"/>
      <c r="AX710" s="668"/>
    </row>
    <row r="711" spans="1:50" ht="58.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562</v>
      </c>
      <c r="AE711" s="153"/>
      <c r="AF711" s="153"/>
      <c r="AG711" s="666" t="s">
        <v>554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562</v>
      </c>
      <c r="AE712" s="588"/>
      <c r="AF712" s="588"/>
      <c r="AG712" s="596" t="s">
        <v>554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562</v>
      </c>
      <c r="AE713" s="153"/>
      <c r="AF713" s="154"/>
      <c r="AG713" s="666" t="s">
        <v>554</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562</v>
      </c>
      <c r="AE714" s="594"/>
      <c r="AF714" s="595"/>
      <c r="AG714" s="691" t="s">
        <v>554</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562</v>
      </c>
      <c r="AE715" s="670"/>
      <c r="AF715" s="779"/>
      <c r="AG715" s="528" t="s">
        <v>554</v>
      </c>
      <c r="AH715" s="529"/>
      <c r="AI715" s="529"/>
      <c r="AJ715" s="529"/>
      <c r="AK715" s="529"/>
      <c r="AL715" s="529"/>
      <c r="AM715" s="529"/>
      <c r="AN715" s="529"/>
      <c r="AO715" s="529"/>
      <c r="AP715" s="529"/>
      <c r="AQ715" s="529"/>
      <c r="AR715" s="529"/>
      <c r="AS715" s="529"/>
      <c r="AT715" s="529"/>
      <c r="AU715" s="529"/>
      <c r="AV715" s="529"/>
      <c r="AW715" s="529"/>
      <c r="AX715" s="530"/>
    </row>
    <row r="716" spans="1:50" ht="69.7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562</v>
      </c>
      <c r="AE716" s="761"/>
      <c r="AF716" s="761"/>
      <c r="AG716" s="666" t="s">
        <v>554</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562</v>
      </c>
      <c r="AE717" s="153"/>
      <c r="AF717" s="153"/>
      <c r="AG717" s="666" t="s">
        <v>554</v>
      </c>
      <c r="AH717" s="667"/>
      <c r="AI717" s="667"/>
      <c r="AJ717" s="667"/>
      <c r="AK717" s="667"/>
      <c r="AL717" s="667"/>
      <c r="AM717" s="667"/>
      <c r="AN717" s="667"/>
      <c r="AO717" s="667"/>
      <c r="AP717" s="667"/>
      <c r="AQ717" s="667"/>
      <c r="AR717" s="667"/>
      <c r="AS717" s="667"/>
      <c r="AT717" s="667"/>
      <c r="AU717" s="667"/>
      <c r="AV717" s="667"/>
      <c r="AW717" s="667"/>
      <c r="AX717" s="668"/>
    </row>
    <row r="718" spans="1:50" ht="88.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562</v>
      </c>
      <c r="AE718" s="153"/>
      <c r="AF718" s="153"/>
      <c r="AG718" s="161" t="s">
        <v>585</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562</v>
      </c>
      <c r="AE719" s="670"/>
      <c r="AF719" s="670"/>
      <c r="AG719" s="158" t="s">
        <v>591</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2"/>
      <c r="B721" s="653"/>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5" t="s">
        <v>53</v>
      </c>
      <c r="D726" s="583"/>
      <c r="E726" s="583"/>
      <c r="F726" s="584"/>
      <c r="G726" s="799" t="s">
        <v>590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590</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564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431</v>
      </c>
      <c r="B737" s="118"/>
      <c r="C737" s="118"/>
      <c r="D737" s="119"/>
      <c r="E737" s="112" t="s">
        <v>588</v>
      </c>
      <c r="F737" s="112"/>
      <c r="G737" s="112"/>
      <c r="H737" s="112"/>
      <c r="I737" s="112"/>
      <c r="J737" s="112"/>
      <c r="K737" s="112"/>
      <c r="L737" s="112"/>
      <c r="M737" s="112"/>
      <c r="N737" s="113" t="s">
        <v>358</v>
      </c>
      <c r="O737" s="113"/>
      <c r="P737" s="113"/>
      <c r="Q737" s="113"/>
      <c r="R737" s="112" t="s">
        <v>587</v>
      </c>
      <c r="S737" s="112"/>
      <c r="T737" s="112"/>
      <c r="U737" s="112"/>
      <c r="V737" s="112"/>
      <c r="W737" s="112"/>
      <c r="X737" s="112"/>
      <c r="Y737" s="112"/>
      <c r="Z737" s="112"/>
      <c r="AA737" s="113" t="s">
        <v>359</v>
      </c>
      <c r="AB737" s="113"/>
      <c r="AC737" s="113"/>
      <c r="AD737" s="113"/>
      <c r="AE737" s="112" t="s">
        <v>587</v>
      </c>
      <c r="AF737" s="112"/>
      <c r="AG737" s="112"/>
      <c r="AH737" s="112"/>
      <c r="AI737" s="112"/>
      <c r="AJ737" s="112"/>
      <c r="AK737" s="112"/>
      <c r="AL737" s="112"/>
      <c r="AM737" s="112"/>
      <c r="AN737" s="113" t="s">
        <v>360</v>
      </c>
      <c r="AO737" s="113"/>
      <c r="AP737" s="113"/>
      <c r="AQ737" s="113"/>
      <c r="AR737" s="114" t="s">
        <v>587</v>
      </c>
      <c r="AS737" s="115"/>
      <c r="AT737" s="115"/>
      <c r="AU737" s="115"/>
      <c r="AV737" s="115"/>
      <c r="AW737" s="115"/>
      <c r="AX737" s="116"/>
      <c r="AY737" s="89"/>
      <c r="AZ737" s="89"/>
    </row>
    <row r="738" spans="1:52" ht="24.75" customHeight="1" x14ac:dyDescent="0.15">
      <c r="A738" s="117" t="s">
        <v>361</v>
      </c>
      <c r="B738" s="118"/>
      <c r="C738" s="118"/>
      <c r="D738" s="119"/>
      <c r="E738" s="112" t="s">
        <v>588</v>
      </c>
      <c r="F738" s="112"/>
      <c r="G738" s="112"/>
      <c r="H738" s="112"/>
      <c r="I738" s="112"/>
      <c r="J738" s="112"/>
      <c r="K738" s="112"/>
      <c r="L738" s="112"/>
      <c r="M738" s="112"/>
      <c r="N738" s="113" t="s">
        <v>362</v>
      </c>
      <c r="O738" s="113"/>
      <c r="P738" s="113"/>
      <c r="Q738" s="113"/>
      <c r="R738" s="112" t="s">
        <v>587</v>
      </c>
      <c r="S738" s="112"/>
      <c r="T738" s="112"/>
      <c r="U738" s="112"/>
      <c r="V738" s="112"/>
      <c r="W738" s="112"/>
      <c r="X738" s="112"/>
      <c r="Y738" s="112"/>
      <c r="Z738" s="112"/>
      <c r="AA738" s="113" t="s">
        <v>482</v>
      </c>
      <c r="AB738" s="113"/>
      <c r="AC738" s="113"/>
      <c r="AD738" s="113"/>
      <c r="AE738" s="112" t="s">
        <v>587</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563</v>
      </c>
      <c r="F739" s="127"/>
      <c r="G739" s="127"/>
      <c r="H739" s="91" t="str">
        <f>IF(E739="", "", "(")</f>
        <v>(</v>
      </c>
      <c r="I739" s="107" t="s">
        <v>470</v>
      </c>
      <c r="J739" s="107"/>
      <c r="K739" s="91" t="str">
        <f>IF(OR(I739="　", I739=""), "", "-")</f>
        <v>-</v>
      </c>
      <c r="L739" s="108">
        <v>24</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94"/>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1" t="s">
        <v>606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9"/>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8"/>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8"/>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8"/>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8"/>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8"/>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8"/>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8"/>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8"/>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8"/>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8"/>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8"/>
      <c r="B792" s="765"/>
      <c r="C792" s="765"/>
      <c r="D792" s="765"/>
      <c r="E792" s="765"/>
      <c r="F792" s="766"/>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8"/>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9"/>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8"/>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8"/>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8"/>
      <c r="B805" s="765"/>
      <c r="C805" s="765"/>
      <c r="D805" s="765"/>
      <c r="E805" s="765"/>
      <c r="F805" s="766"/>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8"/>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8"/>
      <c r="AP836" s="429" t="s">
        <v>433</v>
      </c>
      <c r="AQ836" s="429"/>
      <c r="AR836" s="429"/>
      <c r="AS836" s="429"/>
      <c r="AT836" s="429"/>
      <c r="AU836" s="429"/>
      <c r="AV836" s="429"/>
      <c r="AW836" s="429"/>
      <c r="AX836" s="429"/>
    </row>
    <row r="837" spans="1:50" ht="71.25" customHeight="1" x14ac:dyDescent="0.15">
      <c r="A837" s="403">
        <v>1</v>
      </c>
      <c r="B837" s="403">
        <v>1</v>
      </c>
      <c r="C837" s="426" t="s">
        <v>589</v>
      </c>
      <c r="D837" s="417"/>
      <c r="E837" s="417"/>
      <c r="F837" s="417"/>
      <c r="G837" s="417"/>
      <c r="H837" s="417"/>
      <c r="I837" s="417"/>
      <c r="J837" s="418" t="s">
        <v>590</v>
      </c>
      <c r="K837" s="419"/>
      <c r="L837" s="419"/>
      <c r="M837" s="419"/>
      <c r="N837" s="419"/>
      <c r="O837" s="419"/>
      <c r="P837" s="427" t="s">
        <v>590</v>
      </c>
      <c r="Q837" s="316"/>
      <c r="R837" s="316"/>
      <c r="S837" s="316"/>
      <c r="T837" s="316"/>
      <c r="U837" s="316"/>
      <c r="V837" s="316"/>
      <c r="W837" s="316"/>
      <c r="X837" s="316"/>
      <c r="Y837" s="317" t="s">
        <v>590</v>
      </c>
      <c r="Z837" s="318"/>
      <c r="AA837" s="318"/>
      <c r="AB837" s="319"/>
      <c r="AC837" s="327"/>
      <c r="AD837" s="425"/>
      <c r="AE837" s="425"/>
      <c r="AF837" s="425"/>
      <c r="AG837" s="425"/>
      <c r="AH837" s="420" t="s">
        <v>590</v>
      </c>
      <c r="AI837" s="421"/>
      <c r="AJ837" s="421"/>
      <c r="AK837" s="421"/>
      <c r="AL837" s="324" t="s">
        <v>590</v>
      </c>
      <c r="AM837" s="325"/>
      <c r="AN837" s="325"/>
      <c r="AO837" s="326"/>
      <c r="AP837" s="320" t="s">
        <v>590</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899"/>
      <c r="AP1101" s="429" t="s">
        <v>468</v>
      </c>
      <c r="AQ1101" s="429"/>
      <c r="AR1101" s="429"/>
      <c r="AS1101" s="429"/>
      <c r="AT1101" s="429"/>
      <c r="AU1101" s="429"/>
      <c r="AV1101" s="429"/>
      <c r="AW1101" s="429"/>
      <c r="AX1101" s="429"/>
    </row>
    <row r="1102" spans="1:50" ht="30" customHeight="1" x14ac:dyDescent="0.15">
      <c r="A1102" s="403">
        <v>1</v>
      </c>
      <c r="B1102" s="403">
        <v>1</v>
      </c>
      <c r="C1102" s="898"/>
      <c r="D1102" s="898"/>
      <c r="E1102" s="260" t="s">
        <v>566</v>
      </c>
      <c r="F1102" s="897"/>
      <c r="G1102" s="897"/>
      <c r="H1102" s="897"/>
      <c r="I1102" s="897"/>
      <c r="J1102" s="418" t="s">
        <v>558</v>
      </c>
      <c r="K1102" s="419"/>
      <c r="L1102" s="419"/>
      <c r="M1102" s="419"/>
      <c r="N1102" s="419"/>
      <c r="O1102" s="419"/>
      <c r="P1102" s="427" t="s">
        <v>567</v>
      </c>
      <c r="Q1102" s="316"/>
      <c r="R1102" s="316"/>
      <c r="S1102" s="316"/>
      <c r="T1102" s="316"/>
      <c r="U1102" s="316"/>
      <c r="V1102" s="316"/>
      <c r="W1102" s="316"/>
      <c r="X1102" s="316"/>
      <c r="Y1102" s="317" t="s">
        <v>558</v>
      </c>
      <c r="Z1102" s="318"/>
      <c r="AA1102" s="318"/>
      <c r="AB1102" s="319"/>
      <c r="AC1102" s="321"/>
      <c r="AD1102" s="321"/>
      <c r="AE1102" s="321"/>
      <c r="AF1102" s="321"/>
      <c r="AG1102" s="321"/>
      <c r="AH1102" s="322" t="s">
        <v>561</v>
      </c>
      <c r="AI1102" s="323"/>
      <c r="AJ1102" s="323"/>
      <c r="AK1102" s="323"/>
      <c r="AL1102" s="324" t="s">
        <v>561</v>
      </c>
      <c r="AM1102" s="325"/>
      <c r="AN1102" s="325"/>
      <c r="AO1102" s="326"/>
      <c r="AP1102" s="320" t="s">
        <v>565</v>
      </c>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60"/>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1" priority="14003">
      <formula>IF(RIGHT(TEXT(P14,"0.#"),1)=".",FALSE,TRUE)</formula>
    </cfRule>
    <cfRule type="expression" dxfId="2780" priority="14004">
      <formula>IF(RIGHT(TEXT(P14,"0.#"),1)=".",TRUE,FALSE)</formula>
    </cfRule>
  </conditionalFormatting>
  <conditionalFormatting sqref="AE32">
    <cfRule type="expression" dxfId="2779" priority="13993">
      <formula>IF(RIGHT(TEXT(AE32,"0.#"),1)=".",FALSE,TRUE)</formula>
    </cfRule>
    <cfRule type="expression" dxfId="2778" priority="13994">
      <formula>IF(RIGHT(TEXT(AE32,"0.#"),1)=".",TRUE,FALSE)</formula>
    </cfRule>
  </conditionalFormatting>
  <conditionalFormatting sqref="P18:AX18">
    <cfRule type="expression" dxfId="2777" priority="13879">
      <formula>IF(RIGHT(TEXT(P18,"0.#"),1)=".",FALSE,TRUE)</formula>
    </cfRule>
    <cfRule type="expression" dxfId="2776" priority="13880">
      <formula>IF(RIGHT(TEXT(P18,"0.#"),1)=".",TRUE,FALSE)</formula>
    </cfRule>
  </conditionalFormatting>
  <conditionalFormatting sqref="Y782">
    <cfRule type="expression" dxfId="2775" priority="13875">
      <formula>IF(RIGHT(TEXT(Y782,"0.#"),1)=".",FALSE,TRUE)</formula>
    </cfRule>
    <cfRule type="expression" dxfId="2774" priority="13876">
      <formula>IF(RIGHT(TEXT(Y782,"0.#"),1)=".",TRUE,FALSE)</formula>
    </cfRule>
  </conditionalFormatting>
  <conditionalFormatting sqref="Y791">
    <cfRule type="expression" dxfId="2773" priority="13871">
      <formula>IF(RIGHT(TEXT(Y791,"0.#"),1)=".",FALSE,TRUE)</formula>
    </cfRule>
    <cfRule type="expression" dxfId="2772" priority="13872">
      <formula>IF(RIGHT(TEXT(Y791,"0.#"),1)=".",TRUE,FALSE)</formula>
    </cfRule>
  </conditionalFormatting>
  <conditionalFormatting sqref="Y822:Y829 Y820 Y809:Y816 Y807 Y796:Y803 Y794">
    <cfRule type="expression" dxfId="2771" priority="13653">
      <formula>IF(RIGHT(TEXT(Y794,"0.#"),1)=".",FALSE,TRUE)</formula>
    </cfRule>
    <cfRule type="expression" dxfId="2770" priority="13654">
      <formula>IF(RIGHT(TEXT(Y794,"0.#"),1)=".",TRUE,FALSE)</formula>
    </cfRule>
  </conditionalFormatting>
  <conditionalFormatting sqref="P16:AQ17 P15:AX15 P13:AX13">
    <cfRule type="expression" dxfId="2769" priority="13701">
      <formula>IF(RIGHT(TEXT(P13,"0.#"),1)=".",FALSE,TRUE)</formula>
    </cfRule>
    <cfRule type="expression" dxfId="2768" priority="13702">
      <formula>IF(RIGHT(TEXT(P13,"0.#"),1)=".",TRUE,FALSE)</formula>
    </cfRule>
  </conditionalFormatting>
  <conditionalFormatting sqref="P19:AJ19">
    <cfRule type="expression" dxfId="2767" priority="13699">
      <formula>IF(RIGHT(TEXT(P19,"0.#"),1)=".",FALSE,TRUE)</formula>
    </cfRule>
    <cfRule type="expression" dxfId="2766" priority="13700">
      <formula>IF(RIGHT(TEXT(P19,"0.#"),1)=".",TRUE,FALSE)</formula>
    </cfRule>
  </conditionalFormatting>
  <conditionalFormatting sqref="AE101 AQ101">
    <cfRule type="expression" dxfId="2765" priority="13691">
      <formula>IF(RIGHT(TEXT(AE101,"0.#"),1)=".",FALSE,TRUE)</formula>
    </cfRule>
    <cfRule type="expression" dxfId="2764" priority="13692">
      <formula>IF(RIGHT(TEXT(AE101,"0.#"),1)=".",TRUE,FALSE)</formula>
    </cfRule>
  </conditionalFormatting>
  <conditionalFormatting sqref="Y783:Y790 Y781">
    <cfRule type="expression" dxfId="2763" priority="13677">
      <formula>IF(RIGHT(TEXT(Y781,"0.#"),1)=".",FALSE,TRUE)</formula>
    </cfRule>
    <cfRule type="expression" dxfId="2762" priority="13678">
      <formula>IF(RIGHT(TEXT(Y781,"0.#"),1)=".",TRUE,FALSE)</formula>
    </cfRule>
  </conditionalFormatting>
  <conditionalFormatting sqref="AU782">
    <cfRule type="expression" dxfId="2761" priority="13675">
      <formula>IF(RIGHT(TEXT(AU782,"0.#"),1)=".",FALSE,TRUE)</formula>
    </cfRule>
    <cfRule type="expression" dxfId="2760" priority="13676">
      <formula>IF(RIGHT(TEXT(AU782,"0.#"),1)=".",TRUE,FALSE)</formula>
    </cfRule>
  </conditionalFormatting>
  <conditionalFormatting sqref="AU791">
    <cfRule type="expression" dxfId="2759" priority="13673">
      <formula>IF(RIGHT(TEXT(AU791,"0.#"),1)=".",FALSE,TRUE)</formula>
    </cfRule>
    <cfRule type="expression" dxfId="2758" priority="13674">
      <formula>IF(RIGHT(TEXT(AU791,"0.#"),1)=".",TRUE,FALSE)</formula>
    </cfRule>
  </conditionalFormatting>
  <conditionalFormatting sqref="AU783:AU790 AU781">
    <cfRule type="expression" dxfId="2757" priority="13671">
      <formula>IF(RIGHT(TEXT(AU781,"0.#"),1)=".",FALSE,TRUE)</formula>
    </cfRule>
    <cfRule type="expression" dxfId="2756" priority="13672">
      <formula>IF(RIGHT(TEXT(AU781,"0.#"),1)=".",TRUE,FALSE)</formula>
    </cfRule>
  </conditionalFormatting>
  <conditionalFormatting sqref="Y821 Y808 Y795">
    <cfRule type="expression" dxfId="2755" priority="13657">
      <formula>IF(RIGHT(TEXT(Y795,"0.#"),1)=".",FALSE,TRUE)</formula>
    </cfRule>
    <cfRule type="expression" dxfId="2754" priority="13658">
      <formula>IF(RIGHT(TEXT(Y795,"0.#"),1)=".",TRUE,FALSE)</formula>
    </cfRule>
  </conditionalFormatting>
  <conditionalFormatting sqref="Y830 Y817 Y804">
    <cfRule type="expression" dxfId="2753" priority="13655">
      <formula>IF(RIGHT(TEXT(Y804,"0.#"),1)=".",FALSE,TRUE)</formula>
    </cfRule>
    <cfRule type="expression" dxfId="2752" priority="13656">
      <formula>IF(RIGHT(TEXT(Y804,"0.#"),1)=".",TRUE,FALSE)</formula>
    </cfRule>
  </conditionalFormatting>
  <conditionalFormatting sqref="AU821 AU808 AU795">
    <cfRule type="expression" dxfId="2751" priority="13651">
      <formula>IF(RIGHT(TEXT(AU795,"0.#"),1)=".",FALSE,TRUE)</formula>
    </cfRule>
    <cfRule type="expression" dxfId="2750" priority="13652">
      <formula>IF(RIGHT(TEXT(AU795,"0.#"),1)=".",TRUE,FALSE)</formula>
    </cfRule>
  </conditionalFormatting>
  <conditionalFormatting sqref="AU830 AU817 AU804">
    <cfRule type="expression" dxfId="2749" priority="13649">
      <formula>IF(RIGHT(TEXT(AU804,"0.#"),1)=".",FALSE,TRUE)</formula>
    </cfRule>
    <cfRule type="expression" dxfId="2748" priority="13650">
      <formula>IF(RIGHT(TEXT(AU804,"0.#"),1)=".",TRUE,FALSE)</formula>
    </cfRule>
  </conditionalFormatting>
  <conditionalFormatting sqref="AU822:AU829 AU820 AU809:AU816 AU807 AU796:AU803 AU794">
    <cfRule type="expression" dxfId="2747" priority="13647">
      <formula>IF(RIGHT(TEXT(AU794,"0.#"),1)=".",FALSE,TRUE)</formula>
    </cfRule>
    <cfRule type="expression" dxfId="2746" priority="13648">
      <formula>IF(RIGHT(TEXT(AU794,"0.#"),1)=".",TRUE,FALSE)</formula>
    </cfRule>
  </conditionalFormatting>
  <conditionalFormatting sqref="AM87">
    <cfRule type="expression" dxfId="2745" priority="13301">
      <formula>IF(RIGHT(TEXT(AM87,"0.#"),1)=".",FALSE,TRUE)</formula>
    </cfRule>
    <cfRule type="expression" dxfId="2744" priority="13302">
      <formula>IF(RIGHT(TEXT(AM87,"0.#"),1)=".",TRUE,FALSE)</formula>
    </cfRule>
  </conditionalFormatting>
  <conditionalFormatting sqref="AE55">
    <cfRule type="expression" dxfId="2743" priority="13369">
      <formula>IF(RIGHT(TEXT(AE55,"0.#"),1)=".",FALSE,TRUE)</formula>
    </cfRule>
    <cfRule type="expression" dxfId="2742" priority="13370">
      <formula>IF(RIGHT(TEXT(AE55,"0.#"),1)=".",TRUE,FALSE)</formula>
    </cfRule>
  </conditionalFormatting>
  <conditionalFormatting sqref="AI55">
    <cfRule type="expression" dxfId="2741" priority="13367">
      <formula>IF(RIGHT(TEXT(AI55,"0.#"),1)=".",FALSE,TRUE)</formula>
    </cfRule>
    <cfRule type="expression" dxfId="2740" priority="13368">
      <formula>IF(RIGHT(TEXT(AI55,"0.#"),1)=".",TRUE,FALSE)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E33:AE34 AI32:AI34 AM32:AM34">
    <cfRule type="expression" dxfId="701" priority="1">
      <formula>IF(RIGHT(TEXT(AE32,"0.#"),1)=".",FALSE,TRUE)</formula>
    </cfRule>
    <cfRule type="expression" dxfId="700" priority="2">
      <formula>IF(RIGHT(TEXT(AE32,"0.#"),1)=".",TRUE,FALSE)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553</v>
      </c>
      <c r="C19" s="13" t="str">
        <f t="shared" si="0"/>
        <v>ＩＴ戦略</v>
      </c>
      <c r="D19" s="13" t="str">
        <f t="shared" si="8"/>
        <v>少子化社会対策、男女共同参画、ＩＴ戦略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357</v>
      </c>
      <c r="AF2" s="1001"/>
      <c r="AG2" s="1001"/>
      <c r="AH2" s="1001"/>
      <c r="AI2" s="1001" t="s">
        <v>363</v>
      </c>
      <c r="AJ2" s="1001"/>
      <c r="AK2" s="1001"/>
      <c r="AL2" s="1001"/>
      <c r="AM2" s="1001" t="s">
        <v>472</v>
      </c>
      <c r="AN2" s="1001"/>
      <c r="AO2" s="1001"/>
      <c r="AP2" s="460"/>
      <c r="AQ2" s="174" t="s">
        <v>355</v>
      </c>
      <c r="AR2" s="167"/>
      <c r="AS2" s="167"/>
      <c r="AT2" s="168"/>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10"/>
      <c r="Z3" s="1011"/>
      <c r="AA3" s="1012"/>
      <c r="AB3" s="1016"/>
      <c r="AC3" s="1017"/>
      <c r="AD3" s="1018"/>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7"/>
      <c r="B4" s="515"/>
      <c r="C4" s="515"/>
      <c r="D4" s="515"/>
      <c r="E4" s="515"/>
      <c r="F4" s="516"/>
      <c r="G4" s="542"/>
      <c r="H4" s="1019"/>
      <c r="I4" s="1019"/>
      <c r="J4" s="1019"/>
      <c r="K4" s="1019"/>
      <c r="L4" s="1019"/>
      <c r="M4" s="1019"/>
      <c r="N4" s="1019"/>
      <c r="O4" s="1020"/>
      <c r="P4" s="159"/>
      <c r="Q4" s="1027"/>
      <c r="R4" s="1027"/>
      <c r="S4" s="1027"/>
      <c r="T4" s="1027"/>
      <c r="U4" s="1027"/>
      <c r="V4" s="1027"/>
      <c r="W4" s="1027"/>
      <c r="X4" s="1028"/>
      <c r="Y4" s="1005" t="s">
        <v>12</v>
      </c>
      <c r="Z4" s="1006"/>
      <c r="AA4" s="1007"/>
      <c r="AB4" s="553"/>
      <c r="AC4" s="1008"/>
      <c r="AD4" s="1008"/>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2" t="s">
        <v>54</v>
      </c>
      <c r="Z5" s="1002"/>
      <c r="AA5" s="1003"/>
      <c r="AB5" s="524"/>
      <c r="AC5" s="1004"/>
      <c r="AD5" s="1004"/>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491</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357</v>
      </c>
      <c r="AF9" s="1001"/>
      <c r="AG9" s="1001"/>
      <c r="AH9" s="1001"/>
      <c r="AI9" s="1001" t="s">
        <v>363</v>
      </c>
      <c r="AJ9" s="1001"/>
      <c r="AK9" s="1001"/>
      <c r="AL9" s="1001"/>
      <c r="AM9" s="1001" t="s">
        <v>472</v>
      </c>
      <c r="AN9" s="1001"/>
      <c r="AO9" s="1001"/>
      <c r="AP9" s="460"/>
      <c r="AQ9" s="174" t="s">
        <v>355</v>
      </c>
      <c r="AR9" s="167"/>
      <c r="AS9" s="167"/>
      <c r="AT9" s="168"/>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10"/>
      <c r="Z10" s="1011"/>
      <c r="AA10" s="1012"/>
      <c r="AB10" s="1016"/>
      <c r="AC10" s="1017"/>
      <c r="AD10" s="1018"/>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7"/>
      <c r="B11" s="515"/>
      <c r="C11" s="515"/>
      <c r="D11" s="515"/>
      <c r="E11" s="515"/>
      <c r="F11" s="516"/>
      <c r="G11" s="542"/>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3"/>
      <c r="AC11" s="1008"/>
      <c r="AD11" s="1008"/>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4"/>
      <c r="AC12" s="1004"/>
      <c r="AD12" s="1004"/>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491</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60"/>
      <c r="AQ16" s="174" t="s">
        <v>355</v>
      </c>
      <c r="AR16" s="167"/>
      <c r="AS16" s="167"/>
      <c r="AT16" s="168"/>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10"/>
      <c r="Z17" s="1011"/>
      <c r="AA17" s="1012"/>
      <c r="AB17" s="1016"/>
      <c r="AC17" s="1017"/>
      <c r="AD17" s="1018"/>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7"/>
      <c r="B18" s="515"/>
      <c r="C18" s="515"/>
      <c r="D18" s="515"/>
      <c r="E18" s="515"/>
      <c r="F18" s="516"/>
      <c r="G18" s="542"/>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3"/>
      <c r="AC18" s="1008"/>
      <c r="AD18" s="1008"/>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4"/>
      <c r="AC19" s="1004"/>
      <c r="AD19" s="1004"/>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491</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60"/>
      <c r="AQ23" s="174" t="s">
        <v>355</v>
      </c>
      <c r="AR23" s="167"/>
      <c r="AS23" s="167"/>
      <c r="AT23" s="168"/>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10"/>
      <c r="Z24" s="1011"/>
      <c r="AA24" s="1012"/>
      <c r="AB24" s="1016"/>
      <c r="AC24" s="1017"/>
      <c r="AD24" s="1018"/>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7"/>
      <c r="B25" s="515"/>
      <c r="C25" s="515"/>
      <c r="D25" s="515"/>
      <c r="E25" s="515"/>
      <c r="F25" s="516"/>
      <c r="G25" s="542"/>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3"/>
      <c r="AC25" s="1008"/>
      <c r="AD25" s="1008"/>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4"/>
      <c r="AC26" s="1004"/>
      <c r="AD26" s="1004"/>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491</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60"/>
      <c r="AQ30" s="174" t="s">
        <v>355</v>
      </c>
      <c r="AR30" s="167"/>
      <c r="AS30" s="167"/>
      <c r="AT30" s="168"/>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10"/>
      <c r="Z31" s="1011"/>
      <c r="AA31" s="1012"/>
      <c r="AB31" s="1016"/>
      <c r="AC31" s="1017"/>
      <c r="AD31" s="1018"/>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7"/>
      <c r="B32" s="515"/>
      <c r="C32" s="515"/>
      <c r="D32" s="515"/>
      <c r="E32" s="515"/>
      <c r="F32" s="516"/>
      <c r="G32" s="542"/>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3"/>
      <c r="AC32" s="1008"/>
      <c r="AD32" s="1008"/>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4"/>
      <c r="AC33" s="1004"/>
      <c r="AD33" s="1004"/>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491</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60"/>
      <c r="AQ37" s="174" t="s">
        <v>355</v>
      </c>
      <c r="AR37" s="167"/>
      <c r="AS37" s="167"/>
      <c r="AT37" s="168"/>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10"/>
      <c r="Z38" s="1011"/>
      <c r="AA38" s="1012"/>
      <c r="AB38" s="1016"/>
      <c r="AC38" s="1017"/>
      <c r="AD38" s="1018"/>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7"/>
      <c r="B39" s="515"/>
      <c r="C39" s="515"/>
      <c r="D39" s="515"/>
      <c r="E39" s="515"/>
      <c r="F39" s="516"/>
      <c r="G39" s="542"/>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3"/>
      <c r="AC39" s="1008"/>
      <c r="AD39" s="1008"/>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4"/>
      <c r="AC40" s="1004"/>
      <c r="AD40" s="100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491</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60"/>
      <c r="AQ44" s="174" t="s">
        <v>355</v>
      </c>
      <c r="AR44" s="167"/>
      <c r="AS44" s="167"/>
      <c r="AT44" s="168"/>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10"/>
      <c r="Z45" s="1011"/>
      <c r="AA45" s="1012"/>
      <c r="AB45" s="1016"/>
      <c r="AC45" s="1017"/>
      <c r="AD45" s="1018"/>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7"/>
      <c r="B46" s="515"/>
      <c r="C46" s="515"/>
      <c r="D46" s="515"/>
      <c r="E46" s="515"/>
      <c r="F46" s="516"/>
      <c r="G46" s="542"/>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3"/>
      <c r="AC46" s="1008"/>
      <c r="AD46" s="1008"/>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4"/>
      <c r="AC47" s="1004"/>
      <c r="AD47" s="100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491</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60" t="s">
        <v>11</v>
      </c>
      <c r="AC51" s="1014"/>
      <c r="AD51" s="1015"/>
      <c r="AE51" s="1001" t="s">
        <v>357</v>
      </c>
      <c r="AF51" s="1001"/>
      <c r="AG51" s="1001"/>
      <c r="AH51" s="1001"/>
      <c r="AI51" s="1001" t="s">
        <v>363</v>
      </c>
      <c r="AJ51" s="1001"/>
      <c r="AK51" s="1001"/>
      <c r="AL51" s="1001"/>
      <c r="AM51" s="1001" t="s">
        <v>472</v>
      </c>
      <c r="AN51" s="1001"/>
      <c r="AO51" s="1001"/>
      <c r="AP51" s="460"/>
      <c r="AQ51" s="174" t="s">
        <v>355</v>
      </c>
      <c r="AR51" s="167"/>
      <c r="AS51" s="167"/>
      <c r="AT51" s="168"/>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10"/>
      <c r="Z52" s="1011"/>
      <c r="AA52" s="1012"/>
      <c r="AB52" s="1016"/>
      <c r="AC52" s="1017"/>
      <c r="AD52" s="1018"/>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7"/>
      <c r="B53" s="515"/>
      <c r="C53" s="515"/>
      <c r="D53" s="515"/>
      <c r="E53" s="515"/>
      <c r="F53" s="516"/>
      <c r="G53" s="542"/>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3"/>
      <c r="AC53" s="1008"/>
      <c r="AD53" s="1008"/>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4"/>
      <c r="AC54" s="1004"/>
      <c r="AD54" s="100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491</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60"/>
      <c r="AQ58" s="174" t="s">
        <v>355</v>
      </c>
      <c r="AR58" s="167"/>
      <c r="AS58" s="167"/>
      <c r="AT58" s="168"/>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10"/>
      <c r="Z59" s="1011"/>
      <c r="AA59" s="1012"/>
      <c r="AB59" s="1016"/>
      <c r="AC59" s="1017"/>
      <c r="AD59" s="1018"/>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7"/>
      <c r="B60" s="515"/>
      <c r="C60" s="515"/>
      <c r="D60" s="515"/>
      <c r="E60" s="515"/>
      <c r="F60" s="516"/>
      <c r="G60" s="542"/>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3"/>
      <c r="AC60" s="1008"/>
      <c r="AD60" s="1008"/>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4"/>
      <c r="AC61" s="1004"/>
      <c r="AD61" s="100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491</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60"/>
      <c r="AQ65" s="174" t="s">
        <v>355</v>
      </c>
      <c r="AR65" s="167"/>
      <c r="AS65" s="167"/>
      <c r="AT65" s="168"/>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10"/>
      <c r="Z66" s="1011"/>
      <c r="AA66" s="1012"/>
      <c r="AB66" s="1016"/>
      <c r="AC66" s="1017"/>
      <c r="AD66" s="1018"/>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7"/>
      <c r="B67" s="515"/>
      <c r="C67" s="515"/>
      <c r="D67" s="515"/>
      <c r="E67" s="515"/>
      <c r="F67" s="516"/>
      <c r="G67" s="542"/>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3"/>
      <c r="AC67" s="1008"/>
      <c r="AD67" s="1008"/>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4"/>
      <c r="AC68" s="1004"/>
      <c r="AD68" s="1004"/>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9"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2018-06-17T08:28:13Z</cp:lastPrinted>
  <dcterms:created xsi:type="dcterms:W3CDTF">2012-03-13T00:50:25Z</dcterms:created>
  <dcterms:modified xsi:type="dcterms:W3CDTF">2018-07-04T01:35:32Z</dcterms:modified>
</cp:coreProperties>
</file>