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0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<sst xmlns="http://schemas.openxmlformats.org/spreadsheetml/2006/main" count="2876" uniqueCount="592">
  <si>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</si>
  <si>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</si>
  <si>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</si>
  <si>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</si>
  <si>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</si>
  <si>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</si>
  <si>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</si>
  <si>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</si>
  <si>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</si>
  <si>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</si>
  <si>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</si>
  <si>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</si>
  <si>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</si>
  <si>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</si>
  <si>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</si>
  <si>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</si>
  <si>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</si>
  <si>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</si>
  <si>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</si>
  <si>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</si>
  <si>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</si>
  <si>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</si>
  <si>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</si>
  <si>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</si>
  <si>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</si>
  <si>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</si>
  <si>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</si>
  <si>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</si>
  <si>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</si>
  <si>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</si>
  <si>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</si>
  <si>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</si>
  <si>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</si>
  <si>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</si>
  <si>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</si>
  <si>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</si>
  <si>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</si>
  <si>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</si>
  <si>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</si>
  <si>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</si>
  <si>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</si>
  <si>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</si>
  <si>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</si>
  <si>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</si>
  <si>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</si>
  <si>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</si>
  <si>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</si>
  <si>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</si>
  <si>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</si>
  <si>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</si>
  <si>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</si>
  <si>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</si>
  <si>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</si>
  <si>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</si>
  <si>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</si>
  <si>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</si>
  <si>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</si>
  <si>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</si>
  <si>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</si>
  <si>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</si>
  <si>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</si>
  <si>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</si>
  <si>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</si>
  <si>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</si>
  <si>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</si>
  <si>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</si>
  <si>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</si>
  <si>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</si>
  <si>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</si>
  <si>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</si>
  <si>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</si>
  <si>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</si>
  <si>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</si>
  <si>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</si>
  <si>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</si>
  <si>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</si>
  <si>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</si>
  <si>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</si>
  <si>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</si>
  <si>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</si>
  <si>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</si>
  <si>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</si>
  <si>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</si>
  <si>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</si>
  <si>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</si>
  <si>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</si>
  <si>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</si>
  <si>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</si>
  <si>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</si>
  <si>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</si>
  <si>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</si>
  <si>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</si>
  <si>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</si>
  <si>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</si>
  <si>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</si>
  <si>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</si>
  <si>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</si>
  <si>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</si>
  <si>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</si>
  <si>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</si>
  <si>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</si>
  <si>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</si>
  <si>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</si>
  <si>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</si>
  <si>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</si>
  <si>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</si>
  <si>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</si>
  <si>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</si>
  <si>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</si>
  <si>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</si>
  <si>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</si>
  <si>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</si>
  <si>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</si>
  <si>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</si>
  <si>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</si>
  <si>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</si>
  <si>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</si>
  <si>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</si>
  <si>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</si>
  <si>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</si>
  <si>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</si>
  <si>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</si>
  <si>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</si>
  <si>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</si>
  <si>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</si>
  <si>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</si>
  <si>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</si>
  <si>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</si>
  <si>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</si>
  <si>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</si>
  <si>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</si>
  <si>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</si>
  <si>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</si>
  <si>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</si>
  <si>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</si>
  <si>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</si>
  <si>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</si>
  <si>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</si>
  <si>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</si>
  <si>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</si>
  <si>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</si>
  <si>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</si>
  <si>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</si>
  <si>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</si>
  <si>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</si>
  <si>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</si>
  <si>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</si>
  <si>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</si>
  <si>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</si>
  <si>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</si>
  <si>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</si>
  <si>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</si>
  <si>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</si>
  <si>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</si>
  <si>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</si>
  <si>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</si>
  <si>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</si>
  <si>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</si>
  <si>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</si>
  <si>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</si>
  <si>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</si>
  <si>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</si>
  <si>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</si>
  <si>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</si>
  <si>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</si>
  <si>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</si>
  <si>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</si>
  <si>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</si>
  <si>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</si>
  <si>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</si>
  <si>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</si>
  <si>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</si>
  <si>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</si>
  <si>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</si>
  <si>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</si>
  <si>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</si>
  <si>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</si>
  <si>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</si>
  <si>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</si>
  <si>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</si>
  <si>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</si>
  <si>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</si>
  <si>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</si>
  <si>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</si>
  <si>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</si>
  <si>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</si>
  <si>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</si>
  <si>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</si>
  <si>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</si>
  <si>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</si>
  <si>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</si>
  <si>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</si>
  <si>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</si>
  <si>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</si>
  <si>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</si>
  <si>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</si>
  <si>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</si>
  <si>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</si>
  <si>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</si>
  <si>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</si>
  <si>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</si>
  <si>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</si>
  <si>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</si>
  <si>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</si>
  <si>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</si>
  <si>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</si>
  <si>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</si>
  <si>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</si>
  <si>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</si>
  <si>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</si>
  <si>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</si>
  <si>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</si>
  <si>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</si>
  <si>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</si>
  <si>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</si>
  <si>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</si>
  <si>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</si>
  <si>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</si>
  <si>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</si>
  <si>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</si>
  <si>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</si>
  <si>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</si>
  <si>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</si>
  <si>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</si>
  <si>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</si>
  <si>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</si>
  <si>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</si>
  <si>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</si>
  <si>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</si>
  <si>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</si>
  <si>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</si>
  <si>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</si>
  <si>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</si>
  <si>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</si>
  <si>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</si>
  <si>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</si>
  <si>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</si>
  <si>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</si>
  <si>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</si>
  <si>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</si>
  <si>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</si>
  <si>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</si>
  <si>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</si>
  <si>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</si>
  <si>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</si>
  <si>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</si>
  <si>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</si>
  <si>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</si>
  <si>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</si>
  <si>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</si>
  <si>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</si>
  <si>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</si>
  <si>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</si>
  <si>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</si>
  <si>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</si>
  <si>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</si>
  <si>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</si>
  <si>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</si>
  <si>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</si>
  <si>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</si>
  <si>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</si>
  <si>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</si>
  <si>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</si>
  <si>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</si>
  <si>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</si>
  <si>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</si>
  <si>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</si>
  <si>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</si>
  <si>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</si>
  <si>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</si>
  <si>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</si>
  <si>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</si>
  <si>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</si>
  <si>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</si>
  <si>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</si>
  <si>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</si>
  <si>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</si>
  <si>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</si>
  <si>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</si>
  <si>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</si>
  <si>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</si>
  <si>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</si>
  <si>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</si>
  <si>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</si>
  <si>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</si>
  <si>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</si>
  <si>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</si>
  <si>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</si>
  <si>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</si>
  <si>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</si>
  <si>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</si>
  <si>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</si>
  <si>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</si>
  <si>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</si>
  <si>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</si>
  <si>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</si>
  <si>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</si>
  <si>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</si>
  <si>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</si>
  <si>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</si>
  <si>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</si>
  <si>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</si>
  <si>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</si>
  <si>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</si>
  <si>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</si>
  <si>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</si>
  <si>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</si>
  <si>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</si>
  <si>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</si>
  <si>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</si>
  <si>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</si>
  <si>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</si>
  <si>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</si>
  <si>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</si>
  <si>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</si>
  <si>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</si>
  <si>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</si>
  <si>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</si>
  <si>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</si>
  <si>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</si>
  <si>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</si>
  <si>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</si>
  <si>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</si>
  <si>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</si>
  <si>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</si>
  <si>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</si>
  <si>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</si>
  <si>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</si>
  <si>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</si>
  <si>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</si>
  <si>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</si>
  <si>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</si>
  <si>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</si>
  <si>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</si>
  <si>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</si>
  <si>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</si>
  <si>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</si>
  <si>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</si>
  <si>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</si>
  <si>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</si>
  <si>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</si>
  <si>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</si>
  <si>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</si>
  <si>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</si>
  <si>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</si>
  <si>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</si>
  <si>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</si>
  <si>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</si>
  <si>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</si>
  <si>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</si>
  <si>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</si>
  <si>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</si>
  <si>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</si>
  <si>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</si>
  <si>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</si>
  <si>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</si>
  <si>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</si>
  <si>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</si>
  <si>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</si>
  <si>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</si>
  <si>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</si>
  <si>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</si>
  <si>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</si>
  <si>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</si>
  <si>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</si>
  <si>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</si>
  <si>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</si>
  <si>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</si>
  <si>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</si>
  <si>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</si>
  <si>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</si>
  <si>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</si>
  <si>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</si>
  <si>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</si>
  <si>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</si>
  <si>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</si>
  <si>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</si>
  <si>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</si>
  <si>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</si>
  <si>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</si>
  <si>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</si>
  <si>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</si>
  <si>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</si>
  <si>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</si>
  <si>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</si>
  <si>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</si>
  <si>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</si>
  <si>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</si>
  <si>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</si>
  <si>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</si>
  <si>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</si>
  <si>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</si>
  <si>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</si>
  <si>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</si>
  <si>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</si>
  <si>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</si>
  <si>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</si>
  <si>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</si>
  <si>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</si>
  <si>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</si>
  <si>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</si>
  <si>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</si>
  <si>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</si>
  <si>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</si>
  <si>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</si>
  <si>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</si>
  <si>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</si>
  <si>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</si>
  <si>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</si>
  <si>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</si>
  <si>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</si>
  <si>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</si>
  <si>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</si>
  <si>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</si>
  <si>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</si>
  <si>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</si>
  <si>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</si>
  <si>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</si>
  <si>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</si>
  <si>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</si>
  <si>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</si>
  <si>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</si>
  <si>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</si>
  <si>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</si>
  <si>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</si>
  <si>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</si>
  <si>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</si>
  <si>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</si>
  <si>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</si>
  <si>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</si>
  <si>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</si>
  <si>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</si>
  <si>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</si>
  <si>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</si>
  <si>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</si>
  <si>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</si>
  <si>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</si>
  <si>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</si>
  <si>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</si>
  <si>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</si>
  <si>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</si>
  <si>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</si>
  <si>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</si>
  <si>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</si>
  <si>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</si>
  <si>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</si>
  <si>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</si>
  <si>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</si>
  <si>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</si>
  <si>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</si>
  <si>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</si>
  <si>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</si>
  <si>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</si>
  <si>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</si>
  <si>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</si>
  <si>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</si>
  <si>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</si>
  <si>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</si>
  <si>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</si>
  <si>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</si>
  <si>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</si>
  <si>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</si>
  <si>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</si>
  <si>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</si>
  <si>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</si>
  <si>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</si>
  <si>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</si>
  <si>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</si>
  <si>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</si>
  <si>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</si>
  <si>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</si>
  <si>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</si>
  <si>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</si>
  <si>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</si>
  <si>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</si>
  <si>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</si>
  <si>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</si>
  <si>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</si>
  <si>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</si>
  <si>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</si>
  <si>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</si>
  <si>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</si>
  <si>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</si>
  <si>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</si>
  <si>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</si>
  <si>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</si>
  <si>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</si>
  <si>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</si>
  <si>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</si>
  <si>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</si>
  <si>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</si>
  <si>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</si>
  <si>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</si>
  <si>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</si>
  <si>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</si>
  <si>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</si>
  <si>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</si>
  <si>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</si>
  <si>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</si>
  <si>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</si>
  <si>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</si>
  <si>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</si>
  <si>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</si>
  <si>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</si>
  <si>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</si>
  <si>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</si>
  <si>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</si>
  <si>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</si>
  <si>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</si>
  <si>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</si>
  <si>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</si>
  <si>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</si>
  <si>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</si>
  <si>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</si>
  <si>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</si>
  <si>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</si>
  <si>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</si>
  <si>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</si>
  <si>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</si>
  <si>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</si>
  <si>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</si>
  <si>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</si>
  <si>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</si>
  <si>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</si>
  <si>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</si>
  <si>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</si>
  <si>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</si>
  <si>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</si>
  <si>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</si>
  <si>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</si>
  <si>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</si>
  <si>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</si>
  <si>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</si>
  <si>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</si>
  <si>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</si>
  <si>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</si>
  <si>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</si>
  <si>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</si>
  <si>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</si>
  <si>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</si>
  <si>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</si>
  <si>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</si>
  <si>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</si>
  <si>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</si>
  <si>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</si>
  <si>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</si>
  <si>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</si>
  <si>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</si>
  <si>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</si>
  <si>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</si>
  <si>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かかりつけ歯科医機能の在り方に関する調査費</t>
    <phoneticPr fontId="5"/>
  </si>
  <si>
    <t>厚生労働省</t>
  </si>
  <si>
    <t>迫井　正深</t>
    <rPh sb="0" eb="2">
      <t>サコイ</t>
    </rPh>
    <rPh sb="3" eb="5">
      <t>マサミ</t>
    </rPh>
    <phoneticPr fontId="5"/>
  </si>
  <si>
    <t>保険局</t>
    <rPh sb="0" eb="3">
      <t>ホケンキョク</t>
    </rPh>
    <phoneticPr fontId="5"/>
  </si>
  <si>
    <t>医療課</t>
    <rPh sb="0" eb="3">
      <t>イリョウカ</t>
    </rPh>
    <phoneticPr fontId="5"/>
  </si>
  <si>
    <t>○</t>
  </si>
  <si>
    <t>歯科医療機関を受診する患者の受診状況や患者像の実態を把握し、「かかりつけ歯科医機能」の適切な評価について検討するための基礎資料とするために調査を行うもの。</t>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</si>
  <si>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こうしたかかりつけ歯科医機能の適正な評価を行うためには、歯科医療機関を受診する患者像や具体的な診療内容を調査することが必要であると考え本調査を行うもの。</t>
    <phoneticPr fontId="5"/>
  </si>
  <si>
    <t>-</t>
    <phoneticPr fontId="5"/>
  </si>
  <si>
    <t>医療給付適正化業務庁費</t>
    <rPh sb="0" eb="2">
      <t>イリョウ</t>
    </rPh>
    <rPh sb="2" eb="4">
      <t>キュウフ</t>
    </rPh>
    <rPh sb="4" eb="7">
      <t>テキセイカ</t>
    </rPh>
    <rPh sb="7" eb="9">
      <t>ギョウム</t>
    </rPh>
    <rPh sb="9" eb="11">
      <t>チョウヒ</t>
    </rPh>
    <phoneticPr fontId="5"/>
  </si>
  <si>
    <t>かかりつけ歯科医機能の状況、それらに付随する患者の状態、治療内容等について調査を行うものであり、精度の高い調査にするためには、医療機関らのの有効回答率について、60％を目標とする。</t>
    <rPh sb="40" eb="41">
      <t>オコナ</t>
    </rPh>
    <rPh sb="63" eb="65">
      <t>イリョウ</t>
    </rPh>
    <rPh sb="65" eb="67">
      <t>キカン</t>
    </rPh>
    <phoneticPr fontId="5"/>
  </si>
  <si>
    <t>医療機関の有効回答率</t>
    <rPh sb="0" eb="2">
      <t>イリョウ</t>
    </rPh>
    <rPh sb="2" eb="4">
      <t>キカン</t>
    </rPh>
    <rPh sb="5" eb="7">
      <t>ユウコウ</t>
    </rPh>
    <rPh sb="7" eb="9">
      <t>カイトウ</t>
    </rPh>
    <rPh sb="9" eb="10">
      <t>リツ</t>
    </rPh>
    <phoneticPr fontId="5"/>
  </si>
  <si>
    <t>-</t>
    <phoneticPr fontId="5"/>
  </si>
  <si>
    <t>件</t>
    <rPh sb="0" eb="1">
      <t>ケン</t>
    </rPh>
    <phoneticPr fontId="5"/>
  </si>
  <si>
    <t>　　x/y</t>
    <phoneticPr fontId="5"/>
  </si>
  <si>
    <t>施策目標Ⅰ－９－１　データヘルスの推進による保険者機能の強化等により適正かつ安定的・効率的な医療保険制度を構築すること</t>
    <rPh sb="17" eb="19">
      <t>スイシン</t>
    </rPh>
    <rPh sb="22" eb="25">
      <t>ホケンシャ</t>
    </rPh>
    <rPh sb="25" eb="27">
      <t>キノウ</t>
    </rPh>
    <rPh sb="28" eb="30">
      <t>キョウカ</t>
    </rPh>
    <rPh sb="30" eb="31">
      <t>トウ</t>
    </rPh>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</si>
  <si>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本調査を行い、当該施設基準の適正な評価を行う上で、重要となるデータを得ることができる。</t>
    <rPh sb="242" eb="245">
      <t>ホンチョウサ</t>
    </rPh>
    <rPh sb="246" eb="247">
      <t>オコナ</t>
    </rPh>
    <rPh sb="249" eb="251">
      <t>トウガイ</t>
    </rPh>
    <rPh sb="251" eb="253">
      <t>シセツ</t>
    </rPh>
    <rPh sb="253" eb="255">
      <t>キジュン</t>
    </rPh>
    <rPh sb="256" eb="258">
      <t>テキセイ</t>
    </rPh>
    <rPh sb="259" eb="261">
      <t>ヒョウカ</t>
    </rPh>
    <rPh sb="262" eb="263">
      <t>オコナ</t>
    </rPh>
    <rPh sb="264" eb="265">
      <t>ウエ</t>
    </rPh>
    <rPh sb="267" eb="269">
      <t>ジュウヨウ</t>
    </rPh>
    <rPh sb="276" eb="277">
      <t>エ</t>
    </rPh>
    <phoneticPr fontId="5"/>
  </si>
  <si>
    <t>かかりつけ歯科医機能は、医療費を支払う国民が求めるところであり、そのためのデータ収集業務である本事業は国費を投入して実施すべきである。</t>
    <rPh sb="5" eb="8">
      <t>シカイ</t>
    </rPh>
    <rPh sb="8" eb="10">
      <t>キノウ</t>
    </rPh>
    <rPh sb="12" eb="15">
      <t>イリョウヒ</t>
    </rPh>
    <rPh sb="16" eb="18">
      <t>シハラ</t>
    </rPh>
    <rPh sb="19" eb="21">
      <t>コクミン</t>
    </rPh>
    <rPh sb="22" eb="23">
      <t>モト</t>
    </rPh>
    <rPh sb="40" eb="42">
      <t>シュウシュウ</t>
    </rPh>
    <rPh sb="42" eb="44">
      <t>ギョウム</t>
    </rPh>
    <rPh sb="47" eb="48">
      <t>ホン</t>
    </rPh>
    <rPh sb="48" eb="50">
      <t>ジギョウ</t>
    </rPh>
    <rPh sb="51" eb="53">
      <t>コクヒ</t>
    </rPh>
    <rPh sb="54" eb="56">
      <t>トウニュウ</t>
    </rPh>
    <rPh sb="58" eb="60">
      <t>ジッシ</t>
    </rPh>
    <phoneticPr fontId="5"/>
  </si>
  <si>
    <t>かかりつけ歯科医機能の調査を行うことは、医療費の適正化につながるため、国が実施すべき事業である。</t>
    <rPh sb="5" eb="8">
      <t>シカイ</t>
    </rPh>
    <rPh sb="8" eb="10">
      <t>キノウ</t>
    </rPh>
    <rPh sb="11" eb="13">
      <t>チョウサ</t>
    </rPh>
    <rPh sb="14" eb="15">
      <t>オコナ</t>
    </rPh>
    <rPh sb="20" eb="23">
      <t>イリョウヒ</t>
    </rPh>
    <rPh sb="24" eb="27">
      <t>テキセイカ</t>
    </rPh>
    <rPh sb="35" eb="36">
      <t>クニ</t>
    </rPh>
    <rPh sb="37" eb="39">
      <t>ジッシ</t>
    </rPh>
    <rPh sb="42" eb="44">
      <t>ジギョウ</t>
    </rPh>
    <phoneticPr fontId="5"/>
  </si>
  <si>
    <t>かかりつけ歯科医機能に係るデータを得ることは、医療費適正化の観点から優先度は高い。</t>
    <phoneticPr fontId="5"/>
  </si>
  <si>
    <t>‐</t>
  </si>
  <si>
    <t>-</t>
    <phoneticPr fontId="5"/>
  </si>
  <si>
    <t>厚生労働省
１０百万円</t>
    <rPh sb="0" eb="2">
      <t>コウセイ</t>
    </rPh>
    <rPh sb="2" eb="5">
      <t>ロウドウショウ</t>
    </rPh>
    <rPh sb="8" eb="10">
      <t>ヒャクマン</t>
    </rPh>
    <rPh sb="10" eb="11">
      <t>エン</t>
    </rPh>
    <phoneticPr fontId="5"/>
  </si>
  <si>
    <t>選定業者
１０百万円</t>
    <rPh sb="0" eb="2">
      <t>センテイ</t>
    </rPh>
    <rPh sb="2" eb="4">
      <t>ギョウシャ</t>
    </rPh>
    <rPh sb="7" eb="9">
      <t>ヒャクマン</t>
    </rPh>
    <rPh sb="9" eb="10">
      <t>エン</t>
    </rPh>
    <phoneticPr fontId="5"/>
  </si>
  <si>
    <t>-</t>
  </si>
  <si>
    <t>-</t>
    <phoneticPr fontId="5"/>
  </si>
  <si>
    <t>9949／4000</t>
    <phoneticPr fontId="5"/>
  </si>
  <si>
    <t>千円</t>
    <rPh sb="0" eb="1">
      <t>セン</t>
    </rPh>
    <rPh sb="1" eb="2">
      <t>エン</t>
    </rPh>
    <phoneticPr fontId="5"/>
  </si>
  <si>
    <t>調査対象医療機関数　</t>
    <phoneticPr fontId="5"/>
  </si>
  <si>
    <t>保健医療データプラットフォーム構築に係る執行額／事業者数単位当たりコスト ＝ Ｘ ／ Ｙ
Ｘ：執行額
Ｙ：調査対象医療機関数　　　　　　　　　　　　　　　</t>
    <rPh sb="15" eb="17">
      <t>コウチク</t>
    </rPh>
    <rPh sb="18" eb="19">
      <t>カカ</t>
    </rPh>
    <rPh sb="20" eb="22">
      <t>シッコウ</t>
    </rPh>
    <rPh sb="22" eb="23">
      <t>ガク</t>
    </rPh>
    <rPh sb="24" eb="27">
      <t>ジギョウシャ</t>
    </rPh>
    <rPh sb="27" eb="28">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</si>
  <si>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</si>
  <si>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</si>
  <si>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</si>
  <si>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</si>
  <si>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</si>
  <si>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</si>
  <si>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</si>
  <si>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</si>
  <si>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</si>
  <si>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</si>
  <si>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</si>
  <si>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基本目標Ⅰ　安心・信頼してかかれる医療の確保と国民の健康づくりを推進すること
政策大目標　全国民に必要な医療を保障できる安定的・効率的な医療保険制度を構築すること</t>
    <rPh sb="39" eb="41">
      <t>セイサク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</si>
</sst>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95250</xdr:colOff>
      <xdr:row>740</xdr:row>
      <xdr:rowOff>285750</xdr:rowOff>
    </xdr:from>
    <xdr:to>
      <xdr:col>39</xdr:col>
      <xdr:colOff>45886</xdr:colOff>
      <xdr:row>742</xdr:row>
      <xdr:rowOff>66599</xdr:rowOff>
    </xdr:to>
    <xdr:sp macro="" textlink="">
      <xdr:nvSpPr>
        <xdr:cNvPr id="2" name="正方形/長方形 1"/>
        <xdr:cNvSpPr/>
      </xdr:nvSpPr>
      <xdr:spPr>
        <a:xfrm>
          <a:off x="3895725" y="40490775"/>
          <a:ext cx="3951136" cy="485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30</a:t>
          </a:r>
          <a:r>
            <a:rPr kumimoji="1" lang="ja-JP" altLang="en-US" sz="1400">
              <a:solidFill>
                <a:sysClr val="windowText" lastClr="000000"/>
              </a:solidFill>
            </a:rPr>
            <a:t>年度予定）　</a:t>
          </a:r>
          <a:endParaRPr kumimoji="1" lang="ja-JP" altLang="en-US" sz="1100">
            <a:solidFill>
              <a:sysClr val="windowText" lastClr="000000"/>
            </a:solidFill>
          </a:endParaRPr>
        </a:p>
      </xdr:txBody>
    </xdr:sp>
    <xdr:clientData/>
  </xdr:twoCellAnchor>
  <xdr:twoCellAnchor>
    <xdr:from>
      <xdr:col>22</xdr:col>
      <xdr:colOff>33618</xdr:colOff>
      <xdr:row>744</xdr:row>
      <xdr:rowOff>67235</xdr:rowOff>
    </xdr:from>
    <xdr:to>
      <xdr:col>35</xdr:col>
      <xdr:colOff>175167</xdr:colOff>
      <xdr:row>746</xdr:row>
      <xdr:rowOff>140820</xdr:rowOff>
    </xdr:to>
    <xdr:grpSp>
      <xdr:nvGrpSpPr>
        <xdr:cNvPr id="3" name="グループ化 25"/>
        <xdr:cNvGrpSpPr>
          <a:grpSpLocks/>
        </xdr:cNvGrpSpPr>
      </xdr:nvGrpSpPr>
      <xdr:grpSpPr bwMode="auto">
        <a:xfrm>
          <a:off x="4434168" y="41720060"/>
          <a:ext cx="2741874" cy="778435"/>
          <a:chOff x="4310063" y="31582179"/>
          <a:chExt cx="2803411" cy="752475"/>
        </a:xfrm>
      </xdr:grpSpPr>
      <xdr:sp macro="" textlink="">
        <xdr:nvSpPr>
          <xdr:cNvPr id="4" name="大かっこ 3"/>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464734" y="31696479"/>
            <a:ext cx="2465068"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事業の企画、全体調整等、事業全体の進行管理</a:t>
            </a:r>
          </a:p>
        </xdr:txBody>
      </xdr:sp>
    </xdr:grpSp>
    <xdr:clientData/>
  </xdr:twoCellAnchor>
  <xdr:twoCellAnchor>
    <xdr:from>
      <xdr:col>28</xdr:col>
      <xdr:colOff>156882</xdr:colOff>
      <xdr:row>746</xdr:row>
      <xdr:rowOff>212911</xdr:rowOff>
    </xdr:from>
    <xdr:to>
      <xdr:col>28</xdr:col>
      <xdr:colOff>156882</xdr:colOff>
      <xdr:row>749</xdr:row>
      <xdr:rowOff>224117</xdr:rowOff>
    </xdr:to>
    <xdr:cxnSp macro="">
      <xdr:nvCxnSpPr>
        <xdr:cNvPr id="6" name="直線矢印コネクタ 5"/>
        <xdr:cNvCxnSpPr/>
      </xdr:nvCxnSpPr>
      <xdr:spPr>
        <a:xfrm>
          <a:off x="5757582" y="42532486"/>
          <a:ext cx="0" cy="10684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44823</xdr:colOff>
      <xdr:row>752</xdr:row>
      <xdr:rowOff>100858</xdr:rowOff>
    </xdr:from>
    <xdr:to>
      <xdr:col>35</xdr:col>
      <xdr:colOff>186372</xdr:colOff>
      <xdr:row>754</xdr:row>
      <xdr:rowOff>190503</xdr:rowOff>
    </xdr:to>
    <xdr:grpSp>
      <xdr:nvGrpSpPr>
        <xdr:cNvPr id="7" name="グループ化 25"/>
        <xdr:cNvGrpSpPr>
          <a:grpSpLocks/>
        </xdr:cNvGrpSpPr>
      </xdr:nvGrpSpPr>
      <xdr:grpSpPr bwMode="auto">
        <a:xfrm>
          <a:off x="4445373" y="44573083"/>
          <a:ext cx="2741874" cy="794495"/>
          <a:chOff x="4310063" y="31582179"/>
          <a:chExt cx="2803411" cy="768202"/>
        </a:xfrm>
      </xdr:grpSpPr>
      <xdr:sp macro="" textlink="">
        <xdr:nvSpPr>
          <xdr:cNvPr id="8" name="大かっこ 7"/>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451086" y="31696475"/>
            <a:ext cx="2465068" cy="6539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事業の調査の実施、回収した調査結果の集計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X750" sqref="AX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t="s">
        <v>470</v>
      </c>
      <c r="AP2" s="224"/>
      <c r="AQ2" s="224"/>
      <c r="AR2" s="79" t="str">
        <f>IF(OR(AO2="　", AO2=""), "", "-")</f>
        <v>-</v>
      </c>
      <c r="AS2" s="225">
        <v>17</v>
      </c>
      <c r="AT2" s="225"/>
      <c r="AU2" s="225"/>
      <c r="AV2" s="52" t="str">
        <f>IF(AW2="", "", "-")</f>
        <v/>
      </c>
      <c r="AW2" s="401"/>
      <c r="AX2" s="401"/>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7" t="s">
        <v>471</v>
      </c>
      <c r="H5" s="568"/>
      <c r="I5" s="568"/>
      <c r="J5" s="568"/>
      <c r="K5" s="568"/>
      <c r="L5" s="568"/>
      <c r="M5" s="569" t="s">
        <v>66</v>
      </c>
      <c r="N5" s="570"/>
      <c r="O5" s="570"/>
      <c r="P5" s="570"/>
      <c r="Q5" s="570"/>
      <c r="R5" s="571"/>
      <c r="S5" s="572" t="s">
        <v>79</v>
      </c>
      <c r="T5" s="568"/>
      <c r="U5" s="568"/>
      <c r="V5" s="568"/>
      <c r="W5" s="568"/>
      <c r="X5" s="573"/>
      <c r="Y5" s="722" t="s">
        <v>3</v>
      </c>
      <c r="Z5" s="723"/>
      <c r="AA5" s="723"/>
      <c r="AB5" s="723"/>
      <c r="AC5" s="723"/>
      <c r="AD5" s="724"/>
      <c r="AE5" s="725" t="s">
        <v>554</v>
      </c>
      <c r="AF5" s="725"/>
      <c r="AG5" s="725"/>
      <c r="AH5" s="725"/>
      <c r="AI5" s="725"/>
      <c r="AJ5" s="725"/>
      <c r="AK5" s="725"/>
      <c r="AL5" s="725"/>
      <c r="AM5" s="725"/>
      <c r="AN5" s="725"/>
      <c r="AO5" s="725"/>
      <c r="AP5" s="726"/>
      <c r="AQ5" s="727" t="s">
        <v>552</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575</v>
      </c>
      <c r="H7" s="841"/>
      <c r="I7" s="841"/>
      <c r="J7" s="841"/>
      <c r="K7" s="841"/>
      <c r="L7" s="841"/>
      <c r="M7" s="841"/>
      <c r="N7" s="841"/>
      <c r="O7" s="841"/>
      <c r="P7" s="841"/>
      <c r="Q7" s="841"/>
      <c r="R7" s="841"/>
      <c r="S7" s="841"/>
      <c r="T7" s="841"/>
      <c r="U7" s="841"/>
      <c r="V7" s="841"/>
      <c r="W7" s="841"/>
      <c r="X7" s="842"/>
      <c r="Y7" s="399" t="s">
        <v>548</v>
      </c>
      <c r="Z7" s="301"/>
      <c r="AA7" s="301"/>
      <c r="AB7" s="301"/>
      <c r="AC7" s="301"/>
      <c r="AD7" s="400"/>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7" t="s">
        <v>389</v>
      </c>
      <c r="B8" s="838"/>
      <c r="C8" s="838"/>
      <c r="D8" s="838"/>
      <c r="E8" s="838"/>
      <c r="F8" s="839"/>
      <c r="G8" s="238" t="str">
        <f>入力規則等!A26</f>
        <v>高齢社会対策</v>
      </c>
      <c r="H8" s="239"/>
      <c r="I8" s="239"/>
      <c r="J8" s="239"/>
      <c r="K8" s="239"/>
      <c r="L8" s="239"/>
      <c r="M8" s="239"/>
      <c r="N8" s="239"/>
      <c r="O8" s="239"/>
      <c r="P8" s="239"/>
      <c r="Q8" s="239"/>
      <c r="R8" s="239"/>
      <c r="S8" s="239"/>
      <c r="T8" s="239"/>
      <c r="U8" s="239"/>
      <c r="V8" s="239"/>
      <c r="W8" s="239"/>
      <c r="X8" s="240"/>
      <c r="Y8" s="578" t="s">
        <v>390</v>
      </c>
      <c r="Z8" s="579"/>
      <c r="AA8" s="579"/>
      <c r="AB8" s="579"/>
      <c r="AC8" s="579"/>
      <c r="AD8" s="580"/>
      <c r="AE8" s="745" t="str">
        <f>入力規則等!K13</f>
        <v>社会保障</v>
      </c>
      <c r="AF8" s="239"/>
      <c r="AG8" s="239"/>
      <c r="AH8" s="239"/>
      <c r="AI8" s="239"/>
      <c r="AJ8" s="239"/>
      <c r="AK8" s="239"/>
      <c r="AL8" s="239"/>
      <c r="AM8" s="239"/>
      <c r="AN8" s="239"/>
      <c r="AO8" s="239"/>
      <c r="AP8" s="239"/>
      <c r="AQ8" s="239"/>
      <c r="AR8" s="239"/>
      <c r="AS8" s="239"/>
      <c r="AT8" s="239"/>
      <c r="AU8" s="239"/>
      <c r="AV8" s="239"/>
      <c r="AW8" s="239"/>
      <c r="AX8" s="746"/>
    </row>
    <row r="9" spans="1:50" ht="58.5" customHeight="1" x14ac:dyDescent="0.15">
      <c r="A9" s="149" t="s">
        <v>23</v>
      </c>
      <c r="B9" s="150"/>
      <c r="C9" s="150"/>
      <c r="D9" s="150"/>
      <c r="E9" s="150"/>
      <c r="F9" s="150"/>
      <c r="G9" s="581" t="s">
        <v>556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7" t="s">
        <v>30</v>
      </c>
      <c r="B10" s="748"/>
      <c r="C10" s="748"/>
      <c r="D10" s="748"/>
      <c r="E10" s="748"/>
      <c r="F10" s="748"/>
      <c r="G10" s="680" t="s">
        <v>557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9"/>
    </row>
    <row r="13" spans="1:50" ht="21" customHeight="1" x14ac:dyDescent="0.15">
      <c r="A13" s="146"/>
      <c r="B13" s="147"/>
      <c r="C13" s="147"/>
      <c r="D13" s="147"/>
      <c r="E13" s="147"/>
      <c r="F13" s="148"/>
      <c r="G13" s="750" t="s">
        <v>6</v>
      </c>
      <c r="H13" s="751"/>
      <c r="I13" s="643" t="s">
        <v>7</v>
      </c>
      <c r="J13" s="644"/>
      <c r="K13" s="644"/>
      <c r="L13" s="644"/>
      <c r="M13" s="644"/>
      <c r="N13" s="644"/>
      <c r="O13" s="645"/>
      <c r="P13" s="104" t="s">
        <v>558</v>
      </c>
      <c r="Q13" s="105"/>
      <c r="R13" s="105"/>
      <c r="S13" s="105"/>
      <c r="T13" s="105"/>
      <c r="U13" s="105"/>
      <c r="V13" s="106"/>
      <c r="W13" s="104" t="s">
        <v>558</v>
      </c>
      <c r="X13" s="105"/>
      <c r="Y13" s="105"/>
      <c r="Z13" s="105"/>
      <c r="AA13" s="105"/>
      <c r="AB13" s="105"/>
      <c r="AC13" s="106"/>
      <c r="AD13" s="104" t="s">
        <v>558</v>
      </c>
      <c r="AE13" s="105"/>
      <c r="AF13" s="105"/>
      <c r="AG13" s="105"/>
      <c r="AH13" s="105"/>
      <c r="AI13" s="105"/>
      <c r="AJ13" s="106"/>
      <c r="AK13" s="104">
        <v>10</v>
      </c>
      <c r="AL13" s="105"/>
      <c r="AM13" s="105"/>
      <c r="AN13" s="105"/>
      <c r="AO13" s="105"/>
      <c r="AP13" s="105"/>
      <c r="AQ13" s="106"/>
      <c r="AR13" s="104"/>
      <c r="AS13" s="105"/>
      <c r="AT13" s="105"/>
      <c r="AU13" s="105"/>
      <c r="AV13" s="105"/>
      <c r="AW13" s="105"/>
      <c r="AX13" s="106"/>
    </row>
    <row r="14" spans="1:50" ht="21" customHeight="1" x14ac:dyDescent="0.15">
      <c r="A14" s="146"/>
      <c r="B14" s="147"/>
      <c r="C14" s="147"/>
      <c r="D14" s="147"/>
      <c r="E14" s="147"/>
      <c r="F14" s="148"/>
      <c r="G14" s="752"/>
      <c r="H14" s="753"/>
      <c r="I14" s="584" t="s">
        <v>8</v>
      </c>
      <c r="J14" s="637"/>
      <c r="K14" s="637"/>
      <c r="L14" s="637"/>
      <c r="M14" s="637"/>
      <c r="N14" s="637"/>
      <c r="O14" s="638"/>
      <c r="P14" s="104" t="s">
        <v>558</v>
      </c>
      <c r="Q14" s="105"/>
      <c r="R14" s="105"/>
      <c r="S14" s="105"/>
      <c r="T14" s="105"/>
      <c r="U14" s="105"/>
      <c r="V14" s="106"/>
      <c r="W14" s="104" t="s">
        <v>558</v>
      </c>
      <c r="X14" s="105"/>
      <c r="Y14" s="105"/>
      <c r="Z14" s="105"/>
      <c r="AA14" s="105"/>
      <c r="AB14" s="105"/>
      <c r="AC14" s="106"/>
      <c r="AD14" s="104" t="s">
        <v>558</v>
      </c>
      <c r="AE14" s="105"/>
      <c r="AF14" s="105"/>
      <c r="AG14" s="105"/>
      <c r="AH14" s="105"/>
      <c r="AI14" s="105"/>
      <c r="AJ14" s="106"/>
      <c r="AK14" s="104" t="s">
        <v>558</v>
      </c>
      <c r="AL14" s="105"/>
      <c r="AM14" s="105"/>
      <c r="AN14" s="105"/>
      <c r="AO14" s="105"/>
      <c r="AP14" s="105"/>
      <c r="AQ14" s="106"/>
      <c r="AR14" s="670"/>
      <c r="AS14" s="670"/>
      <c r="AT14" s="670"/>
      <c r="AU14" s="670"/>
      <c r="AV14" s="670"/>
      <c r="AW14" s="670"/>
      <c r="AX14" s="671"/>
    </row>
    <row r="15" spans="1:50" ht="21" customHeight="1" x14ac:dyDescent="0.15">
      <c r="A15" s="146"/>
      <c r="B15" s="147"/>
      <c r="C15" s="147"/>
      <c r="D15" s="147"/>
      <c r="E15" s="147"/>
      <c r="F15" s="148"/>
      <c r="G15" s="752"/>
      <c r="H15" s="753"/>
      <c r="I15" s="584" t="s">
        <v>51</v>
      </c>
      <c r="J15" s="585"/>
      <c r="K15" s="585"/>
      <c r="L15" s="585"/>
      <c r="M15" s="585"/>
      <c r="N15" s="585"/>
      <c r="O15" s="586"/>
      <c r="P15" s="104" t="s">
        <v>558</v>
      </c>
      <c r="Q15" s="105"/>
      <c r="R15" s="105"/>
      <c r="S15" s="105"/>
      <c r="T15" s="105"/>
      <c r="U15" s="105"/>
      <c r="V15" s="106"/>
      <c r="W15" s="104" t="s">
        <v>558</v>
      </c>
      <c r="X15" s="105"/>
      <c r="Y15" s="105"/>
      <c r="Z15" s="105"/>
      <c r="AA15" s="105"/>
      <c r="AB15" s="105"/>
      <c r="AC15" s="106"/>
      <c r="AD15" s="104" t="s">
        <v>558</v>
      </c>
      <c r="AE15" s="105"/>
      <c r="AF15" s="105"/>
      <c r="AG15" s="105"/>
      <c r="AH15" s="105"/>
      <c r="AI15" s="105"/>
      <c r="AJ15" s="106"/>
      <c r="AK15" s="104" t="s">
        <v>558</v>
      </c>
      <c r="AL15" s="105"/>
      <c r="AM15" s="105"/>
      <c r="AN15" s="105"/>
      <c r="AO15" s="105"/>
      <c r="AP15" s="105"/>
      <c r="AQ15" s="106"/>
      <c r="AR15" s="104"/>
      <c r="AS15" s="105"/>
      <c r="AT15" s="105"/>
      <c r="AU15" s="105"/>
      <c r="AV15" s="105"/>
      <c r="AW15" s="105"/>
      <c r="AX15" s="106"/>
    </row>
    <row r="16" spans="1:50" ht="21" customHeight="1" x14ac:dyDescent="0.15">
      <c r="A16" s="146"/>
      <c r="B16" s="147"/>
      <c r="C16" s="147"/>
      <c r="D16" s="147"/>
      <c r="E16" s="147"/>
      <c r="F16" s="148"/>
      <c r="G16" s="752"/>
      <c r="H16" s="753"/>
      <c r="I16" s="584" t="s">
        <v>52</v>
      </c>
      <c r="J16" s="585"/>
      <c r="K16" s="585"/>
      <c r="L16" s="585"/>
      <c r="M16" s="585"/>
      <c r="N16" s="585"/>
      <c r="O16" s="586"/>
      <c r="P16" s="104" t="s">
        <v>558</v>
      </c>
      <c r="Q16" s="105"/>
      <c r="R16" s="105"/>
      <c r="S16" s="105"/>
      <c r="T16" s="105"/>
      <c r="U16" s="105"/>
      <c r="V16" s="106"/>
      <c r="W16" s="104" t="s">
        <v>558</v>
      </c>
      <c r="X16" s="105"/>
      <c r="Y16" s="105"/>
      <c r="Z16" s="105"/>
      <c r="AA16" s="105"/>
      <c r="AB16" s="105"/>
      <c r="AC16" s="106"/>
      <c r="AD16" s="104" t="s">
        <v>558</v>
      </c>
      <c r="AE16" s="105"/>
      <c r="AF16" s="105"/>
      <c r="AG16" s="105"/>
      <c r="AH16" s="105"/>
      <c r="AI16" s="105"/>
      <c r="AJ16" s="106"/>
      <c r="AK16" s="104" t="s">
        <v>558</v>
      </c>
      <c r="AL16" s="105"/>
      <c r="AM16" s="105"/>
      <c r="AN16" s="105"/>
      <c r="AO16" s="105"/>
      <c r="AP16" s="105"/>
      <c r="AQ16" s="106"/>
      <c r="AR16" s="683"/>
      <c r="AS16" s="684"/>
      <c r="AT16" s="684"/>
      <c r="AU16" s="684"/>
      <c r="AV16" s="684"/>
      <c r="AW16" s="684"/>
      <c r="AX16" s="685"/>
    </row>
    <row r="17" spans="1:50" ht="24.75" customHeight="1" x14ac:dyDescent="0.15">
      <c r="A17" s="146"/>
      <c r="B17" s="147"/>
      <c r="C17" s="147"/>
      <c r="D17" s="147"/>
      <c r="E17" s="147"/>
      <c r="F17" s="148"/>
      <c r="G17" s="752"/>
      <c r="H17" s="753"/>
      <c r="I17" s="584" t="s">
        <v>50</v>
      </c>
      <c r="J17" s="637"/>
      <c r="K17" s="637"/>
      <c r="L17" s="637"/>
      <c r="M17" s="637"/>
      <c r="N17" s="637"/>
      <c r="O17" s="638"/>
      <c r="P17" s="104" t="s">
        <v>558</v>
      </c>
      <c r="Q17" s="105"/>
      <c r="R17" s="105"/>
      <c r="S17" s="105"/>
      <c r="T17" s="105"/>
      <c r="U17" s="105"/>
      <c r="V17" s="106"/>
      <c r="W17" s="104" t="s">
        <v>558</v>
      </c>
      <c r="X17" s="105"/>
      <c r="Y17" s="105"/>
      <c r="Z17" s="105"/>
      <c r="AA17" s="105"/>
      <c r="AB17" s="105"/>
      <c r="AC17" s="106"/>
      <c r="AD17" s="104" t="s">
        <v>558</v>
      </c>
      <c r="AE17" s="105"/>
      <c r="AF17" s="105"/>
      <c r="AG17" s="105"/>
      <c r="AH17" s="105"/>
      <c r="AI17" s="105"/>
      <c r="AJ17" s="106"/>
      <c r="AK17" s="104" t="s">
        <v>558</v>
      </c>
      <c r="AL17" s="105"/>
      <c r="AM17" s="105"/>
      <c r="AN17" s="105"/>
      <c r="AO17" s="105"/>
      <c r="AP17" s="105"/>
      <c r="AQ17" s="106"/>
      <c r="AR17" s="397"/>
      <c r="AS17" s="397"/>
      <c r="AT17" s="397"/>
      <c r="AU17" s="397"/>
      <c r="AV17" s="397"/>
      <c r="AW17" s="397"/>
      <c r="AX17" s="398"/>
    </row>
    <row r="18" spans="1:50" ht="24.75" customHeight="1" x14ac:dyDescent="0.15">
      <c r="A18" s="146"/>
      <c r="B18" s="147"/>
      <c r="C18" s="147"/>
      <c r="D18" s="147"/>
      <c r="E18" s="147"/>
      <c r="F18" s="148"/>
      <c r="G18" s="754"/>
      <c r="H18" s="755"/>
      <c r="I18" s="742" t="s">
        <v>20</v>
      </c>
      <c r="J18" s="743"/>
      <c r="K18" s="743"/>
      <c r="L18" s="743"/>
      <c r="M18" s="743"/>
      <c r="N18" s="743"/>
      <c r="O18" s="744"/>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10</v>
      </c>
      <c r="AL18" s="111"/>
      <c r="AM18" s="111"/>
      <c r="AN18" s="111"/>
      <c r="AO18" s="111"/>
      <c r="AP18" s="111"/>
      <c r="AQ18" s="112"/>
      <c r="AR18" s="110">
        <f>SUM(AR13:AX17)</f>
        <v>0</v>
      </c>
      <c r="AS18" s="111"/>
      <c r="AT18" s="111"/>
      <c r="AU18" s="111"/>
      <c r="AV18" s="111"/>
      <c r="AW18" s="111"/>
      <c r="AX18" s="543"/>
    </row>
    <row r="19" spans="1:50" ht="24.75" customHeight="1" x14ac:dyDescent="0.15">
      <c r="A19" s="146"/>
      <c r="B19" s="147"/>
      <c r="C19" s="147"/>
      <c r="D19" s="147"/>
      <c r="E19" s="147"/>
      <c r="F19" s="148"/>
      <c r="G19" s="541" t="s">
        <v>9</v>
      </c>
      <c r="H19" s="542"/>
      <c r="I19" s="542"/>
      <c r="J19" s="542"/>
      <c r="K19" s="542"/>
      <c r="L19" s="542"/>
      <c r="M19" s="542"/>
      <c r="N19" s="542"/>
      <c r="O19" s="542"/>
      <c r="P19" s="545">
        <v>0</v>
      </c>
      <c r="Q19" s="546"/>
      <c r="R19" s="546"/>
      <c r="S19" s="546"/>
      <c r="T19" s="546"/>
      <c r="U19" s="546"/>
      <c r="V19" s="547"/>
      <c r="W19" s="545">
        <v>0</v>
      </c>
      <c r="X19" s="546"/>
      <c r="Y19" s="546"/>
      <c r="Z19" s="546"/>
      <c r="AA19" s="546"/>
      <c r="AB19" s="546"/>
      <c r="AC19" s="547"/>
      <c r="AD19" s="545">
        <v>0</v>
      </c>
      <c r="AE19" s="546"/>
      <c r="AF19" s="546"/>
      <c r="AG19" s="546"/>
      <c r="AH19" s="546"/>
      <c r="AI19" s="546"/>
      <c r="AJ19" s="547"/>
      <c r="AK19" s="492"/>
      <c r="AL19" s="492"/>
      <c r="AM19" s="492"/>
      <c r="AN19" s="492"/>
      <c r="AO19" s="492"/>
      <c r="AP19" s="492"/>
      <c r="AQ19" s="492"/>
      <c r="AR19" s="492"/>
      <c r="AS19" s="492"/>
      <c r="AT19" s="492"/>
      <c r="AU19" s="492"/>
      <c r="AV19" s="492"/>
      <c r="AW19" s="492"/>
      <c r="AX19" s="544"/>
    </row>
    <row r="20" spans="1:50" ht="24.75" customHeight="1" x14ac:dyDescent="0.15">
      <c r="A20" s="146"/>
      <c r="B20" s="147"/>
      <c r="C20" s="147"/>
      <c r="D20" s="147"/>
      <c r="E20" s="147"/>
      <c r="F20" s="148"/>
      <c r="G20" s="541" t="s">
        <v>10</v>
      </c>
      <c r="H20" s="542"/>
      <c r="I20" s="542"/>
      <c r="J20" s="542"/>
      <c r="K20" s="542"/>
      <c r="L20" s="542"/>
      <c r="M20" s="542"/>
      <c r="N20" s="542"/>
      <c r="O20" s="542"/>
      <c r="P20" s="548" t="str">
        <f>IF(P18=0, "-", SUM(P19)/P18)</f>
        <v>-</v>
      </c>
      <c r="Q20" s="548"/>
      <c r="R20" s="548"/>
      <c r="S20" s="548"/>
      <c r="T20" s="548"/>
      <c r="U20" s="548"/>
      <c r="V20" s="548"/>
      <c r="W20" s="548" t="str">
        <f t="shared" ref="W20" si="0">IF(W18=0, "-", SUM(W19)/W18)</f>
        <v>-</v>
      </c>
      <c r="X20" s="548"/>
      <c r="Y20" s="548"/>
      <c r="Z20" s="548"/>
      <c r="AA20" s="548"/>
      <c r="AB20" s="548"/>
      <c r="AC20" s="548"/>
      <c r="AD20" s="548" t="str">
        <f t="shared" ref="AD20" si="1">IF(AD18=0, "-", SUM(AD19)/AD18)</f>
        <v>-</v>
      </c>
      <c r="AE20" s="548"/>
      <c r="AF20" s="548"/>
      <c r="AG20" s="548"/>
      <c r="AH20" s="548"/>
      <c r="AI20" s="548"/>
      <c r="AJ20" s="548"/>
      <c r="AK20" s="492"/>
      <c r="AL20" s="492"/>
      <c r="AM20" s="492"/>
      <c r="AN20" s="492"/>
      <c r="AO20" s="492"/>
      <c r="AP20" s="492"/>
      <c r="AQ20" s="493"/>
      <c r="AR20" s="493"/>
      <c r="AS20" s="493"/>
      <c r="AT20" s="493"/>
      <c r="AU20" s="492"/>
      <c r="AV20" s="492"/>
      <c r="AW20" s="492"/>
      <c r="AX20" s="544"/>
    </row>
    <row r="21" spans="1:50" ht="25.5" customHeight="1" x14ac:dyDescent="0.15">
      <c r="A21" s="149"/>
      <c r="B21" s="150"/>
      <c r="C21" s="150"/>
      <c r="D21" s="150"/>
      <c r="E21" s="150"/>
      <c r="F21" s="151"/>
      <c r="G21" s="937" t="s">
        <v>497</v>
      </c>
      <c r="H21" s="938"/>
      <c r="I21" s="938"/>
      <c r="J21" s="938"/>
      <c r="K21" s="938"/>
      <c r="L21" s="938"/>
      <c r="M21" s="938"/>
      <c r="N21" s="938"/>
      <c r="O21" s="938"/>
      <c r="P21" s="548" t="str">
        <f>IF(P19=0, "-", SUM(P19)/SUM(P13,P14))</f>
        <v>-</v>
      </c>
      <c r="Q21" s="548"/>
      <c r="R21" s="548"/>
      <c r="S21" s="548"/>
      <c r="T21" s="548"/>
      <c r="U21" s="548"/>
      <c r="V21" s="548"/>
      <c r="W21" s="548" t="str">
        <f t="shared" ref="W21" si="2">IF(W19=0, "-", SUM(W19)/SUM(W13,W14))</f>
        <v>-</v>
      </c>
      <c r="X21" s="548"/>
      <c r="Y21" s="548"/>
      <c r="Z21" s="548"/>
      <c r="AA21" s="548"/>
      <c r="AB21" s="548"/>
      <c r="AC21" s="548"/>
      <c r="AD21" s="548" t="str">
        <f t="shared" ref="AD21" si="3">IF(AD19=0, "-", SUM(AD19)/SUM(AD13,AD14))</f>
        <v>-</v>
      </c>
      <c r="AE21" s="548"/>
      <c r="AF21" s="548"/>
      <c r="AG21" s="548"/>
      <c r="AH21" s="548"/>
      <c r="AI21" s="548"/>
      <c r="AJ21" s="548"/>
      <c r="AK21" s="492"/>
      <c r="AL21" s="492"/>
      <c r="AM21" s="492"/>
      <c r="AN21" s="492"/>
      <c r="AO21" s="492"/>
      <c r="AP21" s="492"/>
      <c r="AQ21" s="493"/>
      <c r="AR21" s="493"/>
      <c r="AS21" s="493"/>
      <c r="AT21" s="493"/>
      <c r="AU21" s="492"/>
      <c r="AV21" s="492"/>
      <c r="AW21" s="492"/>
      <c r="AX21" s="544"/>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559</v>
      </c>
      <c r="H23" s="191"/>
      <c r="I23" s="191"/>
      <c r="J23" s="191"/>
      <c r="K23" s="191"/>
      <c r="L23" s="191"/>
      <c r="M23" s="191"/>
      <c r="N23" s="191"/>
      <c r="O23" s="192"/>
      <c r="P23" s="101">
        <v>10</v>
      </c>
      <c r="Q23" s="102"/>
      <c r="R23" s="102"/>
      <c r="S23" s="102"/>
      <c r="T23" s="102"/>
      <c r="U23" s="102"/>
      <c r="V23" s="103"/>
      <c r="W23" s="101"/>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10</v>
      </c>
      <c r="Q29" s="228"/>
      <c r="R29" s="228"/>
      <c r="S29" s="228"/>
      <c r="T29" s="228"/>
      <c r="U29" s="228"/>
      <c r="V29" s="229"/>
      <c r="W29" s="227">
        <f>AR13</f>
        <v>0</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5" t="s">
        <v>491</v>
      </c>
      <c r="B30" s="516"/>
      <c r="C30" s="516"/>
      <c r="D30" s="516"/>
      <c r="E30" s="516"/>
      <c r="F30" s="517"/>
      <c r="G30" s="655" t="s">
        <v>265</v>
      </c>
      <c r="H30" s="395"/>
      <c r="I30" s="395"/>
      <c r="J30" s="395"/>
      <c r="K30" s="395"/>
      <c r="L30" s="395"/>
      <c r="M30" s="395"/>
      <c r="N30" s="395"/>
      <c r="O30" s="588"/>
      <c r="P30" s="587" t="s">
        <v>59</v>
      </c>
      <c r="Q30" s="395"/>
      <c r="R30" s="395"/>
      <c r="S30" s="395"/>
      <c r="T30" s="395"/>
      <c r="U30" s="395"/>
      <c r="V30" s="395"/>
      <c r="W30" s="395"/>
      <c r="X30" s="588"/>
      <c r="Y30" s="471"/>
      <c r="Z30" s="472"/>
      <c r="AA30" s="473"/>
      <c r="AB30" s="391" t="s">
        <v>11</v>
      </c>
      <c r="AC30" s="392"/>
      <c r="AD30" s="393"/>
      <c r="AE30" s="391" t="s">
        <v>357</v>
      </c>
      <c r="AF30" s="392"/>
      <c r="AG30" s="392"/>
      <c r="AH30" s="393"/>
      <c r="AI30" s="391" t="s">
        <v>363</v>
      </c>
      <c r="AJ30" s="392"/>
      <c r="AK30" s="392"/>
      <c r="AL30" s="393"/>
      <c r="AM30" s="394" t="s">
        <v>472</v>
      </c>
      <c r="AN30" s="394"/>
      <c r="AO30" s="394"/>
      <c r="AP30" s="391"/>
      <c r="AQ30" s="646" t="s">
        <v>355</v>
      </c>
      <c r="AR30" s="647"/>
      <c r="AS30" s="647"/>
      <c r="AT30" s="648"/>
      <c r="AU30" s="395" t="s">
        <v>253</v>
      </c>
      <c r="AV30" s="395"/>
      <c r="AW30" s="395"/>
      <c r="AX30" s="396"/>
    </row>
    <row r="31" spans="1:50" ht="18.75" customHeight="1" x14ac:dyDescent="0.15">
      <c r="A31" s="518"/>
      <c r="B31" s="519"/>
      <c r="C31" s="519"/>
      <c r="D31" s="519"/>
      <c r="E31" s="519"/>
      <c r="F31" s="520"/>
      <c r="G31" s="576"/>
      <c r="H31" s="384"/>
      <c r="I31" s="384"/>
      <c r="J31" s="384"/>
      <c r="K31" s="384"/>
      <c r="L31" s="384"/>
      <c r="M31" s="384"/>
      <c r="N31" s="384"/>
      <c r="O31" s="577"/>
      <c r="P31" s="589"/>
      <c r="Q31" s="384"/>
      <c r="R31" s="384"/>
      <c r="S31" s="384"/>
      <c r="T31" s="384"/>
      <c r="U31" s="384"/>
      <c r="V31" s="384"/>
      <c r="W31" s="384"/>
      <c r="X31" s="577"/>
      <c r="Y31" s="474"/>
      <c r="Z31" s="475"/>
      <c r="AA31" s="476"/>
      <c r="AB31" s="337"/>
      <c r="AC31" s="338"/>
      <c r="AD31" s="339"/>
      <c r="AE31" s="337"/>
      <c r="AF31" s="338"/>
      <c r="AG31" s="338"/>
      <c r="AH31" s="339"/>
      <c r="AI31" s="337"/>
      <c r="AJ31" s="338"/>
      <c r="AK31" s="338"/>
      <c r="AL31" s="339"/>
      <c r="AM31" s="381"/>
      <c r="AN31" s="381"/>
      <c r="AO31" s="381"/>
      <c r="AP31" s="337"/>
      <c r="AQ31" s="222" t="s">
        <v>580</v>
      </c>
      <c r="AR31" s="140"/>
      <c r="AS31" s="141" t="s">
        <v>356</v>
      </c>
      <c r="AT31" s="176"/>
      <c r="AU31" s="276">
        <v>30</v>
      </c>
      <c r="AV31" s="276"/>
      <c r="AW31" s="384" t="s">
        <v>300</v>
      </c>
      <c r="AX31" s="385"/>
    </row>
    <row r="32" spans="1:50" ht="23.25" customHeight="1" x14ac:dyDescent="0.15">
      <c r="A32" s="521"/>
      <c r="B32" s="519"/>
      <c r="C32" s="519"/>
      <c r="D32" s="519"/>
      <c r="E32" s="519"/>
      <c r="F32" s="520"/>
      <c r="G32" s="549" t="s">
        <v>560</v>
      </c>
      <c r="H32" s="550"/>
      <c r="I32" s="550"/>
      <c r="J32" s="550"/>
      <c r="K32" s="550"/>
      <c r="L32" s="550"/>
      <c r="M32" s="550"/>
      <c r="N32" s="550"/>
      <c r="O32" s="551"/>
      <c r="P32" s="165" t="s">
        <v>561</v>
      </c>
      <c r="Q32" s="165"/>
      <c r="R32" s="165"/>
      <c r="S32" s="165"/>
      <c r="T32" s="165"/>
      <c r="U32" s="165"/>
      <c r="V32" s="165"/>
      <c r="W32" s="165"/>
      <c r="X32" s="232"/>
      <c r="Y32" s="343" t="s">
        <v>12</v>
      </c>
      <c r="Z32" s="558"/>
      <c r="AA32" s="559"/>
      <c r="AB32" s="560"/>
      <c r="AC32" s="560"/>
      <c r="AD32" s="560"/>
      <c r="AE32" s="369" t="s">
        <v>562</v>
      </c>
      <c r="AF32" s="370"/>
      <c r="AG32" s="370"/>
      <c r="AH32" s="370"/>
      <c r="AI32" s="369" t="s">
        <v>562</v>
      </c>
      <c r="AJ32" s="370"/>
      <c r="AK32" s="370"/>
      <c r="AL32" s="370"/>
      <c r="AM32" s="369" t="s">
        <v>466</v>
      </c>
      <c r="AN32" s="370"/>
      <c r="AO32" s="370"/>
      <c r="AP32" s="370"/>
      <c r="AQ32" s="107" t="s">
        <v>581</v>
      </c>
      <c r="AR32" s="108"/>
      <c r="AS32" s="108"/>
      <c r="AT32" s="109"/>
      <c r="AU32" s="369" t="s">
        <v>562</v>
      </c>
      <c r="AV32" s="370"/>
      <c r="AW32" s="370"/>
      <c r="AX32" s="370"/>
    </row>
    <row r="33" spans="1:50" ht="23.25" customHeight="1" x14ac:dyDescent="0.15">
      <c r="A33" s="522"/>
      <c r="B33" s="523"/>
      <c r="C33" s="523"/>
      <c r="D33" s="523"/>
      <c r="E33" s="523"/>
      <c r="F33" s="524"/>
      <c r="G33" s="552"/>
      <c r="H33" s="553"/>
      <c r="I33" s="553"/>
      <c r="J33" s="553"/>
      <c r="K33" s="553"/>
      <c r="L33" s="553"/>
      <c r="M33" s="553"/>
      <c r="N33" s="553"/>
      <c r="O33" s="554"/>
      <c r="P33" s="234"/>
      <c r="Q33" s="234"/>
      <c r="R33" s="234"/>
      <c r="S33" s="234"/>
      <c r="T33" s="234"/>
      <c r="U33" s="234"/>
      <c r="V33" s="234"/>
      <c r="W33" s="234"/>
      <c r="X33" s="235"/>
      <c r="Y33" s="308" t="s">
        <v>54</v>
      </c>
      <c r="Z33" s="303"/>
      <c r="AA33" s="304"/>
      <c r="AB33" s="528"/>
      <c r="AC33" s="528"/>
      <c r="AD33" s="528"/>
      <c r="AE33" s="369" t="s">
        <v>562</v>
      </c>
      <c r="AF33" s="370"/>
      <c r="AG33" s="370"/>
      <c r="AH33" s="370"/>
      <c r="AI33" s="369" t="s">
        <v>562</v>
      </c>
      <c r="AJ33" s="370"/>
      <c r="AK33" s="370"/>
      <c r="AL33" s="370"/>
      <c r="AM33" s="369" t="s">
        <v>562</v>
      </c>
      <c r="AN33" s="370"/>
      <c r="AO33" s="370"/>
      <c r="AP33" s="370"/>
      <c r="AQ33" s="107" t="s">
        <v>582</v>
      </c>
      <c r="AR33" s="108"/>
      <c r="AS33" s="108"/>
      <c r="AT33" s="109"/>
      <c r="AU33" s="370">
        <v>60</v>
      </c>
      <c r="AV33" s="370"/>
      <c r="AW33" s="370"/>
      <c r="AX33" s="372"/>
    </row>
    <row r="34" spans="1:50" ht="60.75" customHeight="1" x14ac:dyDescent="0.15">
      <c r="A34" s="521"/>
      <c r="B34" s="519"/>
      <c r="C34" s="519"/>
      <c r="D34" s="519"/>
      <c r="E34" s="519"/>
      <c r="F34" s="520"/>
      <c r="G34" s="555"/>
      <c r="H34" s="556"/>
      <c r="I34" s="556"/>
      <c r="J34" s="556"/>
      <c r="K34" s="556"/>
      <c r="L34" s="556"/>
      <c r="M34" s="556"/>
      <c r="N34" s="556"/>
      <c r="O34" s="557"/>
      <c r="P34" s="168"/>
      <c r="Q34" s="168"/>
      <c r="R34" s="168"/>
      <c r="S34" s="168"/>
      <c r="T34" s="168"/>
      <c r="U34" s="168"/>
      <c r="V34" s="168"/>
      <c r="W34" s="168"/>
      <c r="X34" s="237"/>
      <c r="Y34" s="308" t="s">
        <v>13</v>
      </c>
      <c r="Z34" s="303"/>
      <c r="AA34" s="304"/>
      <c r="AB34" s="503" t="s">
        <v>301</v>
      </c>
      <c r="AC34" s="503"/>
      <c r="AD34" s="503"/>
      <c r="AE34" s="369" t="s">
        <v>562</v>
      </c>
      <c r="AF34" s="370"/>
      <c r="AG34" s="370"/>
      <c r="AH34" s="370"/>
      <c r="AI34" s="369" t="s">
        <v>562</v>
      </c>
      <c r="AJ34" s="370"/>
      <c r="AK34" s="370"/>
      <c r="AL34" s="370"/>
      <c r="AM34" s="369" t="s">
        <v>562</v>
      </c>
      <c r="AN34" s="370"/>
      <c r="AO34" s="370"/>
      <c r="AP34" s="370"/>
      <c r="AQ34" s="107" t="s">
        <v>582</v>
      </c>
      <c r="AR34" s="108"/>
      <c r="AS34" s="108"/>
      <c r="AT34" s="109"/>
      <c r="AU34" s="369" t="s">
        <v>466</v>
      </c>
      <c r="AV34" s="370"/>
      <c r="AW34" s="370"/>
      <c r="AX34" s="370"/>
    </row>
    <row r="35" spans="1:50" ht="23.25" customHeight="1" x14ac:dyDescent="0.15">
      <c r="A35" s="908" t="s">
        <v>528</v>
      </c>
      <c r="B35" s="909"/>
      <c r="C35" s="909"/>
      <c r="D35" s="909"/>
      <c r="E35" s="909"/>
      <c r="F35" s="910"/>
      <c r="G35" s="914" t="s">
        <v>583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491</v>
      </c>
      <c r="B37" s="650"/>
      <c r="C37" s="650"/>
      <c r="D37" s="650"/>
      <c r="E37" s="650"/>
      <c r="F37" s="651"/>
      <c r="G37" s="574" t="s">
        <v>265</v>
      </c>
      <c r="H37" s="386"/>
      <c r="I37" s="386"/>
      <c r="J37" s="386"/>
      <c r="K37" s="386"/>
      <c r="L37" s="386"/>
      <c r="M37" s="386"/>
      <c r="N37" s="386"/>
      <c r="O37" s="575"/>
      <c r="P37" s="639" t="s">
        <v>59</v>
      </c>
      <c r="Q37" s="386"/>
      <c r="R37" s="386"/>
      <c r="S37" s="386"/>
      <c r="T37" s="386"/>
      <c r="U37" s="386"/>
      <c r="V37" s="386"/>
      <c r="W37" s="386"/>
      <c r="X37" s="575"/>
      <c r="Y37" s="640"/>
      <c r="Z37" s="641"/>
      <c r="AA37" s="642"/>
      <c r="AB37" s="373" t="s">
        <v>11</v>
      </c>
      <c r="AC37" s="374"/>
      <c r="AD37" s="375"/>
      <c r="AE37" s="373" t="s">
        <v>357</v>
      </c>
      <c r="AF37" s="374"/>
      <c r="AG37" s="374"/>
      <c r="AH37" s="375"/>
      <c r="AI37" s="373" t="s">
        <v>363</v>
      </c>
      <c r="AJ37" s="374"/>
      <c r="AK37" s="374"/>
      <c r="AL37" s="375"/>
      <c r="AM37" s="380" t="s">
        <v>472</v>
      </c>
      <c r="AN37" s="380"/>
      <c r="AO37" s="380"/>
      <c r="AP37" s="373"/>
      <c r="AQ37" s="272" t="s">
        <v>355</v>
      </c>
      <c r="AR37" s="273"/>
      <c r="AS37" s="273"/>
      <c r="AT37" s="274"/>
      <c r="AU37" s="386" t="s">
        <v>253</v>
      </c>
      <c r="AV37" s="386"/>
      <c r="AW37" s="386"/>
      <c r="AX37" s="387"/>
    </row>
    <row r="38" spans="1:50" ht="18.75" hidden="1" customHeight="1" x14ac:dyDescent="0.15">
      <c r="A38" s="518"/>
      <c r="B38" s="519"/>
      <c r="C38" s="519"/>
      <c r="D38" s="519"/>
      <c r="E38" s="519"/>
      <c r="F38" s="520"/>
      <c r="G38" s="576"/>
      <c r="H38" s="384"/>
      <c r="I38" s="384"/>
      <c r="J38" s="384"/>
      <c r="K38" s="384"/>
      <c r="L38" s="384"/>
      <c r="M38" s="384"/>
      <c r="N38" s="384"/>
      <c r="O38" s="577"/>
      <c r="P38" s="589"/>
      <c r="Q38" s="384"/>
      <c r="R38" s="384"/>
      <c r="S38" s="384"/>
      <c r="T38" s="384"/>
      <c r="U38" s="384"/>
      <c r="V38" s="384"/>
      <c r="W38" s="384"/>
      <c r="X38" s="577"/>
      <c r="Y38" s="474"/>
      <c r="Z38" s="475"/>
      <c r="AA38" s="476"/>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1"/>
      <c r="B39" s="519"/>
      <c r="C39" s="519"/>
      <c r="D39" s="519"/>
      <c r="E39" s="519"/>
      <c r="F39" s="520"/>
      <c r="G39" s="549"/>
      <c r="H39" s="550"/>
      <c r="I39" s="550"/>
      <c r="J39" s="550"/>
      <c r="K39" s="550"/>
      <c r="L39" s="550"/>
      <c r="M39" s="550"/>
      <c r="N39" s="550"/>
      <c r="O39" s="551"/>
      <c r="P39" s="165"/>
      <c r="Q39" s="165"/>
      <c r="R39" s="165"/>
      <c r="S39" s="165"/>
      <c r="T39" s="165"/>
      <c r="U39" s="165"/>
      <c r="V39" s="165"/>
      <c r="W39" s="165"/>
      <c r="X39" s="232"/>
      <c r="Y39" s="343" t="s">
        <v>12</v>
      </c>
      <c r="Z39" s="558"/>
      <c r="AA39" s="559"/>
      <c r="AB39" s="560"/>
      <c r="AC39" s="560"/>
      <c r="AD39" s="560"/>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2"/>
      <c r="B40" s="523"/>
      <c r="C40" s="523"/>
      <c r="D40" s="523"/>
      <c r="E40" s="523"/>
      <c r="F40" s="524"/>
      <c r="G40" s="552"/>
      <c r="H40" s="553"/>
      <c r="I40" s="553"/>
      <c r="J40" s="553"/>
      <c r="K40" s="553"/>
      <c r="L40" s="553"/>
      <c r="M40" s="553"/>
      <c r="N40" s="553"/>
      <c r="O40" s="554"/>
      <c r="P40" s="234"/>
      <c r="Q40" s="234"/>
      <c r="R40" s="234"/>
      <c r="S40" s="234"/>
      <c r="T40" s="234"/>
      <c r="U40" s="234"/>
      <c r="V40" s="234"/>
      <c r="W40" s="234"/>
      <c r="X40" s="235"/>
      <c r="Y40" s="308" t="s">
        <v>54</v>
      </c>
      <c r="Z40" s="303"/>
      <c r="AA40" s="304"/>
      <c r="AB40" s="528"/>
      <c r="AC40" s="528"/>
      <c r="AD40" s="528"/>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52"/>
      <c r="B41" s="653"/>
      <c r="C41" s="653"/>
      <c r="D41" s="653"/>
      <c r="E41" s="653"/>
      <c r="F41" s="654"/>
      <c r="G41" s="555"/>
      <c r="H41" s="556"/>
      <c r="I41" s="556"/>
      <c r="J41" s="556"/>
      <c r="K41" s="556"/>
      <c r="L41" s="556"/>
      <c r="M41" s="556"/>
      <c r="N41" s="556"/>
      <c r="O41" s="557"/>
      <c r="P41" s="168"/>
      <c r="Q41" s="168"/>
      <c r="R41" s="168"/>
      <c r="S41" s="168"/>
      <c r="T41" s="168"/>
      <c r="U41" s="168"/>
      <c r="V41" s="168"/>
      <c r="W41" s="168"/>
      <c r="X41" s="237"/>
      <c r="Y41" s="308" t="s">
        <v>13</v>
      </c>
      <c r="Z41" s="303"/>
      <c r="AA41" s="304"/>
      <c r="AB41" s="503" t="s">
        <v>301</v>
      </c>
      <c r="AC41" s="503"/>
      <c r="AD41" s="503"/>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491</v>
      </c>
      <c r="B44" s="650"/>
      <c r="C44" s="650"/>
      <c r="D44" s="650"/>
      <c r="E44" s="650"/>
      <c r="F44" s="651"/>
      <c r="G44" s="574" t="s">
        <v>265</v>
      </c>
      <c r="H44" s="386"/>
      <c r="I44" s="386"/>
      <c r="J44" s="386"/>
      <c r="K44" s="386"/>
      <c r="L44" s="386"/>
      <c r="M44" s="386"/>
      <c r="N44" s="386"/>
      <c r="O44" s="575"/>
      <c r="P44" s="639" t="s">
        <v>59</v>
      </c>
      <c r="Q44" s="386"/>
      <c r="R44" s="386"/>
      <c r="S44" s="386"/>
      <c r="T44" s="386"/>
      <c r="U44" s="386"/>
      <c r="V44" s="386"/>
      <c r="W44" s="386"/>
      <c r="X44" s="575"/>
      <c r="Y44" s="640"/>
      <c r="Z44" s="641"/>
      <c r="AA44" s="642"/>
      <c r="AB44" s="373" t="s">
        <v>11</v>
      </c>
      <c r="AC44" s="374"/>
      <c r="AD44" s="375"/>
      <c r="AE44" s="373" t="s">
        <v>357</v>
      </c>
      <c r="AF44" s="374"/>
      <c r="AG44" s="374"/>
      <c r="AH44" s="375"/>
      <c r="AI44" s="373" t="s">
        <v>363</v>
      </c>
      <c r="AJ44" s="374"/>
      <c r="AK44" s="374"/>
      <c r="AL44" s="375"/>
      <c r="AM44" s="380" t="s">
        <v>472</v>
      </c>
      <c r="AN44" s="380"/>
      <c r="AO44" s="380"/>
      <c r="AP44" s="373"/>
      <c r="AQ44" s="272" t="s">
        <v>355</v>
      </c>
      <c r="AR44" s="273"/>
      <c r="AS44" s="273"/>
      <c r="AT44" s="274"/>
      <c r="AU44" s="386" t="s">
        <v>253</v>
      </c>
      <c r="AV44" s="386"/>
      <c r="AW44" s="386"/>
      <c r="AX44" s="387"/>
    </row>
    <row r="45" spans="1:50" ht="18.75" hidden="1" customHeight="1" x14ac:dyDescent="0.15">
      <c r="A45" s="518"/>
      <c r="B45" s="519"/>
      <c r="C45" s="519"/>
      <c r="D45" s="519"/>
      <c r="E45" s="519"/>
      <c r="F45" s="520"/>
      <c r="G45" s="576"/>
      <c r="H45" s="384"/>
      <c r="I45" s="384"/>
      <c r="J45" s="384"/>
      <c r="K45" s="384"/>
      <c r="L45" s="384"/>
      <c r="M45" s="384"/>
      <c r="N45" s="384"/>
      <c r="O45" s="577"/>
      <c r="P45" s="589"/>
      <c r="Q45" s="384"/>
      <c r="R45" s="384"/>
      <c r="S45" s="384"/>
      <c r="T45" s="384"/>
      <c r="U45" s="384"/>
      <c r="V45" s="384"/>
      <c r="W45" s="384"/>
      <c r="X45" s="577"/>
      <c r="Y45" s="474"/>
      <c r="Z45" s="475"/>
      <c r="AA45" s="476"/>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1"/>
      <c r="B46" s="519"/>
      <c r="C46" s="519"/>
      <c r="D46" s="519"/>
      <c r="E46" s="519"/>
      <c r="F46" s="520"/>
      <c r="G46" s="549"/>
      <c r="H46" s="550"/>
      <c r="I46" s="550"/>
      <c r="J46" s="550"/>
      <c r="K46" s="550"/>
      <c r="L46" s="550"/>
      <c r="M46" s="550"/>
      <c r="N46" s="550"/>
      <c r="O46" s="551"/>
      <c r="P46" s="165"/>
      <c r="Q46" s="165"/>
      <c r="R46" s="165"/>
      <c r="S46" s="165"/>
      <c r="T46" s="165"/>
      <c r="U46" s="165"/>
      <c r="V46" s="165"/>
      <c r="W46" s="165"/>
      <c r="X46" s="232"/>
      <c r="Y46" s="343" t="s">
        <v>12</v>
      </c>
      <c r="Z46" s="558"/>
      <c r="AA46" s="559"/>
      <c r="AB46" s="560"/>
      <c r="AC46" s="560"/>
      <c r="AD46" s="560"/>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2"/>
      <c r="B47" s="523"/>
      <c r="C47" s="523"/>
      <c r="D47" s="523"/>
      <c r="E47" s="523"/>
      <c r="F47" s="524"/>
      <c r="G47" s="552"/>
      <c r="H47" s="553"/>
      <c r="I47" s="553"/>
      <c r="J47" s="553"/>
      <c r="K47" s="553"/>
      <c r="L47" s="553"/>
      <c r="M47" s="553"/>
      <c r="N47" s="553"/>
      <c r="O47" s="554"/>
      <c r="P47" s="234"/>
      <c r="Q47" s="234"/>
      <c r="R47" s="234"/>
      <c r="S47" s="234"/>
      <c r="T47" s="234"/>
      <c r="U47" s="234"/>
      <c r="V47" s="234"/>
      <c r="W47" s="234"/>
      <c r="X47" s="235"/>
      <c r="Y47" s="308" t="s">
        <v>54</v>
      </c>
      <c r="Z47" s="303"/>
      <c r="AA47" s="304"/>
      <c r="AB47" s="528"/>
      <c r="AC47" s="528"/>
      <c r="AD47" s="528"/>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52"/>
      <c r="B48" s="653"/>
      <c r="C48" s="653"/>
      <c r="D48" s="653"/>
      <c r="E48" s="653"/>
      <c r="F48" s="654"/>
      <c r="G48" s="555"/>
      <c r="H48" s="556"/>
      <c r="I48" s="556"/>
      <c r="J48" s="556"/>
      <c r="K48" s="556"/>
      <c r="L48" s="556"/>
      <c r="M48" s="556"/>
      <c r="N48" s="556"/>
      <c r="O48" s="557"/>
      <c r="P48" s="168"/>
      <c r="Q48" s="168"/>
      <c r="R48" s="168"/>
      <c r="S48" s="168"/>
      <c r="T48" s="168"/>
      <c r="U48" s="168"/>
      <c r="V48" s="168"/>
      <c r="W48" s="168"/>
      <c r="X48" s="237"/>
      <c r="Y48" s="308" t="s">
        <v>13</v>
      </c>
      <c r="Z48" s="303"/>
      <c r="AA48" s="304"/>
      <c r="AB48" s="503" t="s">
        <v>301</v>
      </c>
      <c r="AC48" s="503"/>
      <c r="AD48" s="503"/>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491</v>
      </c>
      <c r="B51" s="519"/>
      <c r="C51" s="519"/>
      <c r="D51" s="519"/>
      <c r="E51" s="519"/>
      <c r="F51" s="520"/>
      <c r="G51" s="574" t="s">
        <v>265</v>
      </c>
      <c r="H51" s="386"/>
      <c r="I51" s="386"/>
      <c r="J51" s="386"/>
      <c r="K51" s="386"/>
      <c r="L51" s="386"/>
      <c r="M51" s="386"/>
      <c r="N51" s="386"/>
      <c r="O51" s="575"/>
      <c r="P51" s="639" t="s">
        <v>59</v>
      </c>
      <c r="Q51" s="386"/>
      <c r="R51" s="386"/>
      <c r="S51" s="386"/>
      <c r="T51" s="386"/>
      <c r="U51" s="386"/>
      <c r="V51" s="386"/>
      <c r="W51" s="386"/>
      <c r="X51" s="575"/>
      <c r="Y51" s="640"/>
      <c r="Z51" s="641"/>
      <c r="AA51" s="642"/>
      <c r="AB51" s="373" t="s">
        <v>11</v>
      </c>
      <c r="AC51" s="374"/>
      <c r="AD51" s="375"/>
      <c r="AE51" s="373" t="s">
        <v>357</v>
      </c>
      <c r="AF51" s="374"/>
      <c r="AG51" s="374"/>
      <c r="AH51" s="375"/>
      <c r="AI51" s="373" t="s">
        <v>363</v>
      </c>
      <c r="AJ51" s="374"/>
      <c r="AK51" s="374"/>
      <c r="AL51" s="375"/>
      <c r="AM51" s="380" t="s">
        <v>472</v>
      </c>
      <c r="AN51" s="380"/>
      <c r="AO51" s="380"/>
      <c r="AP51" s="373"/>
      <c r="AQ51" s="272" t="s">
        <v>355</v>
      </c>
      <c r="AR51" s="273"/>
      <c r="AS51" s="273"/>
      <c r="AT51" s="274"/>
      <c r="AU51" s="382" t="s">
        <v>253</v>
      </c>
      <c r="AV51" s="382"/>
      <c r="AW51" s="382"/>
      <c r="AX51" s="383"/>
    </row>
    <row r="52" spans="1:50" ht="18.75" hidden="1" customHeight="1" x14ac:dyDescent="0.15">
      <c r="A52" s="518"/>
      <c r="B52" s="519"/>
      <c r="C52" s="519"/>
      <c r="D52" s="519"/>
      <c r="E52" s="519"/>
      <c r="F52" s="520"/>
      <c r="G52" s="576"/>
      <c r="H52" s="384"/>
      <c r="I52" s="384"/>
      <c r="J52" s="384"/>
      <c r="K52" s="384"/>
      <c r="L52" s="384"/>
      <c r="M52" s="384"/>
      <c r="N52" s="384"/>
      <c r="O52" s="577"/>
      <c r="P52" s="589"/>
      <c r="Q52" s="384"/>
      <c r="R52" s="384"/>
      <c r="S52" s="384"/>
      <c r="T52" s="384"/>
      <c r="U52" s="384"/>
      <c r="V52" s="384"/>
      <c r="W52" s="384"/>
      <c r="X52" s="577"/>
      <c r="Y52" s="474"/>
      <c r="Z52" s="475"/>
      <c r="AA52" s="476"/>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1"/>
      <c r="B53" s="519"/>
      <c r="C53" s="519"/>
      <c r="D53" s="519"/>
      <c r="E53" s="519"/>
      <c r="F53" s="520"/>
      <c r="G53" s="549"/>
      <c r="H53" s="550"/>
      <c r="I53" s="550"/>
      <c r="J53" s="550"/>
      <c r="K53" s="550"/>
      <c r="L53" s="550"/>
      <c r="M53" s="550"/>
      <c r="N53" s="550"/>
      <c r="O53" s="551"/>
      <c r="P53" s="165"/>
      <c r="Q53" s="165"/>
      <c r="R53" s="165"/>
      <c r="S53" s="165"/>
      <c r="T53" s="165"/>
      <c r="U53" s="165"/>
      <c r="V53" s="165"/>
      <c r="W53" s="165"/>
      <c r="X53" s="232"/>
      <c r="Y53" s="343" t="s">
        <v>12</v>
      </c>
      <c r="Z53" s="558"/>
      <c r="AA53" s="559"/>
      <c r="AB53" s="560"/>
      <c r="AC53" s="560"/>
      <c r="AD53" s="560"/>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2"/>
      <c r="B54" s="523"/>
      <c r="C54" s="523"/>
      <c r="D54" s="523"/>
      <c r="E54" s="523"/>
      <c r="F54" s="524"/>
      <c r="G54" s="552"/>
      <c r="H54" s="553"/>
      <c r="I54" s="553"/>
      <c r="J54" s="553"/>
      <c r="K54" s="553"/>
      <c r="L54" s="553"/>
      <c r="M54" s="553"/>
      <c r="N54" s="553"/>
      <c r="O54" s="554"/>
      <c r="P54" s="234"/>
      <c r="Q54" s="234"/>
      <c r="R54" s="234"/>
      <c r="S54" s="234"/>
      <c r="T54" s="234"/>
      <c r="U54" s="234"/>
      <c r="V54" s="234"/>
      <c r="W54" s="234"/>
      <c r="X54" s="235"/>
      <c r="Y54" s="308" t="s">
        <v>54</v>
      </c>
      <c r="Z54" s="303"/>
      <c r="AA54" s="304"/>
      <c r="AB54" s="528"/>
      <c r="AC54" s="528"/>
      <c r="AD54" s="528"/>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52"/>
      <c r="B55" s="653"/>
      <c r="C55" s="653"/>
      <c r="D55" s="653"/>
      <c r="E55" s="653"/>
      <c r="F55" s="654"/>
      <c r="G55" s="555"/>
      <c r="H55" s="556"/>
      <c r="I55" s="556"/>
      <c r="J55" s="556"/>
      <c r="K55" s="556"/>
      <c r="L55" s="556"/>
      <c r="M55" s="556"/>
      <c r="N55" s="556"/>
      <c r="O55" s="557"/>
      <c r="P55" s="168"/>
      <c r="Q55" s="168"/>
      <c r="R55" s="168"/>
      <c r="S55" s="168"/>
      <c r="T55" s="168"/>
      <c r="U55" s="168"/>
      <c r="V55" s="168"/>
      <c r="W55" s="168"/>
      <c r="X55" s="237"/>
      <c r="Y55" s="308" t="s">
        <v>13</v>
      </c>
      <c r="Z55" s="303"/>
      <c r="AA55" s="304"/>
      <c r="AB55" s="467" t="s">
        <v>14</v>
      </c>
      <c r="AC55" s="467"/>
      <c r="AD55" s="467"/>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491</v>
      </c>
      <c r="B58" s="519"/>
      <c r="C58" s="519"/>
      <c r="D58" s="519"/>
      <c r="E58" s="519"/>
      <c r="F58" s="520"/>
      <c r="G58" s="574" t="s">
        <v>265</v>
      </c>
      <c r="H58" s="386"/>
      <c r="I58" s="386"/>
      <c r="J58" s="386"/>
      <c r="K58" s="386"/>
      <c r="L58" s="386"/>
      <c r="M58" s="386"/>
      <c r="N58" s="386"/>
      <c r="O58" s="575"/>
      <c r="P58" s="639" t="s">
        <v>59</v>
      </c>
      <c r="Q58" s="386"/>
      <c r="R58" s="386"/>
      <c r="S58" s="386"/>
      <c r="T58" s="386"/>
      <c r="U58" s="386"/>
      <c r="V58" s="386"/>
      <c r="W58" s="386"/>
      <c r="X58" s="575"/>
      <c r="Y58" s="640"/>
      <c r="Z58" s="641"/>
      <c r="AA58" s="642"/>
      <c r="AB58" s="373" t="s">
        <v>11</v>
      </c>
      <c r="AC58" s="374"/>
      <c r="AD58" s="375"/>
      <c r="AE58" s="373" t="s">
        <v>357</v>
      </c>
      <c r="AF58" s="374"/>
      <c r="AG58" s="374"/>
      <c r="AH58" s="375"/>
      <c r="AI58" s="373" t="s">
        <v>363</v>
      </c>
      <c r="AJ58" s="374"/>
      <c r="AK58" s="374"/>
      <c r="AL58" s="375"/>
      <c r="AM58" s="380" t="s">
        <v>472</v>
      </c>
      <c r="AN58" s="380"/>
      <c r="AO58" s="380"/>
      <c r="AP58" s="373"/>
      <c r="AQ58" s="272" t="s">
        <v>355</v>
      </c>
      <c r="AR58" s="273"/>
      <c r="AS58" s="273"/>
      <c r="AT58" s="274"/>
      <c r="AU58" s="382" t="s">
        <v>253</v>
      </c>
      <c r="AV58" s="382"/>
      <c r="AW58" s="382"/>
      <c r="AX58" s="383"/>
    </row>
    <row r="59" spans="1:50" ht="18.75" hidden="1" customHeight="1" x14ac:dyDescent="0.15">
      <c r="A59" s="518"/>
      <c r="B59" s="519"/>
      <c r="C59" s="519"/>
      <c r="D59" s="519"/>
      <c r="E59" s="519"/>
      <c r="F59" s="520"/>
      <c r="G59" s="576"/>
      <c r="H59" s="384"/>
      <c r="I59" s="384"/>
      <c r="J59" s="384"/>
      <c r="K59" s="384"/>
      <c r="L59" s="384"/>
      <c r="M59" s="384"/>
      <c r="N59" s="384"/>
      <c r="O59" s="577"/>
      <c r="P59" s="589"/>
      <c r="Q59" s="384"/>
      <c r="R59" s="384"/>
      <c r="S59" s="384"/>
      <c r="T59" s="384"/>
      <c r="U59" s="384"/>
      <c r="V59" s="384"/>
      <c r="W59" s="384"/>
      <c r="X59" s="577"/>
      <c r="Y59" s="474"/>
      <c r="Z59" s="475"/>
      <c r="AA59" s="476"/>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1"/>
      <c r="B60" s="519"/>
      <c r="C60" s="519"/>
      <c r="D60" s="519"/>
      <c r="E60" s="519"/>
      <c r="F60" s="520"/>
      <c r="G60" s="549"/>
      <c r="H60" s="550"/>
      <c r="I60" s="550"/>
      <c r="J60" s="550"/>
      <c r="K60" s="550"/>
      <c r="L60" s="550"/>
      <c r="M60" s="550"/>
      <c r="N60" s="550"/>
      <c r="O60" s="551"/>
      <c r="P60" s="165"/>
      <c r="Q60" s="165"/>
      <c r="R60" s="165"/>
      <c r="S60" s="165"/>
      <c r="T60" s="165"/>
      <c r="U60" s="165"/>
      <c r="V60" s="165"/>
      <c r="W60" s="165"/>
      <c r="X60" s="232"/>
      <c r="Y60" s="343" t="s">
        <v>12</v>
      </c>
      <c r="Z60" s="558"/>
      <c r="AA60" s="559"/>
      <c r="AB60" s="560"/>
      <c r="AC60" s="560"/>
      <c r="AD60" s="560"/>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2"/>
      <c r="B61" s="523"/>
      <c r="C61" s="523"/>
      <c r="D61" s="523"/>
      <c r="E61" s="523"/>
      <c r="F61" s="524"/>
      <c r="G61" s="552"/>
      <c r="H61" s="553"/>
      <c r="I61" s="553"/>
      <c r="J61" s="553"/>
      <c r="K61" s="553"/>
      <c r="L61" s="553"/>
      <c r="M61" s="553"/>
      <c r="N61" s="553"/>
      <c r="O61" s="554"/>
      <c r="P61" s="234"/>
      <c r="Q61" s="234"/>
      <c r="R61" s="234"/>
      <c r="S61" s="234"/>
      <c r="T61" s="234"/>
      <c r="U61" s="234"/>
      <c r="V61" s="234"/>
      <c r="W61" s="234"/>
      <c r="X61" s="235"/>
      <c r="Y61" s="308" t="s">
        <v>54</v>
      </c>
      <c r="Z61" s="303"/>
      <c r="AA61" s="304"/>
      <c r="AB61" s="528"/>
      <c r="AC61" s="528"/>
      <c r="AD61" s="528"/>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2"/>
      <c r="B62" s="523"/>
      <c r="C62" s="523"/>
      <c r="D62" s="523"/>
      <c r="E62" s="523"/>
      <c r="F62" s="524"/>
      <c r="G62" s="555"/>
      <c r="H62" s="556"/>
      <c r="I62" s="556"/>
      <c r="J62" s="556"/>
      <c r="K62" s="556"/>
      <c r="L62" s="556"/>
      <c r="M62" s="556"/>
      <c r="N62" s="556"/>
      <c r="O62" s="557"/>
      <c r="P62" s="168"/>
      <c r="Q62" s="168"/>
      <c r="R62" s="168"/>
      <c r="S62" s="168"/>
      <c r="T62" s="168"/>
      <c r="U62" s="168"/>
      <c r="V62" s="168"/>
      <c r="W62" s="168"/>
      <c r="X62" s="237"/>
      <c r="Y62" s="308" t="s">
        <v>13</v>
      </c>
      <c r="Z62" s="303"/>
      <c r="AA62" s="304"/>
      <c r="AB62" s="503" t="s">
        <v>14</v>
      </c>
      <c r="AC62" s="503"/>
      <c r="AD62" s="503"/>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73" t="s">
        <v>357</v>
      </c>
      <c r="AF65" s="374"/>
      <c r="AG65" s="374"/>
      <c r="AH65" s="375"/>
      <c r="AI65" s="373" t="s">
        <v>363</v>
      </c>
      <c r="AJ65" s="374"/>
      <c r="AK65" s="374"/>
      <c r="AL65" s="375"/>
      <c r="AM65" s="380" t="s">
        <v>472</v>
      </c>
      <c r="AN65" s="380"/>
      <c r="AO65" s="380"/>
      <c r="AP65" s="373"/>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37"/>
      <c r="AQ66" s="275"/>
      <c r="AR66" s="276"/>
      <c r="AS66" s="876" t="s">
        <v>356</v>
      </c>
      <c r="AT66" s="877"/>
      <c r="AU66" s="276"/>
      <c r="AV66" s="276"/>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518</v>
      </c>
      <c r="AC68" s="985"/>
      <c r="AD68" s="98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519</v>
      </c>
      <c r="AC69" s="986"/>
      <c r="AD69" s="986"/>
      <c r="AE69" s="825"/>
      <c r="AF69" s="826"/>
      <c r="AG69" s="826"/>
      <c r="AH69" s="826"/>
      <c r="AI69" s="825"/>
      <c r="AJ69" s="826"/>
      <c r="AK69" s="826"/>
      <c r="AL69" s="826"/>
      <c r="AM69" s="825"/>
      <c r="AN69" s="826"/>
      <c r="AO69" s="826"/>
      <c r="AP69" s="826"/>
      <c r="AQ69" s="369"/>
      <c r="AR69" s="370"/>
      <c r="AS69" s="370"/>
      <c r="AT69" s="371"/>
      <c r="AU69" s="370"/>
      <c r="AV69" s="370"/>
      <c r="AW69" s="370"/>
      <c r="AX69" s="372"/>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518</v>
      </c>
      <c r="AC71" s="985"/>
      <c r="AD71" s="98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519</v>
      </c>
      <c r="AC72" s="986"/>
      <c r="AD72" s="98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8" t="s">
        <v>492</v>
      </c>
      <c r="B73" s="849"/>
      <c r="C73" s="849"/>
      <c r="D73" s="849"/>
      <c r="E73" s="849"/>
      <c r="F73" s="850"/>
      <c r="G73" s="817"/>
      <c r="H73" s="173" t="s">
        <v>265</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3" t="s">
        <v>357</v>
      </c>
      <c r="AF73" s="374"/>
      <c r="AG73" s="374"/>
      <c r="AH73" s="375"/>
      <c r="AI73" s="373" t="s">
        <v>363</v>
      </c>
      <c r="AJ73" s="374"/>
      <c r="AK73" s="374"/>
      <c r="AL73" s="375"/>
      <c r="AM73" s="380" t="s">
        <v>472</v>
      </c>
      <c r="AN73" s="380"/>
      <c r="AO73" s="380"/>
      <c r="AP73" s="373"/>
      <c r="AQ73" s="180" t="s">
        <v>355</v>
      </c>
      <c r="AR73" s="173"/>
      <c r="AS73" s="173"/>
      <c r="AT73" s="174"/>
      <c r="AU73" s="278" t="s">
        <v>253</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51"/>
      <c r="B75" s="852"/>
      <c r="C75" s="852"/>
      <c r="D75" s="852"/>
      <c r="E75" s="852"/>
      <c r="F75" s="853"/>
      <c r="G75" s="789"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51"/>
      <c r="B76" s="852"/>
      <c r="C76" s="852"/>
      <c r="D76" s="852"/>
      <c r="E76" s="852"/>
      <c r="F76" s="853"/>
      <c r="G76" s="790"/>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51"/>
      <c r="B77" s="852"/>
      <c r="C77" s="852"/>
      <c r="D77" s="852"/>
      <c r="E77" s="852"/>
      <c r="F77" s="853"/>
      <c r="G77" s="791"/>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22" t="s">
        <v>531</v>
      </c>
      <c r="B78" s="923"/>
      <c r="C78" s="923"/>
      <c r="D78" s="923"/>
      <c r="E78" s="920" t="s">
        <v>465</v>
      </c>
      <c r="F78" s="921"/>
      <c r="G78" s="57" t="s">
        <v>365</v>
      </c>
      <c r="H78" s="800"/>
      <c r="I78" s="249"/>
      <c r="J78" s="249"/>
      <c r="K78" s="249"/>
      <c r="L78" s="249"/>
      <c r="M78" s="249"/>
      <c r="N78" s="249"/>
      <c r="O78" s="801"/>
      <c r="P78" s="266"/>
      <c r="Q78" s="266"/>
      <c r="R78" s="266"/>
      <c r="S78" s="266"/>
      <c r="T78" s="266"/>
      <c r="U78" s="266"/>
      <c r="V78" s="266"/>
      <c r="W78" s="266"/>
      <c r="X78" s="26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486</v>
      </c>
      <c r="AP79" s="153"/>
      <c r="AQ79" s="153"/>
      <c r="AR79" s="81" t="s">
        <v>484</v>
      </c>
      <c r="AS79" s="152"/>
      <c r="AT79" s="153"/>
      <c r="AU79" s="153"/>
      <c r="AV79" s="153"/>
      <c r="AW79" s="153"/>
      <c r="AX79" s="154"/>
    </row>
    <row r="80" spans="1:50" ht="18.75" hidden="1" customHeight="1" x14ac:dyDescent="0.15">
      <c r="A80" s="525"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61"/>
      <c r="D81" s="561"/>
      <c r="E81" s="561"/>
      <c r="F81" s="562"/>
      <c r="G81" s="384"/>
      <c r="H81" s="384"/>
      <c r="I81" s="384"/>
      <c r="J81" s="384"/>
      <c r="K81" s="384"/>
      <c r="L81" s="384"/>
      <c r="M81" s="384"/>
      <c r="N81" s="384"/>
      <c r="O81" s="384"/>
      <c r="P81" s="384"/>
      <c r="Q81" s="384"/>
      <c r="R81" s="384"/>
      <c r="S81" s="384"/>
      <c r="T81" s="384"/>
      <c r="U81" s="384"/>
      <c r="V81" s="384"/>
      <c r="W81" s="384"/>
      <c r="X81" s="384"/>
      <c r="Y81" s="384"/>
      <c r="Z81" s="384"/>
      <c r="AA81" s="577"/>
      <c r="AB81" s="58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6"/>
      <c r="B82" s="860"/>
      <c r="C82" s="561"/>
      <c r="D82" s="561"/>
      <c r="E82" s="561"/>
      <c r="F82" s="562"/>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61"/>
      <c r="D83" s="561"/>
      <c r="E83" s="561"/>
      <c r="F83" s="562"/>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3"/>
      <c r="D84" s="563"/>
      <c r="E84" s="563"/>
      <c r="F84" s="564"/>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61" t="s">
        <v>264</v>
      </c>
      <c r="C85" s="561"/>
      <c r="D85" s="561"/>
      <c r="E85" s="561"/>
      <c r="F85" s="562"/>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464" t="s">
        <v>11</v>
      </c>
      <c r="AC85" s="465"/>
      <c r="AD85" s="466"/>
      <c r="AE85" s="373" t="s">
        <v>357</v>
      </c>
      <c r="AF85" s="374"/>
      <c r="AG85" s="374"/>
      <c r="AH85" s="375"/>
      <c r="AI85" s="373" t="s">
        <v>363</v>
      </c>
      <c r="AJ85" s="374"/>
      <c r="AK85" s="374"/>
      <c r="AL85" s="375"/>
      <c r="AM85" s="380" t="s">
        <v>472</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6"/>
      <c r="B86" s="561"/>
      <c r="C86" s="561"/>
      <c r="D86" s="561"/>
      <c r="E86" s="561"/>
      <c r="F86" s="562"/>
      <c r="G86" s="576"/>
      <c r="H86" s="384"/>
      <c r="I86" s="384"/>
      <c r="J86" s="384"/>
      <c r="K86" s="384"/>
      <c r="L86" s="384"/>
      <c r="M86" s="384"/>
      <c r="N86" s="384"/>
      <c r="O86" s="577"/>
      <c r="P86" s="589"/>
      <c r="Q86" s="384"/>
      <c r="R86" s="384"/>
      <c r="S86" s="384"/>
      <c r="T86" s="384"/>
      <c r="U86" s="384"/>
      <c r="V86" s="384"/>
      <c r="W86" s="384"/>
      <c r="X86" s="577"/>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6"/>
      <c r="B87" s="561"/>
      <c r="C87" s="561"/>
      <c r="D87" s="561"/>
      <c r="E87" s="561"/>
      <c r="F87" s="562"/>
      <c r="G87" s="231"/>
      <c r="H87" s="165"/>
      <c r="I87" s="165"/>
      <c r="J87" s="165"/>
      <c r="K87" s="165"/>
      <c r="L87" s="165"/>
      <c r="M87" s="165"/>
      <c r="N87" s="165"/>
      <c r="O87" s="232"/>
      <c r="P87" s="165"/>
      <c r="Q87" s="810"/>
      <c r="R87" s="810"/>
      <c r="S87" s="810"/>
      <c r="T87" s="810"/>
      <c r="U87" s="810"/>
      <c r="V87" s="810"/>
      <c r="W87" s="810"/>
      <c r="X87" s="811"/>
      <c r="Y87" s="763" t="s">
        <v>62</v>
      </c>
      <c r="Z87" s="764"/>
      <c r="AA87" s="765"/>
      <c r="AB87" s="560"/>
      <c r="AC87" s="560"/>
      <c r="AD87" s="560"/>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6"/>
      <c r="B88" s="561"/>
      <c r="C88" s="561"/>
      <c r="D88" s="561"/>
      <c r="E88" s="561"/>
      <c r="F88" s="562"/>
      <c r="G88" s="233"/>
      <c r="H88" s="234"/>
      <c r="I88" s="234"/>
      <c r="J88" s="234"/>
      <c r="K88" s="234"/>
      <c r="L88" s="234"/>
      <c r="M88" s="234"/>
      <c r="N88" s="234"/>
      <c r="O88" s="235"/>
      <c r="P88" s="812"/>
      <c r="Q88" s="812"/>
      <c r="R88" s="812"/>
      <c r="S88" s="812"/>
      <c r="T88" s="812"/>
      <c r="U88" s="812"/>
      <c r="V88" s="812"/>
      <c r="W88" s="812"/>
      <c r="X88" s="813"/>
      <c r="Y88" s="737" t="s">
        <v>54</v>
      </c>
      <c r="Z88" s="738"/>
      <c r="AA88" s="739"/>
      <c r="AB88" s="528"/>
      <c r="AC88" s="528"/>
      <c r="AD88" s="528"/>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thickBot="1" x14ac:dyDescent="0.2">
      <c r="A89" s="526"/>
      <c r="B89" s="563"/>
      <c r="C89" s="563"/>
      <c r="D89" s="563"/>
      <c r="E89" s="563"/>
      <c r="F89" s="564"/>
      <c r="G89" s="236"/>
      <c r="H89" s="168"/>
      <c r="I89" s="168"/>
      <c r="J89" s="168"/>
      <c r="K89" s="168"/>
      <c r="L89" s="168"/>
      <c r="M89" s="168"/>
      <c r="N89" s="168"/>
      <c r="O89" s="237"/>
      <c r="P89" s="309"/>
      <c r="Q89" s="309"/>
      <c r="R89" s="309"/>
      <c r="S89" s="309"/>
      <c r="T89" s="309"/>
      <c r="U89" s="309"/>
      <c r="V89" s="309"/>
      <c r="W89" s="309"/>
      <c r="X89" s="814"/>
      <c r="Y89" s="737" t="s">
        <v>13</v>
      </c>
      <c r="Z89" s="738"/>
      <c r="AA89" s="739"/>
      <c r="AB89" s="467" t="s">
        <v>14</v>
      </c>
      <c r="AC89" s="467"/>
      <c r="AD89" s="467"/>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6"/>
      <c r="B90" s="561" t="s">
        <v>264</v>
      </c>
      <c r="C90" s="561"/>
      <c r="D90" s="561"/>
      <c r="E90" s="561"/>
      <c r="F90" s="562"/>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464" t="s">
        <v>11</v>
      </c>
      <c r="AC90" s="465"/>
      <c r="AD90" s="466"/>
      <c r="AE90" s="373" t="s">
        <v>357</v>
      </c>
      <c r="AF90" s="374"/>
      <c r="AG90" s="374"/>
      <c r="AH90" s="375"/>
      <c r="AI90" s="373" t="s">
        <v>363</v>
      </c>
      <c r="AJ90" s="374"/>
      <c r="AK90" s="374"/>
      <c r="AL90" s="375"/>
      <c r="AM90" s="380" t="s">
        <v>472</v>
      </c>
      <c r="AN90" s="380"/>
      <c r="AO90" s="380"/>
      <c r="AP90" s="373"/>
      <c r="AQ90" s="180" t="s">
        <v>355</v>
      </c>
      <c r="AR90" s="173"/>
      <c r="AS90" s="173"/>
      <c r="AT90" s="174"/>
      <c r="AU90" s="378" t="s">
        <v>253</v>
      </c>
      <c r="AV90" s="378"/>
      <c r="AW90" s="378"/>
      <c r="AX90" s="379"/>
    </row>
    <row r="91" spans="1:60" ht="18.75" hidden="1" customHeight="1" x14ac:dyDescent="0.15">
      <c r="A91" s="526"/>
      <c r="B91" s="561"/>
      <c r="C91" s="561"/>
      <c r="D91" s="561"/>
      <c r="E91" s="561"/>
      <c r="F91" s="562"/>
      <c r="G91" s="576"/>
      <c r="H91" s="384"/>
      <c r="I91" s="384"/>
      <c r="J91" s="384"/>
      <c r="K91" s="384"/>
      <c r="L91" s="384"/>
      <c r="M91" s="384"/>
      <c r="N91" s="384"/>
      <c r="O91" s="577"/>
      <c r="P91" s="589"/>
      <c r="Q91" s="384"/>
      <c r="R91" s="384"/>
      <c r="S91" s="384"/>
      <c r="T91" s="384"/>
      <c r="U91" s="384"/>
      <c r="V91" s="384"/>
      <c r="W91" s="384"/>
      <c r="X91" s="577"/>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6"/>
      <c r="B92" s="561"/>
      <c r="C92" s="561"/>
      <c r="D92" s="561"/>
      <c r="E92" s="561"/>
      <c r="F92" s="562"/>
      <c r="G92" s="231"/>
      <c r="H92" s="165"/>
      <c r="I92" s="165"/>
      <c r="J92" s="165"/>
      <c r="K92" s="165"/>
      <c r="L92" s="165"/>
      <c r="M92" s="165"/>
      <c r="N92" s="165"/>
      <c r="O92" s="232"/>
      <c r="P92" s="165"/>
      <c r="Q92" s="810"/>
      <c r="R92" s="810"/>
      <c r="S92" s="810"/>
      <c r="T92" s="810"/>
      <c r="U92" s="810"/>
      <c r="V92" s="810"/>
      <c r="W92" s="810"/>
      <c r="X92" s="811"/>
      <c r="Y92" s="763" t="s">
        <v>62</v>
      </c>
      <c r="Z92" s="764"/>
      <c r="AA92" s="765"/>
      <c r="AB92" s="560"/>
      <c r="AC92" s="560"/>
      <c r="AD92" s="560"/>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6"/>
      <c r="B93" s="561"/>
      <c r="C93" s="561"/>
      <c r="D93" s="561"/>
      <c r="E93" s="561"/>
      <c r="F93" s="562"/>
      <c r="G93" s="233"/>
      <c r="H93" s="234"/>
      <c r="I93" s="234"/>
      <c r="J93" s="234"/>
      <c r="K93" s="234"/>
      <c r="L93" s="234"/>
      <c r="M93" s="234"/>
      <c r="N93" s="234"/>
      <c r="O93" s="235"/>
      <c r="P93" s="812"/>
      <c r="Q93" s="812"/>
      <c r="R93" s="812"/>
      <c r="S93" s="812"/>
      <c r="T93" s="812"/>
      <c r="U93" s="812"/>
      <c r="V93" s="812"/>
      <c r="W93" s="812"/>
      <c r="X93" s="813"/>
      <c r="Y93" s="737" t="s">
        <v>54</v>
      </c>
      <c r="Z93" s="738"/>
      <c r="AA93" s="739"/>
      <c r="AB93" s="528"/>
      <c r="AC93" s="528"/>
      <c r="AD93" s="528"/>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6"/>
      <c r="B94" s="563"/>
      <c r="C94" s="563"/>
      <c r="D94" s="563"/>
      <c r="E94" s="563"/>
      <c r="F94" s="564"/>
      <c r="G94" s="236"/>
      <c r="H94" s="168"/>
      <c r="I94" s="168"/>
      <c r="J94" s="168"/>
      <c r="K94" s="168"/>
      <c r="L94" s="168"/>
      <c r="M94" s="168"/>
      <c r="N94" s="168"/>
      <c r="O94" s="237"/>
      <c r="P94" s="309"/>
      <c r="Q94" s="309"/>
      <c r="R94" s="309"/>
      <c r="S94" s="309"/>
      <c r="T94" s="309"/>
      <c r="U94" s="309"/>
      <c r="V94" s="309"/>
      <c r="W94" s="309"/>
      <c r="X94" s="814"/>
      <c r="Y94" s="737" t="s">
        <v>13</v>
      </c>
      <c r="Z94" s="738"/>
      <c r="AA94" s="739"/>
      <c r="AB94" s="467" t="s">
        <v>14</v>
      </c>
      <c r="AC94" s="467"/>
      <c r="AD94" s="467"/>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6"/>
      <c r="B95" s="561" t="s">
        <v>264</v>
      </c>
      <c r="C95" s="561"/>
      <c r="D95" s="561"/>
      <c r="E95" s="561"/>
      <c r="F95" s="562"/>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464" t="s">
        <v>11</v>
      </c>
      <c r="AC95" s="465"/>
      <c r="AD95" s="466"/>
      <c r="AE95" s="373" t="s">
        <v>357</v>
      </c>
      <c r="AF95" s="374"/>
      <c r="AG95" s="374"/>
      <c r="AH95" s="375"/>
      <c r="AI95" s="373" t="s">
        <v>363</v>
      </c>
      <c r="AJ95" s="374"/>
      <c r="AK95" s="374"/>
      <c r="AL95" s="375"/>
      <c r="AM95" s="380" t="s">
        <v>472</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6"/>
      <c r="B96" s="561"/>
      <c r="C96" s="561"/>
      <c r="D96" s="561"/>
      <c r="E96" s="561"/>
      <c r="F96" s="562"/>
      <c r="G96" s="576"/>
      <c r="H96" s="384"/>
      <c r="I96" s="384"/>
      <c r="J96" s="384"/>
      <c r="K96" s="384"/>
      <c r="L96" s="384"/>
      <c r="M96" s="384"/>
      <c r="N96" s="384"/>
      <c r="O96" s="577"/>
      <c r="P96" s="589"/>
      <c r="Q96" s="384"/>
      <c r="R96" s="384"/>
      <c r="S96" s="384"/>
      <c r="T96" s="384"/>
      <c r="U96" s="384"/>
      <c r="V96" s="384"/>
      <c r="W96" s="384"/>
      <c r="X96" s="577"/>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6"/>
      <c r="B97" s="561"/>
      <c r="C97" s="561"/>
      <c r="D97" s="561"/>
      <c r="E97" s="561"/>
      <c r="F97" s="562"/>
      <c r="G97" s="231"/>
      <c r="H97" s="165"/>
      <c r="I97" s="165"/>
      <c r="J97" s="165"/>
      <c r="K97" s="165"/>
      <c r="L97" s="165"/>
      <c r="M97" s="165"/>
      <c r="N97" s="165"/>
      <c r="O97" s="232"/>
      <c r="P97" s="165"/>
      <c r="Q97" s="810"/>
      <c r="R97" s="810"/>
      <c r="S97" s="810"/>
      <c r="T97" s="810"/>
      <c r="U97" s="810"/>
      <c r="V97" s="810"/>
      <c r="W97" s="810"/>
      <c r="X97" s="811"/>
      <c r="Y97" s="763" t="s">
        <v>62</v>
      </c>
      <c r="Z97" s="764"/>
      <c r="AA97" s="765"/>
      <c r="AB97" s="410"/>
      <c r="AC97" s="411"/>
      <c r="AD97" s="412"/>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6"/>
      <c r="B98" s="561"/>
      <c r="C98" s="561"/>
      <c r="D98" s="561"/>
      <c r="E98" s="561"/>
      <c r="F98" s="562"/>
      <c r="G98" s="233"/>
      <c r="H98" s="234"/>
      <c r="I98" s="234"/>
      <c r="J98" s="234"/>
      <c r="K98" s="234"/>
      <c r="L98" s="234"/>
      <c r="M98" s="234"/>
      <c r="N98" s="234"/>
      <c r="O98" s="235"/>
      <c r="P98" s="812"/>
      <c r="Q98" s="812"/>
      <c r="R98" s="812"/>
      <c r="S98" s="812"/>
      <c r="T98" s="812"/>
      <c r="U98" s="812"/>
      <c r="V98" s="812"/>
      <c r="W98" s="812"/>
      <c r="X98" s="813"/>
      <c r="Y98" s="737" t="s">
        <v>54</v>
      </c>
      <c r="Z98" s="738"/>
      <c r="AA98" s="739"/>
      <c r="AB98" s="807"/>
      <c r="AC98" s="808"/>
      <c r="AD98" s="809"/>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52"/>
      <c r="I99" s="252"/>
      <c r="J99" s="252"/>
      <c r="K99" s="252"/>
      <c r="L99" s="252"/>
      <c r="M99" s="252"/>
      <c r="N99" s="252"/>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541</v>
      </c>
      <c r="AV100" s="940"/>
      <c r="AW100" s="940"/>
      <c r="AX100" s="942"/>
    </row>
    <row r="101" spans="1:60" ht="23.25" customHeight="1" x14ac:dyDescent="0.15">
      <c r="A101" s="497"/>
      <c r="B101" s="498"/>
      <c r="C101" s="498"/>
      <c r="D101" s="498"/>
      <c r="E101" s="498"/>
      <c r="F101" s="499"/>
      <c r="G101" s="165" t="s">
        <v>578</v>
      </c>
      <c r="H101" s="165"/>
      <c r="I101" s="165"/>
      <c r="J101" s="165"/>
      <c r="K101" s="165"/>
      <c r="L101" s="165"/>
      <c r="M101" s="165"/>
      <c r="N101" s="165"/>
      <c r="O101" s="165"/>
      <c r="P101" s="165"/>
      <c r="Q101" s="165"/>
      <c r="R101" s="165"/>
      <c r="S101" s="165"/>
      <c r="T101" s="165"/>
      <c r="U101" s="165"/>
      <c r="V101" s="165"/>
      <c r="W101" s="165"/>
      <c r="X101" s="232"/>
      <c r="Y101" s="824" t="s">
        <v>55</v>
      </c>
      <c r="Z101" s="723"/>
      <c r="AA101" s="724"/>
      <c r="AB101" s="560" t="s">
        <v>563</v>
      </c>
      <c r="AC101" s="560"/>
      <c r="AD101" s="560"/>
      <c r="AE101" s="369" t="s">
        <v>583</v>
      </c>
      <c r="AF101" s="370"/>
      <c r="AG101" s="370"/>
      <c r="AH101" s="371"/>
      <c r="AI101" s="369" t="s">
        <v>584</v>
      </c>
      <c r="AJ101" s="370"/>
      <c r="AK101" s="370"/>
      <c r="AL101" s="371"/>
      <c r="AM101" s="369" t="s">
        <v>584</v>
      </c>
      <c r="AN101" s="370"/>
      <c r="AO101" s="370"/>
      <c r="AP101" s="371"/>
      <c r="AQ101" s="369"/>
      <c r="AR101" s="370"/>
      <c r="AS101" s="370"/>
      <c r="AT101" s="371"/>
      <c r="AU101" s="369"/>
      <c r="AV101" s="370"/>
      <c r="AW101" s="370"/>
      <c r="AX101" s="371"/>
    </row>
    <row r="102" spans="1:60" ht="23.25" customHeight="1" x14ac:dyDescent="0.15">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37"/>
      <c r="Y102" s="480" t="s">
        <v>56</v>
      </c>
      <c r="Z102" s="344"/>
      <c r="AA102" s="345"/>
      <c r="AB102" s="560" t="s">
        <v>563</v>
      </c>
      <c r="AC102" s="560"/>
      <c r="AD102" s="560"/>
      <c r="AE102" s="363" t="s">
        <v>584</v>
      </c>
      <c r="AF102" s="363"/>
      <c r="AG102" s="363"/>
      <c r="AH102" s="363"/>
      <c r="AI102" s="363" t="s">
        <v>584</v>
      </c>
      <c r="AJ102" s="363"/>
      <c r="AK102" s="363"/>
      <c r="AL102" s="363"/>
      <c r="AM102" s="363" t="s">
        <v>581</v>
      </c>
      <c r="AN102" s="363"/>
      <c r="AO102" s="363"/>
      <c r="AP102" s="363"/>
      <c r="AQ102" s="825">
        <v>4000</v>
      </c>
      <c r="AR102" s="826"/>
      <c r="AS102" s="826"/>
      <c r="AT102" s="827"/>
      <c r="AU102" s="825"/>
      <c r="AV102" s="826"/>
      <c r="AW102" s="826"/>
      <c r="AX102" s="827"/>
    </row>
    <row r="103" spans="1:60" ht="31.5" hidden="1" customHeight="1" x14ac:dyDescent="0.15">
      <c r="A103" s="494" t="s">
        <v>493</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8" t="s">
        <v>11</v>
      </c>
      <c r="AC103" s="303"/>
      <c r="AD103" s="304"/>
      <c r="AE103" s="308" t="s">
        <v>357</v>
      </c>
      <c r="AF103" s="303"/>
      <c r="AG103" s="303"/>
      <c r="AH103" s="304"/>
      <c r="AI103" s="308" t="s">
        <v>363</v>
      </c>
      <c r="AJ103" s="303"/>
      <c r="AK103" s="303"/>
      <c r="AL103" s="304"/>
      <c r="AM103" s="308" t="s">
        <v>472</v>
      </c>
      <c r="AN103" s="303"/>
      <c r="AO103" s="303"/>
      <c r="AP103" s="304"/>
      <c r="AQ103" s="365" t="s">
        <v>494</v>
      </c>
      <c r="AR103" s="366"/>
      <c r="AS103" s="366"/>
      <c r="AT103" s="367"/>
      <c r="AU103" s="365" t="s">
        <v>541</v>
      </c>
      <c r="AV103" s="366"/>
      <c r="AW103" s="366"/>
      <c r="AX103" s="368"/>
    </row>
    <row r="104" spans="1:60" ht="23.25" hidden="1" customHeight="1" x14ac:dyDescent="0.15">
      <c r="A104" s="497"/>
      <c r="B104" s="498"/>
      <c r="C104" s="498"/>
      <c r="D104" s="498"/>
      <c r="E104" s="498"/>
      <c r="F104" s="499"/>
      <c r="G104" s="165"/>
      <c r="H104" s="165"/>
      <c r="I104" s="165"/>
      <c r="J104" s="165"/>
      <c r="K104" s="165"/>
      <c r="L104" s="165"/>
      <c r="M104" s="165"/>
      <c r="N104" s="165"/>
      <c r="O104" s="165"/>
      <c r="P104" s="165"/>
      <c r="Q104" s="165"/>
      <c r="R104" s="165"/>
      <c r="S104" s="165"/>
      <c r="T104" s="165"/>
      <c r="U104" s="165"/>
      <c r="V104" s="165"/>
      <c r="W104" s="165"/>
      <c r="X104" s="232"/>
      <c r="Y104" s="483" t="s">
        <v>55</v>
      </c>
      <c r="Z104" s="484"/>
      <c r="AA104" s="485"/>
      <c r="AB104" s="477"/>
      <c r="AC104" s="478"/>
      <c r="AD104" s="479"/>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37"/>
      <c r="Y105" s="480" t="s">
        <v>56</v>
      </c>
      <c r="Z105" s="481"/>
      <c r="AA105" s="482"/>
      <c r="AB105" s="410"/>
      <c r="AC105" s="411"/>
      <c r="AD105" s="412"/>
      <c r="AE105" s="363"/>
      <c r="AF105" s="363"/>
      <c r="AG105" s="363"/>
      <c r="AH105" s="363"/>
      <c r="AI105" s="363"/>
      <c r="AJ105" s="363"/>
      <c r="AK105" s="363"/>
      <c r="AL105" s="363"/>
      <c r="AM105" s="363"/>
      <c r="AN105" s="363"/>
      <c r="AO105" s="363"/>
      <c r="AP105" s="363"/>
      <c r="AQ105" s="369"/>
      <c r="AR105" s="370"/>
      <c r="AS105" s="370"/>
      <c r="AT105" s="371"/>
      <c r="AU105" s="825"/>
      <c r="AV105" s="826"/>
      <c r="AW105" s="826"/>
      <c r="AX105" s="827"/>
    </row>
    <row r="106" spans="1:60" ht="31.5" hidden="1" customHeight="1" x14ac:dyDescent="0.15">
      <c r="A106" s="494" t="s">
        <v>493</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8" t="s">
        <v>11</v>
      </c>
      <c r="AC106" s="303"/>
      <c r="AD106" s="304"/>
      <c r="AE106" s="308" t="s">
        <v>357</v>
      </c>
      <c r="AF106" s="303"/>
      <c r="AG106" s="303"/>
      <c r="AH106" s="304"/>
      <c r="AI106" s="308" t="s">
        <v>363</v>
      </c>
      <c r="AJ106" s="303"/>
      <c r="AK106" s="303"/>
      <c r="AL106" s="304"/>
      <c r="AM106" s="308" t="s">
        <v>472</v>
      </c>
      <c r="AN106" s="303"/>
      <c r="AO106" s="303"/>
      <c r="AP106" s="304"/>
      <c r="AQ106" s="365" t="s">
        <v>494</v>
      </c>
      <c r="AR106" s="366"/>
      <c r="AS106" s="366"/>
      <c r="AT106" s="367"/>
      <c r="AU106" s="365" t="s">
        <v>541</v>
      </c>
      <c r="AV106" s="366"/>
      <c r="AW106" s="366"/>
      <c r="AX106" s="368"/>
    </row>
    <row r="107" spans="1:60" ht="23.25" hidden="1" customHeight="1" x14ac:dyDescent="0.15">
      <c r="A107" s="497"/>
      <c r="B107" s="498"/>
      <c r="C107" s="498"/>
      <c r="D107" s="498"/>
      <c r="E107" s="498"/>
      <c r="F107" s="499"/>
      <c r="G107" s="165"/>
      <c r="H107" s="165"/>
      <c r="I107" s="165"/>
      <c r="J107" s="165"/>
      <c r="K107" s="165"/>
      <c r="L107" s="165"/>
      <c r="M107" s="165"/>
      <c r="N107" s="165"/>
      <c r="O107" s="165"/>
      <c r="P107" s="165"/>
      <c r="Q107" s="165"/>
      <c r="R107" s="165"/>
      <c r="S107" s="165"/>
      <c r="T107" s="165"/>
      <c r="U107" s="165"/>
      <c r="V107" s="165"/>
      <c r="W107" s="165"/>
      <c r="X107" s="232"/>
      <c r="Y107" s="483" t="s">
        <v>55</v>
      </c>
      <c r="Z107" s="484"/>
      <c r="AA107" s="485"/>
      <c r="AB107" s="477"/>
      <c r="AC107" s="478"/>
      <c r="AD107" s="47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37"/>
      <c r="Y108" s="480" t="s">
        <v>56</v>
      </c>
      <c r="Z108" s="481"/>
      <c r="AA108" s="482"/>
      <c r="AB108" s="410"/>
      <c r="AC108" s="411"/>
      <c r="AD108" s="412"/>
      <c r="AE108" s="363"/>
      <c r="AF108" s="363"/>
      <c r="AG108" s="363"/>
      <c r="AH108" s="363"/>
      <c r="AI108" s="363"/>
      <c r="AJ108" s="363"/>
      <c r="AK108" s="363"/>
      <c r="AL108" s="363"/>
      <c r="AM108" s="363"/>
      <c r="AN108" s="363"/>
      <c r="AO108" s="363"/>
      <c r="AP108" s="363"/>
      <c r="AQ108" s="369"/>
      <c r="AR108" s="370"/>
      <c r="AS108" s="370"/>
      <c r="AT108" s="371"/>
      <c r="AU108" s="825"/>
      <c r="AV108" s="826"/>
      <c r="AW108" s="826"/>
      <c r="AX108" s="827"/>
    </row>
    <row r="109" spans="1:60" ht="31.5" hidden="1" customHeight="1" x14ac:dyDescent="0.15">
      <c r="A109" s="494" t="s">
        <v>493</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8" t="s">
        <v>11</v>
      </c>
      <c r="AC109" s="303"/>
      <c r="AD109" s="304"/>
      <c r="AE109" s="308" t="s">
        <v>357</v>
      </c>
      <c r="AF109" s="303"/>
      <c r="AG109" s="303"/>
      <c r="AH109" s="304"/>
      <c r="AI109" s="308" t="s">
        <v>363</v>
      </c>
      <c r="AJ109" s="303"/>
      <c r="AK109" s="303"/>
      <c r="AL109" s="304"/>
      <c r="AM109" s="308" t="s">
        <v>472</v>
      </c>
      <c r="AN109" s="303"/>
      <c r="AO109" s="303"/>
      <c r="AP109" s="304"/>
      <c r="AQ109" s="365" t="s">
        <v>494</v>
      </c>
      <c r="AR109" s="366"/>
      <c r="AS109" s="366"/>
      <c r="AT109" s="367"/>
      <c r="AU109" s="365" t="s">
        <v>541</v>
      </c>
      <c r="AV109" s="366"/>
      <c r="AW109" s="366"/>
      <c r="AX109" s="368"/>
    </row>
    <row r="110" spans="1:60" ht="23.25" hidden="1" customHeight="1" x14ac:dyDescent="0.15">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2"/>
      <c r="Y110" s="483" t="s">
        <v>55</v>
      </c>
      <c r="Z110" s="484"/>
      <c r="AA110" s="485"/>
      <c r="AB110" s="477"/>
      <c r="AC110" s="478"/>
      <c r="AD110" s="47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37"/>
      <c r="Y111" s="480" t="s">
        <v>56</v>
      </c>
      <c r="Z111" s="481"/>
      <c r="AA111" s="482"/>
      <c r="AB111" s="410"/>
      <c r="AC111" s="411"/>
      <c r="AD111" s="412"/>
      <c r="AE111" s="363"/>
      <c r="AF111" s="363"/>
      <c r="AG111" s="363"/>
      <c r="AH111" s="363"/>
      <c r="AI111" s="363"/>
      <c r="AJ111" s="363"/>
      <c r="AK111" s="363"/>
      <c r="AL111" s="363"/>
      <c r="AM111" s="363"/>
      <c r="AN111" s="363"/>
      <c r="AO111" s="363"/>
      <c r="AP111" s="363"/>
      <c r="AQ111" s="369"/>
      <c r="AR111" s="370"/>
      <c r="AS111" s="370"/>
      <c r="AT111" s="371"/>
      <c r="AU111" s="825"/>
      <c r="AV111" s="826"/>
      <c r="AW111" s="826"/>
      <c r="AX111" s="827"/>
    </row>
    <row r="112" spans="1:60" ht="31.5" hidden="1" customHeight="1" x14ac:dyDescent="0.15">
      <c r="A112" s="494" t="s">
        <v>493</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8" t="s">
        <v>11</v>
      </c>
      <c r="AC112" s="303"/>
      <c r="AD112" s="304"/>
      <c r="AE112" s="308" t="s">
        <v>357</v>
      </c>
      <c r="AF112" s="303"/>
      <c r="AG112" s="303"/>
      <c r="AH112" s="304"/>
      <c r="AI112" s="308" t="s">
        <v>363</v>
      </c>
      <c r="AJ112" s="303"/>
      <c r="AK112" s="303"/>
      <c r="AL112" s="304"/>
      <c r="AM112" s="308" t="s">
        <v>472</v>
      </c>
      <c r="AN112" s="303"/>
      <c r="AO112" s="303"/>
      <c r="AP112" s="304"/>
      <c r="AQ112" s="365" t="s">
        <v>494</v>
      </c>
      <c r="AR112" s="366"/>
      <c r="AS112" s="366"/>
      <c r="AT112" s="367"/>
      <c r="AU112" s="365" t="s">
        <v>541</v>
      </c>
      <c r="AV112" s="366"/>
      <c r="AW112" s="366"/>
      <c r="AX112" s="368"/>
    </row>
    <row r="113" spans="1:50" ht="23.25" hidden="1" customHeight="1" x14ac:dyDescent="0.15">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2"/>
      <c r="Y113" s="483" t="s">
        <v>55</v>
      </c>
      <c r="Z113" s="484"/>
      <c r="AA113" s="485"/>
      <c r="AB113" s="477"/>
      <c r="AC113" s="478"/>
      <c r="AD113" s="47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37"/>
      <c r="Y114" s="480" t="s">
        <v>56</v>
      </c>
      <c r="Z114" s="481"/>
      <c r="AA114" s="482"/>
      <c r="AB114" s="410"/>
      <c r="AC114" s="411"/>
      <c r="AD114" s="412"/>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9"/>
      <c r="Z115" s="490"/>
      <c r="AA115" s="491"/>
      <c r="AB115" s="308" t="s">
        <v>11</v>
      </c>
      <c r="AC115" s="303"/>
      <c r="AD115" s="304"/>
      <c r="AE115" s="308" t="s">
        <v>357</v>
      </c>
      <c r="AF115" s="303"/>
      <c r="AG115" s="303"/>
      <c r="AH115" s="304"/>
      <c r="AI115" s="308" t="s">
        <v>363</v>
      </c>
      <c r="AJ115" s="303"/>
      <c r="AK115" s="303"/>
      <c r="AL115" s="304"/>
      <c r="AM115" s="308" t="s">
        <v>472</v>
      </c>
      <c r="AN115" s="303"/>
      <c r="AO115" s="303"/>
      <c r="AP115" s="304"/>
      <c r="AQ115" s="340" t="s">
        <v>542</v>
      </c>
      <c r="AR115" s="341"/>
      <c r="AS115" s="341"/>
      <c r="AT115" s="341"/>
      <c r="AU115" s="341"/>
      <c r="AV115" s="341"/>
      <c r="AW115" s="341"/>
      <c r="AX115" s="342"/>
    </row>
    <row r="116" spans="1:50" ht="23.25" customHeight="1" x14ac:dyDescent="0.15">
      <c r="A116" s="297"/>
      <c r="B116" s="298"/>
      <c r="C116" s="298"/>
      <c r="D116" s="298"/>
      <c r="E116" s="298"/>
      <c r="F116" s="299"/>
      <c r="G116" s="356" t="s">
        <v>579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577</v>
      </c>
      <c r="AC116" s="306"/>
      <c r="AD116" s="307"/>
      <c r="AE116" s="363" t="s">
        <v>584</v>
      </c>
      <c r="AF116" s="363"/>
      <c r="AG116" s="363"/>
      <c r="AH116" s="363"/>
      <c r="AI116" s="363" t="s">
        <v>584</v>
      </c>
      <c r="AJ116" s="363"/>
      <c r="AK116" s="363"/>
      <c r="AL116" s="363"/>
      <c r="AM116" s="363" t="s">
        <v>581</v>
      </c>
      <c r="AN116" s="363"/>
      <c r="AO116" s="363"/>
      <c r="AP116" s="363"/>
      <c r="AQ116" s="369">
        <v>2.5</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564</v>
      </c>
      <c r="AC117" s="347"/>
      <c r="AD117" s="348"/>
      <c r="AE117" s="311" t="s">
        <v>584</v>
      </c>
      <c r="AF117" s="311"/>
      <c r="AG117" s="311"/>
      <c r="AH117" s="311"/>
      <c r="AI117" s="311" t="s">
        <v>580</v>
      </c>
      <c r="AJ117" s="311"/>
      <c r="AK117" s="311"/>
      <c r="AL117" s="311"/>
      <c r="AM117" s="311" t="s">
        <v>584</v>
      </c>
      <c r="AN117" s="311"/>
      <c r="AO117" s="311"/>
      <c r="AP117" s="311"/>
      <c r="AQ117" s="311" t="s">
        <v>576</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9"/>
      <c r="Z118" s="490"/>
      <c r="AA118" s="491"/>
      <c r="AB118" s="308" t="s">
        <v>11</v>
      </c>
      <c r="AC118" s="303"/>
      <c r="AD118" s="304"/>
      <c r="AE118" s="308" t="s">
        <v>357</v>
      </c>
      <c r="AF118" s="303"/>
      <c r="AG118" s="303"/>
      <c r="AH118" s="304"/>
      <c r="AI118" s="308" t="s">
        <v>363</v>
      </c>
      <c r="AJ118" s="303"/>
      <c r="AK118" s="303"/>
      <c r="AL118" s="304"/>
      <c r="AM118" s="308" t="s">
        <v>472</v>
      </c>
      <c r="AN118" s="303"/>
      <c r="AO118" s="303"/>
      <c r="AP118" s="304"/>
      <c r="AQ118" s="340" t="s">
        <v>542</v>
      </c>
      <c r="AR118" s="341"/>
      <c r="AS118" s="341"/>
      <c r="AT118" s="341"/>
      <c r="AU118" s="341"/>
      <c r="AV118" s="341"/>
      <c r="AW118" s="341"/>
      <c r="AX118" s="342"/>
    </row>
    <row r="119" spans="1:50" ht="23.25" hidden="1" customHeight="1" x14ac:dyDescent="0.15">
      <c r="A119" s="297"/>
      <c r="B119" s="298"/>
      <c r="C119" s="298"/>
      <c r="D119" s="298"/>
      <c r="E119" s="298"/>
      <c r="F119" s="299"/>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9"/>
      <c r="Z121" s="490"/>
      <c r="AA121" s="491"/>
      <c r="AB121" s="308" t="s">
        <v>11</v>
      </c>
      <c r="AC121" s="303"/>
      <c r="AD121" s="304"/>
      <c r="AE121" s="308" t="s">
        <v>357</v>
      </c>
      <c r="AF121" s="303"/>
      <c r="AG121" s="303"/>
      <c r="AH121" s="304"/>
      <c r="AI121" s="308" t="s">
        <v>363</v>
      </c>
      <c r="AJ121" s="303"/>
      <c r="AK121" s="303"/>
      <c r="AL121" s="304"/>
      <c r="AM121" s="308" t="s">
        <v>472</v>
      </c>
      <c r="AN121" s="303"/>
      <c r="AO121" s="303"/>
      <c r="AP121" s="304"/>
      <c r="AQ121" s="340" t="s">
        <v>542</v>
      </c>
      <c r="AR121" s="341"/>
      <c r="AS121" s="341"/>
      <c r="AT121" s="341"/>
      <c r="AU121" s="341"/>
      <c r="AV121" s="341"/>
      <c r="AW121" s="341"/>
      <c r="AX121" s="342"/>
    </row>
    <row r="122" spans="1:50" ht="23.25" hidden="1" customHeight="1" x14ac:dyDescent="0.15">
      <c r="A122" s="297"/>
      <c r="B122" s="298"/>
      <c r="C122" s="298"/>
      <c r="D122" s="298"/>
      <c r="E122" s="298"/>
      <c r="F122" s="299"/>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9"/>
      <c r="Z124" s="490"/>
      <c r="AA124" s="491"/>
      <c r="AB124" s="308" t="s">
        <v>11</v>
      </c>
      <c r="AC124" s="303"/>
      <c r="AD124" s="304"/>
      <c r="AE124" s="308" t="s">
        <v>357</v>
      </c>
      <c r="AF124" s="303"/>
      <c r="AG124" s="303"/>
      <c r="AH124" s="304"/>
      <c r="AI124" s="308" t="s">
        <v>363</v>
      </c>
      <c r="AJ124" s="303"/>
      <c r="AK124" s="303"/>
      <c r="AL124" s="304"/>
      <c r="AM124" s="308" t="s">
        <v>472</v>
      </c>
      <c r="AN124" s="303"/>
      <c r="AO124" s="303"/>
      <c r="AP124" s="304"/>
      <c r="AQ124" s="340" t="s">
        <v>542</v>
      </c>
      <c r="AR124" s="341"/>
      <c r="AS124" s="341"/>
      <c r="AT124" s="341"/>
      <c r="AU124" s="341"/>
      <c r="AV124" s="341"/>
      <c r="AW124" s="341"/>
      <c r="AX124" s="342"/>
    </row>
    <row r="125" spans="1:50" ht="23.25" hidden="1" customHeight="1" x14ac:dyDescent="0.15">
      <c r="A125" s="297"/>
      <c r="B125" s="298"/>
      <c r="C125" s="298"/>
      <c r="D125" s="298"/>
      <c r="E125" s="298"/>
      <c r="F125" s="299"/>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5"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472</v>
      </c>
      <c r="AN127" s="303"/>
      <c r="AO127" s="303"/>
      <c r="AP127" s="304"/>
      <c r="AQ127" s="340" t="s">
        <v>542</v>
      </c>
      <c r="AR127" s="341"/>
      <c r="AS127" s="341"/>
      <c r="AT127" s="341"/>
      <c r="AU127" s="341"/>
      <c r="AV127" s="341"/>
      <c r="AW127" s="341"/>
      <c r="AX127" s="342"/>
    </row>
    <row r="128" spans="1:50" ht="23.25" hidden="1" customHeight="1" x14ac:dyDescent="0.15">
      <c r="A128" s="297"/>
      <c r="B128" s="298"/>
      <c r="C128" s="298"/>
      <c r="D128" s="298"/>
      <c r="E128" s="298"/>
      <c r="F128" s="299"/>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4" t="s">
        <v>369</v>
      </c>
      <c r="B130" s="1002"/>
      <c r="C130" s="1001" t="s">
        <v>366</v>
      </c>
      <c r="D130" s="1002"/>
      <c r="E130" s="313" t="s">
        <v>399</v>
      </c>
      <c r="F130" s="314"/>
      <c r="G130" s="315" t="s">
        <v>591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5"/>
      <c r="B131" s="257"/>
      <c r="C131" s="256"/>
      <c r="D131" s="257"/>
      <c r="E131" s="243" t="s">
        <v>398</v>
      </c>
      <c r="F131" s="244"/>
      <c r="G131" s="236" t="s">
        <v>565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5"/>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4" t="s">
        <v>380</v>
      </c>
      <c r="AV132" s="284"/>
      <c r="AW132" s="284"/>
      <c r="AX132" s="285"/>
    </row>
    <row r="133" spans="1:50" ht="18.75" customHeight="1" x14ac:dyDescent="0.15">
      <c r="A133" s="1005"/>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583</v>
      </c>
      <c r="AR133" s="276"/>
      <c r="AS133" s="141" t="s">
        <v>356</v>
      </c>
      <c r="AT133" s="176"/>
      <c r="AU133" s="140" t="s">
        <v>583</v>
      </c>
      <c r="AV133" s="140"/>
      <c r="AW133" s="141" t="s">
        <v>300</v>
      </c>
      <c r="AX133" s="142"/>
    </row>
    <row r="134" spans="1:50" ht="39.75" customHeight="1" x14ac:dyDescent="0.15">
      <c r="A134" s="1005"/>
      <c r="B134" s="257"/>
      <c r="C134" s="256"/>
      <c r="D134" s="257"/>
      <c r="E134" s="256"/>
      <c r="F134" s="319"/>
      <c r="G134" s="231" t="s">
        <v>584</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86" t="s">
        <v>584</v>
      </c>
      <c r="AC134" s="226"/>
      <c r="AD134" s="226"/>
      <c r="AE134" s="271" t="s">
        <v>581</v>
      </c>
      <c r="AF134" s="108"/>
      <c r="AG134" s="108"/>
      <c r="AH134" s="108"/>
      <c r="AI134" s="271" t="s">
        <v>583</v>
      </c>
      <c r="AJ134" s="108"/>
      <c r="AK134" s="108"/>
      <c r="AL134" s="108"/>
      <c r="AM134" s="271" t="s">
        <v>583</v>
      </c>
      <c r="AN134" s="108"/>
      <c r="AO134" s="108"/>
      <c r="AP134" s="108"/>
      <c r="AQ134" s="271" t="s">
        <v>583</v>
      </c>
      <c r="AR134" s="108"/>
      <c r="AS134" s="108"/>
      <c r="AT134" s="108"/>
      <c r="AU134" s="271" t="s">
        <v>583</v>
      </c>
      <c r="AV134" s="108"/>
      <c r="AW134" s="108"/>
      <c r="AX134" s="230"/>
    </row>
    <row r="135" spans="1:50" ht="39.75" customHeight="1" x14ac:dyDescent="0.15">
      <c r="A135" s="1005"/>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583</v>
      </c>
      <c r="AC135" s="137"/>
      <c r="AD135" s="137"/>
      <c r="AE135" s="271" t="s">
        <v>580</v>
      </c>
      <c r="AF135" s="108"/>
      <c r="AG135" s="108"/>
      <c r="AH135" s="108"/>
      <c r="AI135" s="271" t="s">
        <v>583</v>
      </c>
      <c r="AJ135" s="108"/>
      <c r="AK135" s="108"/>
      <c r="AL135" s="108"/>
      <c r="AM135" s="271" t="s">
        <v>583</v>
      </c>
      <c r="AN135" s="108"/>
      <c r="AO135" s="108"/>
      <c r="AP135" s="108"/>
      <c r="AQ135" s="271" t="s">
        <v>583</v>
      </c>
      <c r="AR135" s="108"/>
      <c r="AS135" s="108"/>
      <c r="AT135" s="108"/>
      <c r="AU135" s="271" t="s">
        <v>583</v>
      </c>
      <c r="AV135" s="108"/>
      <c r="AW135" s="108"/>
      <c r="AX135" s="230"/>
    </row>
    <row r="136" spans="1:50" ht="18.75" hidden="1" customHeight="1" x14ac:dyDescent="0.15">
      <c r="A136" s="1005"/>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4" t="s">
        <v>380</v>
      </c>
      <c r="AV136" s="284"/>
      <c r="AW136" s="284"/>
      <c r="AX136" s="285"/>
    </row>
    <row r="137" spans="1:50" ht="18.75" hidden="1" customHeight="1" x14ac:dyDescent="0.15">
      <c r="A137" s="1005"/>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05"/>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1005"/>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1005"/>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4" t="s">
        <v>380</v>
      </c>
      <c r="AV140" s="284"/>
      <c r="AW140" s="284"/>
      <c r="AX140" s="285"/>
    </row>
    <row r="141" spans="1:50" ht="18.75" hidden="1" customHeight="1" x14ac:dyDescent="0.15">
      <c r="A141" s="1005"/>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5"/>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1005"/>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1005"/>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4" t="s">
        <v>380</v>
      </c>
      <c r="AV144" s="284"/>
      <c r="AW144" s="284"/>
      <c r="AX144" s="285"/>
    </row>
    <row r="145" spans="1:50" ht="18.75" hidden="1" customHeight="1" x14ac:dyDescent="0.15">
      <c r="A145" s="1005"/>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5"/>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1005"/>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1005"/>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4" t="s">
        <v>380</v>
      </c>
      <c r="AV148" s="284"/>
      <c r="AW148" s="284"/>
      <c r="AX148" s="285"/>
    </row>
    <row r="149" spans="1:50" ht="18.75" hidden="1" customHeight="1" x14ac:dyDescent="0.15">
      <c r="A149" s="1005"/>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5"/>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1005"/>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hidden="1" customHeight="1" x14ac:dyDescent="0.15">
      <c r="A152" s="1005"/>
      <c r="B152" s="257"/>
      <c r="C152" s="256"/>
      <c r="D152" s="257"/>
      <c r="E152" s="256"/>
      <c r="F152" s="319"/>
      <c r="G152" s="277"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hidden="1" customHeight="1" x14ac:dyDescent="0.15">
      <c r="A153" s="1005"/>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7"/>
      <c r="C154" s="256"/>
      <c r="D154" s="257"/>
      <c r="E154" s="256"/>
      <c r="F154" s="319"/>
      <c r="G154" s="231"/>
      <c r="H154" s="165"/>
      <c r="I154" s="165"/>
      <c r="J154" s="165"/>
      <c r="K154" s="165"/>
      <c r="L154" s="165"/>
      <c r="M154" s="165"/>
      <c r="N154" s="165"/>
      <c r="O154" s="165"/>
      <c r="P154" s="232"/>
      <c r="Q154" s="164"/>
      <c r="R154" s="165"/>
      <c r="S154" s="165"/>
      <c r="T154" s="165"/>
      <c r="U154" s="165"/>
      <c r="V154" s="165"/>
      <c r="W154" s="165"/>
      <c r="X154" s="165"/>
      <c r="Y154" s="165"/>
      <c r="Z154" s="165"/>
      <c r="AA154" s="934"/>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5"/>
      <c r="B155" s="257"/>
      <c r="C155" s="256"/>
      <c r="D155" s="257"/>
      <c r="E155" s="256"/>
      <c r="F155" s="319"/>
      <c r="G155" s="233"/>
      <c r="H155" s="234"/>
      <c r="I155" s="234"/>
      <c r="J155" s="234"/>
      <c r="K155" s="234"/>
      <c r="L155" s="234"/>
      <c r="M155" s="234"/>
      <c r="N155" s="234"/>
      <c r="O155" s="234"/>
      <c r="P155" s="235"/>
      <c r="Q155" s="435"/>
      <c r="R155" s="234"/>
      <c r="S155" s="234"/>
      <c r="T155" s="234"/>
      <c r="U155" s="234"/>
      <c r="V155" s="234"/>
      <c r="W155" s="234"/>
      <c r="X155" s="234"/>
      <c r="Y155" s="234"/>
      <c r="Z155" s="234"/>
      <c r="AA155" s="935"/>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5"/>
      <c r="B156" s="257"/>
      <c r="C156" s="256"/>
      <c r="D156" s="257"/>
      <c r="E156" s="256"/>
      <c r="F156" s="319"/>
      <c r="G156" s="233"/>
      <c r="H156" s="234"/>
      <c r="I156" s="234"/>
      <c r="J156" s="234"/>
      <c r="K156" s="234"/>
      <c r="L156" s="234"/>
      <c r="M156" s="234"/>
      <c r="N156" s="234"/>
      <c r="O156" s="234"/>
      <c r="P156" s="235"/>
      <c r="Q156" s="435"/>
      <c r="R156" s="234"/>
      <c r="S156" s="234"/>
      <c r="T156" s="234"/>
      <c r="U156" s="234"/>
      <c r="V156" s="234"/>
      <c r="W156" s="234"/>
      <c r="X156" s="234"/>
      <c r="Y156" s="234"/>
      <c r="Z156" s="234"/>
      <c r="AA156" s="935"/>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5"/>
      <c r="B157" s="257"/>
      <c r="C157" s="256"/>
      <c r="D157" s="257"/>
      <c r="E157" s="256"/>
      <c r="F157" s="319"/>
      <c r="G157" s="233"/>
      <c r="H157" s="234"/>
      <c r="I157" s="234"/>
      <c r="J157" s="234"/>
      <c r="K157" s="234"/>
      <c r="L157" s="234"/>
      <c r="M157" s="234"/>
      <c r="N157" s="234"/>
      <c r="O157" s="234"/>
      <c r="P157" s="235"/>
      <c r="Q157" s="435"/>
      <c r="R157" s="234"/>
      <c r="S157" s="234"/>
      <c r="T157" s="234"/>
      <c r="U157" s="234"/>
      <c r="V157" s="234"/>
      <c r="W157" s="234"/>
      <c r="X157" s="234"/>
      <c r="Y157" s="234"/>
      <c r="Z157" s="234"/>
      <c r="AA157" s="935"/>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36"/>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7"/>
      <c r="C159" s="256"/>
      <c r="D159" s="257"/>
      <c r="E159" s="256"/>
      <c r="F159" s="319"/>
      <c r="G159" s="277"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5"/>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34"/>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5"/>
      <c r="B162" s="257"/>
      <c r="C162" s="256"/>
      <c r="D162" s="257"/>
      <c r="E162" s="256"/>
      <c r="F162" s="319"/>
      <c r="G162" s="233"/>
      <c r="H162" s="234"/>
      <c r="I162" s="234"/>
      <c r="J162" s="234"/>
      <c r="K162" s="234"/>
      <c r="L162" s="234"/>
      <c r="M162" s="234"/>
      <c r="N162" s="234"/>
      <c r="O162" s="234"/>
      <c r="P162" s="235"/>
      <c r="Q162" s="435"/>
      <c r="R162" s="234"/>
      <c r="S162" s="234"/>
      <c r="T162" s="234"/>
      <c r="U162" s="234"/>
      <c r="V162" s="234"/>
      <c r="W162" s="234"/>
      <c r="X162" s="234"/>
      <c r="Y162" s="234"/>
      <c r="Z162" s="234"/>
      <c r="AA162" s="935"/>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5"/>
      <c r="B163" s="257"/>
      <c r="C163" s="256"/>
      <c r="D163" s="257"/>
      <c r="E163" s="256"/>
      <c r="F163" s="319"/>
      <c r="G163" s="233"/>
      <c r="H163" s="234"/>
      <c r="I163" s="234"/>
      <c r="J163" s="234"/>
      <c r="K163" s="234"/>
      <c r="L163" s="234"/>
      <c r="M163" s="234"/>
      <c r="N163" s="234"/>
      <c r="O163" s="234"/>
      <c r="P163" s="235"/>
      <c r="Q163" s="435"/>
      <c r="R163" s="234"/>
      <c r="S163" s="234"/>
      <c r="T163" s="234"/>
      <c r="U163" s="234"/>
      <c r="V163" s="234"/>
      <c r="W163" s="234"/>
      <c r="X163" s="234"/>
      <c r="Y163" s="234"/>
      <c r="Z163" s="234"/>
      <c r="AA163" s="935"/>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5"/>
      <c r="B164" s="257"/>
      <c r="C164" s="256"/>
      <c r="D164" s="257"/>
      <c r="E164" s="256"/>
      <c r="F164" s="319"/>
      <c r="G164" s="233"/>
      <c r="H164" s="234"/>
      <c r="I164" s="234"/>
      <c r="J164" s="234"/>
      <c r="K164" s="234"/>
      <c r="L164" s="234"/>
      <c r="M164" s="234"/>
      <c r="N164" s="234"/>
      <c r="O164" s="234"/>
      <c r="P164" s="235"/>
      <c r="Q164" s="435"/>
      <c r="R164" s="234"/>
      <c r="S164" s="234"/>
      <c r="T164" s="234"/>
      <c r="U164" s="234"/>
      <c r="V164" s="234"/>
      <c r="W164" s="234"/>
      <c r="X164" s="234"/>
      <c r="Y164" s="234"/>
      <c r="Z164" s="234"/>
      <c r="AA164" s="935"/>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36"/>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7"/>
      <c r="C166" s="256"/>
      <c r="D166" s="257"/>
      <c r="E166" s="256"/>
      <c r="F166" s="319"/>
      <c r="G166" s="277"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5"/>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34"/>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5"/>
      <c r="B169" s="257"/>
      <c r="C169" s="256"/>
      <c r="D169" s="257"/>
      <c r="E169" s="256"/>
      <c r="F169" s="319"/>
      <c r="G169" s="233"/>
      <c r="H169" s="234"/>
      <c r="I169" s="234"/>
      <c r="J169" s="234"/>
      <c r="K169" s="234"/>
      <c r="L169" s="234"/>
      <c r="M169" s="234"/>
      <c r="N169" s="234"/>
      <c r="O169" s="234"/>
      <c r="P169" s="235"/>
      <c r="Q169" s="435"/>
      <c r="R169" s="234"/>
      <c r="S169" s="234"/>
      <c r="T169" s="234"/>
      <c r="U169" s="234"/>
      <c r="V169" s="234"/>
      <c r="W169" s="234"/>
      <c r="X169" s="234"/>
      <c r="Y169" s="234"/>
      <c r="Z169" s="234"/>
      <c r="AA169" s="935"/>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5"/>
      <c r="B170" s="257"/>
      <c r="C170" s="256"/>
      <c r="D170" s="257"/>
      <c r="E170" s="256"/>
      <c r="F170" s="319"/>
      <c r="G170" s="233"/>
      <c r="H170" s="234"/>
      <c r="I170" s="234"/>
      <c r="J170" s="234"/>
      <c r="K170" s="234"/>
      <c r="L170" s="234"/>
      <c r="M170" s="234"/>
      <c r="N170" s="234"/>
      <c r="O170" s="234"/>
      <c r="P170" s="235"/>
      <c r="Q170" s="435"/>
      <c r="R170" s="234"/>
      <c r="S170" s="234"/>
      <c r="T170" s="234"/>
      <c r="U170" s="234"/>
      <c r="V170" s="234"/>
      <c r="W170" s="234"/>
      <c r="X170" s="234"/>
      <c r="Y170" s="234"/>
      <c r="Z170" s="234"/>
      <c r="AA170" s="935"/>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5"/>
      <c r="B171" s="257"/>
      <c r="C171" s="256"/>
      <c r="D171" s="257"/>
      <c r="E171" s="256"/>
      <c r="F171" s="319"/>
      <c r="G171" s="233"/>
      <c r="H171" s="234"/>
      <c r="I171" s="234"/>
      <c r="J171" s="234"/>
      <c r="K171" s="234"/>
      <c r="L171" s="234"/>
      <c r="M171" s="234"/>
      <c r="N171" s="234"/>
      <c r="O171" s="234"/>
      <c r="P171" s="235"/>
      <c r="Q171" s="435"/>
      <c r="R171" s="234"/>
      <c r="S171" s="234"/>
      <c r="T171" s="234"/>
      <c r="U171" s="234"/>
      <c r="V171" s="234"/>
      <c r="W171" s="234"/>
      <c r="X171" s="234"/>
      <c r="Y171" s="234"/>
      <c r="Z171" s="234"/>
      <c r="AA171" s="935"/>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36"/>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7"/>
      <c r="C173" s="256"/>
      <c r="D173" s="257"/>
      <c r="E173" s="256"/>
      <c r="F173" s="319"/>
      <c r="G173" s="277"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5"/>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34"/>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5"/>
      <c r="B176" s="257"/>
      <c r="C176" s="256"/>
      <c r="D176" s="257"/>
      <c r="E176" s="256"/>
      <c r="F176" s="319"/>
      <c r="G176" s="233"/>
      <c r="H176" s="234"/>
      <c r="I176" s="234"/>
      <c r="J176" s="234"/>
      <c r="K176" s="234"/>
      <c r="L176" s="234"/>
      <c r="M176" s="234"/>
      <c r="N176" s="234"/>
      <c r="O176" s="234"/>
      <c r="P176" s="235"/>
      <c r="Q176" s="435"/>
      <c r="R176" s="234"/>
      <c r="S176" s="234"/>
      <c r="T176" s="234"/>
      <c r="U176" s="234"/>
      <c r="V176" s="234"/>
      <c r="W176" s="234"/>
      <c r="X176" s="234"/>
      <c r="Y176" s="234"/>
      <c r="Z176" s="234"/>
      <c r="AA176" s="935"/>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5"/>
      <c r="B177" s="257"/>
      <c r="C177" s="256"/>
      <c r="D177" s="257"/>
      <c r="E177" s="256"/>
      <c r="F177" s="319"/>
      <c r="G177" s="233"/>
      <c r="H177" s="234"/>
      <c r="I177" s="234"/>
      <c r="J177" s="234"/>
      <c r="K177" s="234"/>
      <c r="L177" s="234"/>
      <c r="M177" s="234"/>
      <c r="N177" s="234"/>
      <c r="O177" s="234"/>
      <c r="P177" s="235"/>
      <c r="Q177" s="435"/>
      <c r="R177" s="234"/>
      <c r="S177" s="234"/>
      <c r="T177" s="234"/>
      <c r="U177" s="234"/>
      <c r="V177" s="234"/>
      <c r="W177" s="234"/>
      <c r="X177" s="234"/>
      <c r="Y177" s="234"/>
      <c r="Z177" s="234"/>
      <c r="AA177" s="935"/>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5"/>
      <c r="B178" s="257"/>
      <c r="C178" s="256"/>
      <c r="D178" s="257"/>
      <c r="E178" s="256"/>
      <c r="F178" s="319"/>
      <c r="G178" s="233"/>
      <c r="H178" s="234"/>
      <c r="I178" s="234"/>
      <c r="J178" s="234"/>
      <c r="K178" s="234"/>
      <c r="L178" s="234"/>
      <c r="M178" s="234"/>
      <c r="N178" s="234"/>
      <c r="O178" s="234"/>
      <c r="P178" s="235"/>
      <c r="Q178" s="435"/>
      <c r="R178" s="234"/>
      <c r="S178" s="234"/>
      <c r="T178" s="234"/>
      <c r="U178" s="234"/>
      <c r="V178" s="234"/>
      <c r="W178" s="234"/>
      <c r="X178" s="234"/>
      <c r="Y178" s="234"/>
      <c r="Z178" s="234"/>
      <c r="AA178" s="935"/>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36"/>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7"/>
      <c r="C180" s="256"/>
      <c r="D180" s="257"/>
      <c r="E180" s="256"/>
      <c r="F180" s="319"/>
      <c r="G180" s="277"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5"/>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34"/>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5"/>
      <c r="B183" s="257"/>
      <c r="C183" s="256"/>
      <c r="D183" s="257"/>
      <c r="E183" s="256"/>
      <c r="F183" s="319"/>
      <c r="G183" s="233"/>
      <c r="H183" s="234"/>
      <c r="I183" s="234"/>
      <c r="J183" s="234"/>
      <c r="K183" s="234"/>
      <c r="L183" s="234"/>
      <c r="M183" s="234"/>
      <c r="N183" s="234"/>
      <c r="O183" s="234"/>
      <c r="P183" s="235"/>
      <c r="Q183" s="435"/>
      <c r="R183" s="234"/>
      <c r="S183" s="234"/>
      <c r="T183" s="234"/>
      <c r="U183" s="234"/>
      <c r="V183" s="234"/>
      <c r="W183" s="234"/>
      <c r="X183" s="234"/>
      <c r="Y183" s="234"/>
      <c r="Z183" s="234"/>
      <c r="AA183" s="935"/>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5"/>
      <c r="B184" s="257"/>
      <c r="C184" s="256"/>
      <c r="D184" s="257"/>
      <c r="E184" s="256"/>
      <c r="F184" s="319"/>
      <c r="G184" s="233"/>
      <c r="H184" s="234"/>
      <c r="I184" s="234"/>
      <c r="J184" s="234"/>
      <c r="K184" s="234"/>
      <c r="L184" s="234"/>
      <c r="M184" s="234"/>
      <c r="N184" s="234"/>
      <c r="O184" s="234"/>
      <c r="P184" s="235"/>
      <c r="Q184" s="435"/>
      <c r="R184" s="234"/>
      <c r="S184" s="234"/>
      <c r="T184" s="234"/>
      <c r="U184" s="234"/>
      <c r="V184" s="234"/>
      <c r="W184" s="234"/>
      <c r="X184" s="234"/>
      <c r="Y184" s="234"/>
      <c r="Z184" s="234"/>
      <c r="AA184" s="935"/>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5"/>
      <c r="B185" s="257"/>
      <c r="C185" s="256"/>
      <c r="D185" s="257"/>
      <c r="E185" s="256"/>
      <c r="F185" s="319"/>
      <c r="G185" s="233"/>
      <c r="H185" s="234"/>
      <c r="I185" s="234"/>
      <c r="J185" s="234"/>
      <c r="K185" s="234"/>
      <c r="L185" s="234"/>
      <c r="M185" s="234"/>
      <c r="N185" s="234"/>
      <c r="O185" s="234"/>
      <c r="P185" s="235"/>
      <c r="Q185" s="435"/>
      <c r="R185" s="234"/>
      <c r="S185" s="234"/>
      <c r="T185" s="234"/>
      <c r="U185" s="234"/>
      <c r="V185" s="234"/>
      <c r="W185" s="234"/>
      <c r="X185" s="234"/>
      <c r="Y185" s="234"/>
      <c r="Z185" s="234"/>
      <c r="AA185" s="935"/>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36"/>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5"/>
      <c r="B188" s="257"/>
      <c r="C188" s="256"/>
      <c r="D188" s="257"/>
      <c r="E188" s="164" t="s">
        <v>566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67.5" customHeight="1" x14ac:dyDescent="0.15">
      <c r="A189" s="1005"/>
      <c r="B189" s="257"/>
      <c r="C189" s="256"/>
      <c r="D189" s="257"/>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5"/>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5"/>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5"/>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4" t="s">
        <v>380</v>
      </c>
      <c r="AV192" s="284"/>
      <c r="AW192" s="284"/>
      <c r="AX192" s="285"/>
    </row>
    <row r="193" spans="1:50" ht="18.75" hidden="1" customHeight="1" x14ac:dyDescent="0.15">
      <c r="A193" s="1005"/>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5"/>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1005"/>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1005"/>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4" t="s">
        <v>380</v>
      </c>
      <c r="AV196" s="284"/>
      <c r="AW196" s="284"/>
      <c r="AX196" s="285"/>
    </row>
    <row r="197" spans="1:50" ht="18.75" hidden="1" customHeight="1" x14ac:dyDescent="0.15">
      <c r="A197" s="1005"/>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5"/>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1005"/>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1005"/>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4" t="s">
        <v>380</v>
      </c>
      <c r="AV200" s="284"/>
      <c r="AW200" s="284"/>
      <c r="AX200" s="285"/>
    </row>
    <row r="201" spans="1:50" ht="18.75" hidden="1" customHeight="1" x14ac:dyDescent="0.15">
      <c r="A201" s="1005"/>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5"/>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1005"/>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1005"/>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4" t="s">
        <v>380</v>
      </c>
      <c r="AV204" s="284"/>
      <c r="AW204" s="284"/>
      <c r="AX204" s="285"/>
    </row>
    <row r="205" spans="1:50" ht="18.75" hidden="1" customHeight="1" x14ac:dyDescent="0.15">
      <c r="A205" s="1005"/>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5"/>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1005"/>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1005"/>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4" t="s">
        <v>380</v>
      </c>
      <c r="AV208" s="284"/>
      <c r="AW208" s="284"/>
      <c r="AX208" s="285"/>
    </row>
    <row r="209" spans="1:50" ht="18.75" hidden="1" customHeight="1" x14ac:dyDescent="0.15">
      <c r="A209" s="1005"/>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5"/>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1005"/>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1005"/>
      <c r="B212" s="257"/>
      <c r="C212" s="256"/>
      <c r="D212" s="257"/>
      <c r="E212" s="256"/>
      <c r="F212" s="319"/>
      <c r="G212" s="277"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05"/>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7"/>
      <c r="C214" s="256"/>
      <c r="D214" s="257"/>
      <c r="E214" s="256"/>
      <c r="F214" s="319"/>
      <c r="G214" s="231"/>
      <c r="H214" s="165"/>
      <c r="I214" s="165"/>
      <c r="J214" s="165"/>
      <c r="K214" s="165"/>
      <c r="L214" s="165"/>
      <c r="M214" s="165"/>
      <c r="N214" s="165"/>
      <c r="O214" s="165"/>
      <c r="P214" s="232"/>
      <c r="Q214" s="992"/>
      <c r="R214" s="993"/>
      <c r="S214" s="993"/>
      <c r="T214" s="993"/>
      <c r="U214" s="993"/>
      <c r="V214" s="993"/>
      <c r="W214" s="993"/>
      <c r="X214" s="993"/>
      <c r="Y214" s="993"/>
      <c r="Z214" s="993"/>
      <c r="AA214" s="99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5"/>
      <c r="B215" s="257"/>
      <c r="C215" s="256"/>
      <c r="D215" s="257"/>
      <c r="E215" s="256"/>
      <c r="F215" s="319"/>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5"/>
      <c r="B216" s="257"/>
      <c r="C216" s="256"/>
      <c r="D216" s="257"/>
      <c r="E216" s="256"/>
      <c r="F216" s="319"/>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5"/>
      <c r="B217" s="257"/>
      <c r="C217" s="256"/>
      <c r="D217" s="257"/>
      <c r="E217" s="256"/>
      <c r="F217" s="319"/>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7"/>
      <c r="C218" s="256"/>
      <c r="D218" s="257"/>
      <c r="E218" s="256"/>
      <c r="F218" s="319"/>
      <c r="G218" s="236"/>
      <c r="H218" s="168"/>
      <c r="I218" s="168"/>
      <c r="J218" s="168"/>
      <c r="K218" s="168"/>
      <c r="L218" s="168"/>
      <c r="M218" s="168"/>
      <c r="N218" s="168"/>
      <c r="O218" s="168"/>
      <c r="P218" s="237"/>
      <c r="Q218" s="998"/>
      <c r="R218" s="999"/>
      <c r="S218" s="999"/>
      <c r="T218" s="999"/>
      <c r="U218" s="999"/>
      <c r="V218" s="999"/>
      <c r="W218" s="999"/>
      <c r="X218" s="999"/>
      <c r="Y218" s="999"/>
      <c r="Z218" s="999"/>
      <c r="AA218" s="1000"/>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7"/>
      <c r="C219" s="256"/>
      <c r="D219" s="257"/>
      <c r="E219" s="256"/>
      <c r="F219" s="319"/>
      <c r="G219" s="277"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5"/>
      <c r="B221" s="257"/>
      <c r="C221" s="256"/>
      <c r="D221" s="257"/>
      <c r="E221" s="256"/>
      <c r="F221" s="319"/>
      <c r="G221" s="231"/>
      <c r="H221" s="165"/>
      <c r="I221" s="165"/>
      <c r="J221" s="165"/>
      <c r="K221" s="165"/>
      <c r="L221" s="165"/>
      <c r="M221" s="165"/>
      <c r="N221" s="165"/>
      <c r="O221" s="165"/>
      <c r="P221" s="232"/>
      <c r="Q221" s="992"/>
      <c r="R221" s="993"/>
      <c r="S221" s="993"/>
      <c r="T221" s="993"/>
      <c r="U221" s="993"/>
      <c r="V221" s="993"/>
      <c r="W221" s="993"/>
      <c r="X221" s="993"/>
      <c r="Y221" s="993"/>
      <c r="Z221" s="993"/>
      <c r="AA221" s="99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5"/>
      <c r="B222" s="257"/>
      <c r="C222" s="256"/>
      <c r="D222" s="257"/>
      <c r="E222" s="256"/>
      <c r="F222" s="319"/>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5"/>
      <c r="B223" s="257"/>
      <c r="C223" s="256"/>
      <c r="D223" s="257"/>
      <c r="E223" s="256"/>
      <c r="F223" s="319"/>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5"/>
      <c r="B224" s="257"/>
      <c r="C224" s="256"/>
      <c r="D224" s="257"/>
      <c r="E224" s="256"/>
      <c r="F224" s="319"/>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7"/>
      <c r="C225" s="256"/>
      <c r="D225" s="257"/>
      <c r="E225" s="256"/>
      <c r="F225" s="319"/>
      <c r="G225" s="236"/>
      <c r="H225" s="168"/>
      <c r="I225" s="168"/>
      <c r="J225" s="168"/>
      <c r="K225" s="168"/>
      <c r="L225" s="168"/>
      <c r="M225" s="168"/>
      <c r="N225" s="168"/>
      <c r="O225" s="168"/>
      <c r="P225" s="237"/>
      <c r="Q225" s="998"/>
      <c r="R225" s="999"/>
      <c r="S225" s="999"/>
      <c r="T225" s="999"/>
      <c r="U225" s="999"/>
      <c r="V225" s="999"/>
      <c r="W225" s="999"/>
      <c r="X225" s="999"/>
      <c r="Y225" s="999"/>
      <c r="Z225" s="999"/>
      <c r="AA225" s="1000"/>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7"/>
      <c r="C226" s="256"/>
      <c r="D226" s="257"/>
      <c r="E226" s="256"/>
      <c r="F226" s="319"/>
      <c r="G226" s="277"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5"/>
      <c r="B228" s="257"/>
      <c r="C228" s="256"/>
      <c r="D228" s="257"/>
      <c r="E228" s="256"/>
      <c r="F228" s="319"/>
      <c r="G228" s="231"/>
      <c r="H228" s="165"/>
      <c r="I228" s="165"/>
      <c r="J228" s="165"/>
      <c r="K228" s="165"/>
      <c r="L228" s="165"/>
      <c r="M228" s="165"/>
      <c r="N228" s="165"/>
      <c r="O228" s="165"/>
      <c r="P228" s="232"/>
      <c r="Q228" s="992"/>
      <c r="R228" s="993"/>
      <c r="S228" s="993"/>
      <c r="T228" s="993"/>
      <c r="U228" s="993"/>
      <c r="V228" s="993"/>
      <c r="W228" s="993"/>
      <c r="X228" s="993"/>
      <c r="Y228" s="993"/>
      <c r="Z228" s="993"/>
      <c r="AA228" s="99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5"/>
      <c r="B229" s="257"/>
      <c r="C229" s="256"/>
      <c r="D229" s="257"/>
      <c r="E229" s="256"/>
      <c r="F229" s="319"/>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5"/>
      <c r="B230" s="257"/>
      <c r="C230" s="256"/>
      <c r="D230" s="257"/>
      <c r="E230" s="256"/>
      <c r="F230" s="319"/>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5"/>
      <c r="B231" s="257"/>
      <c r="C231" s="256"/>
      <c r="D231" s="257"/>
      <c r="E231" s="256"/>
      <c r="F231" s="319"/>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7"/>
      <c r="C232" s="256"/>
      <c r="D232" s="257"/>
      <c r="E232" s="256"/>
      <c r="F232" s="319"/>
      <c r="G232" s="236"/>
      <c r="H232" s="168"/>
      <c r="I232" s="168"/>
      <c r="J232" s="168"/>
      <c r="K232" s="168"/>
      <c r="L232" s="168"/>
      <c r="M232" s="168"/>
      <c r="N232" s="168"/>
      <c r="O232" s="168"/>
      <c r="P232" s="237"/>
      <c r="Q232" s="998"/>
      <c r="R232" s="999"/>
      <c r="S232" s="999"/>
      <c r="T232" s="999"/>
      <c r="U232" s="999"/>
      <c r="V232" s="999"/>
      <c r="W232" s="999"/>
      <c r="X232" s="999"/>
      <c r="Y232" s="999"/>
      <c r="Z232" s="999"/>
      <c r="AA232" s="1000"/>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7"/>
      <c r="C233" s="256"/>
      <c r="D233" s="257"/>
      <c r="E233" s="256"/>
      <c r="F233" s="319"/>
      <c r="G233" s="277"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5"/>
      <c r="B235" s="257"/>
      <c r="C235" s="256"/>
      <c r="D235" s="257"/>
      <c r="E235" s="256"/>
      <c r="F235" s="319"/>
      <c r="G235" s="231"/>
      <c r="H235" s="165"/>
      <c r="I235" s="165"/>
      <c r="J235" s="165"/>
      <c r="K235" s="165"/>
      <c r="L235" s="165"/>
      <c r="M235" s="165"/>
      <c r="N235" s="165"/>
      <c r="O235" s="165"/>
      <c r="P235" s="232"/>
      <c r="Q235" s="992"/>
      <c r="R235" s="993"/>
      <c r="S235" s="993"/>
      <c r="T235" s="993"/>
      <c r="U235" s="993"/>
      <c r="V235" s="993"/>
      <c r="W235" s="993"/>
      <c r="X235" s="993"/>
      <c r="Y235" s="993"/>
      <c r="Z235" s="993"/>
      <c r="AA235" s="99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5"/>
      <c r="B236" s="257"/>
      <c r="C236" s="256"/>
      <c r="D236" s="257"/>
      <c r="E236" s="256"/>
      <c r="F236" s="319"/>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5"/>
      <c r="B237" s="257"/>
      <c r="C237" s="256"/>
      <c r="D237" s="257"/>
      <c r="E237" s="256"/>
      <c r="F237" s="319"/>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5"/>
      <c r="B238" s="257"/>
      <c r="C238" s="256"/>
      <c r="D238" s="257"/>
      <c r="E238" s="256"/>
      <c r="F238" s="319"/>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7"/>
      <c r="C239" s="256"/>
      <c r="D239" s="257"/>
      <c r="E239" s="256"/>
      <c r="F239" s="319"/>
      <c r="G239" s="236"/>
      <c r="H239" s="168"/>
      <c r="I239" s="168"/>
      <c r="J239" s="168"/>
      <c r="K239" s="168"/>
      <c r="L239" s="168"/>
      <c r="M239" s="168"/>
      <c r="N239" s="168"/>
      <c r="O239" s="168"/>
      <c r="P239" s="237"/>
      <c r="Q239" s="998"/>
      <c r="R239" s="999"/>
      <c r="S239" s="999"/>
      <c r="T239" s="999"/>
      <c r="U239" s="999"/>
      <c r="V239" s="999"/>
      <c r="W239" s="999"/>
      <c r="X239" s="999"/>
      <c r="Y239" s="999"/>
      <c r="Z239" s="999"/>
      <c r="AA239" s="1000"/>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7"/>
      <c r="C240" s="256"/>
      <c r="D240" s="257"/>
      <c r="E240" s="256"/>
      <c r="F240" s="319"/>
      <c r="G240" s="277"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5"/>
      <c r="B242" s="257"/>
      <c r="C242" s="256"/>
      <c r="D242" s="257"/>
      <c r="E242" s="256"/>
      <c r="F242" s="319"/>
      <c r="G242" s="231"/>
      <c r="H242" s="165"/>
      <c r="I242" s="165"/>
      <c r="J242" s="165"/>
      <c r="K242" s="165"/>
      <c r="L242" s="165"/>
      <c r="M242" s="165"/>
      <c r="N242" s="165"/>
      <c r="O242" s="165"/>
      <c r="P242" s="232"/>
      <c r="Q242" s="992"/>
      <c r="R242" s="993"/>
      <c r="S242" s="993"/>
      <c r="T242" s="993"/>
      <c r="U242" s="993"/>
      <c r="V242" s="993"/>
      <c r="W242" s="993"/>
      <c r="X242" s="993"/>
      <c r="Y242" s="993"/>
      <c r="Z242" s="993"/>
      <c r="AA242" s="99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5"/>
      <c r="B243" s="257"/>
      <c r="C243" s="256"/>
      <c r="D243" s="257"/>
      <c r="E243" s="256"/>
      <c r="F243" s="319"/>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5"/>
      <c r="B244" s="257"/>
      <c r="C244" s="256"/>
      <c r="D244" s="257"/>
      <c r="E244" s="256"/>
      <c r="F244" s="319"/>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5"/>
      <c r="B245" s="257"/>
      <c r="C245" s="256"/>
      <c r="D245" s="257"/>
      <c r="E245" s="256"/>
      <c r="F245" s="319"/>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7"/>
      <c r="C246" s="256"/>
      <c r="D246" s="257"/>
      <c r="E246" s="320"/>
      <c r="F246" s="321"/>
      <c r="G246" s="236"/>
      <c r="H246" s="168"/>
      <c r="I246" s="168"/>
      <c r="J246" s="168"/>
      <c r="K246" s="168"/>
      <c r="L246" s="168"/>
      <c r="M246" s="168"/>
      <c r="N246" s="168"/>
      <c r="O246" s="168"/>
      <c r="P246" s="237"/>
      <c r="Q246" s="998"/>
      <c r="R246" s="999"/>
      <c r="S246" s="999"/>
      <c r="T246" s="999"/>
      <c r="U246" s="999"/>
      <c r="V246" s="999"/>
      <c r="W246" s="999"/>
      <c r="X246" s="999"/>
      <c r="Y246" s="999"/>
      <c r="Z246" s="999"/>
      <c r="AA246" s="1000"/>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7"/>
      <c r="C249" s="256"/>
      <c r="D249" s="257"/>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5"/>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5"/>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5"/>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4" t="s">
        <v>380</v>
      </c>
      <c r="AV252" s="284"/>
      <c r="AW252" s="284"/>
      <c r="AX252" s="285"/>
    </row>
    <row r="253" spans="1:50" ht="18.75" hidden="1" customHeight="1" x14ac:dyDescent="0.15">
      <c r="A253" s="1005"/>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5"/>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1005"/>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1005"/>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4" t="s">
        <v>380</v>
      </c>
      <c r="AV256" s="284"/>
      <c r="AW256" s="284"/>
      <c r="AX256" s="285"/>
    </row>
    <row r="257" spans="1:50" ht="18.75" hidden="1" customHeight="1" x14ac:dyDescent="0.15">
      <c r="A257" s="1005"/>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5"/>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1005"/>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1005"/>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4" t="s">
        <v>380</v>
      </c>
      <c r="AV260" s="284"/>
      <c r="AW260" s="284"/>
      <c r="AX260" s="285"/>
    </row>
    <row r="261" spans="1:50" ht="18.75" hidden="1" customHeight="1" x14ac:dyDescent="0.15">
      <c r="A261" s="1005"/>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5"/>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1005"/>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1005"/>
      <c r="B264" s="257"/>
      <c r="C264" s="256"/>
      <c r="D264" s="257"/>
      <c r="E264" s="256"/>
      <c r="F264" s="319"/>
      <c r="G264" s="277"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5"/>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5"/>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1005"/>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1005"/>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4" t="s">
        <v>380</v>
      </c>
      <c r="AV268" s="284"/>
      <c r="AW268" s="284"/>
      <c r="AX268" s="285"/>
    </row>
    <row r="269" spans="1:50" ht="18.75" hidden="1" customHeight="1" x14ac:dyDescent="0.15">
      <c r="A269" s="1005"/>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5"/>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1005"/>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1005"/>
      <c r="B272" s="257"/>
      <c r="C272" s="256"/>
      <c r="D272" s="257"/>
      <c r="E272" s="256"/>
      <c r="F272" s="319"/>
      <c r="G272" s="277"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05"/>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7"/>
      <c r="C274" s="256"/>
      <c r="D274" s="257"/>
      <c r="E274" s="256"/>
      <c r="F274" s="319"/>
      <c r="G274" s="231"/>
      <c r="H274" s="165"/>
      <c r="I274" s="165"/>
      <c r="J274" s="165"/>
      <c r="K274" s="165"/>
      <c r="L274" s="165"/>
      <c r="M274" s="165"/>
      <c r="N274" s="165"/>
      <c r="O274" s="165"/>
      <c r="P274" s="232"/>
      <c r="Q274" s="992"/>
      <c r="R274" s="993"/>
      <c r="S274" s="993"/>
      <c r="T274" s="993"/>
      <c r="U274" s="993"/>
      <c r="V274" s="993"/>
      <c r="W274" s="993"/>
      <c r="X274" s="993"/>
      <c r="Y274" s="993"/>
      <c r="Z274" s="993"/>
      <c r="AA274" s="99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5"/>
      <c r="B275" s="257"/>
      <c r="C275" s="256"/>
      <c r="D275" s="257"/>
      <c r="E275" s="256"/>
      <c r="F275" s="319"/>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5"/>
      <c r="B276" s="257"/>
      <c r="C276" s="256"/>
      <c r="D276" s="257"/>
      <c r="E276" s="256"/>
      <c r="F276" s="319"/>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5"/>
      <c r="B277" s="257"/>
      <c r="C277" s="256"/>
      <c r="D277" s="257"/>
      <c r="E277" s="256"/>
      <c r="F277" s="319"/>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7"/>
      <c r="C278" s="256"/>
      <c r="D278" s="257"/>
      <c r="E278" s="256"/>
      <c r="F278" s="319"/>
      <c r="G278" s="236"/>
      <c r="H278" s="168"/>
      <c r="I278" s="168"/>
      <c r="J278" s="168"/>
      <c r="K278" s="168"/>
      <c r="L278" s="168"/>
      <c r="M278" s="168"/>
      <c r="N278" s="168"/>
      <c r="O278" s="168"/>
      <c r="P278" s="237"/>
      <c r="Q278" s="998"/>
      <c r="R278" s="999"/>
      <c r="S278" s="999"/>
      <c r="T278" s="999"/>
      <c r="U278" s="999"/>
      <c r="V278" s="999"/>
      <c r="W278" s="999"/>
      <c r="X278" s="999"/>
      <c r="Y278" s="999"/>
      <c r="Z278" s="999"/>
      <c r="AA278" s="1000"/>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7"/>
      <c r="C279" s="256"/>
      <c r="D279" s="257"/>
      <c r="E279" s="256"/>
      <c r="F279" s="319"/>
      <c r="G279" s="277"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5"/>
      <c r="B281" s="257"/>
      <c r="C281" s="256"/>
      <c r="D281" s="257"/>
      <c r="E281" s="256"/>
      <c r="F281" s="319"/>
      <c r="G281" s="231"/>
      <c r="H281" s="165"/>
      <c r="I281" s="165"/>
      <c r="J281" s="165"/>
      <c r="K281" s="165"/>
      <c r="L281" s="165"/>
      <c r="M281" s="165"/>
      <c r="N281" s="165"/>
      <c r="O281" s="165"/>
      <c r="P281" s="232"/>
      <c r="Q281" s="992"/>
      <c r="R281" s="993"/>
      <c r="S281" s="993"/>
      <c r="T281" s="993"/>
      <c r="U281" s="993"/>
      <c r="V281" s="993"/>
      <c r="W281" s="993"/>
      <c r="X281" s="993"/>
      <c r="Y281" s="993"/>
      <c r="Z281" s="993"/>
      <c r="AA281" s="99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5"/>
      <c r="B282" s="257"/>
      <c r="C282" s="256"/>
      <c r="D282" s="257"/>
      <c r="E282" s="256"/>
      <c r="F282" s="319"/>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5"/>
      <c r="B283" s="257"/>
      <c r="C283" s="256"/>
      <c r="D283" s="257"/>
      <c r="E283" s="256"/>
      <c r="F283" s="319"/>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5"/>
      <c r="B284" s="257"/>
      <c r="C284" s="256"/>
      <c r="D284" s="257"/>
      <c r="E284" s="256"/>
      <c r="F284" s="319"/>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7"/>
      <c r="C285" s="256"/>
      <c r="D285" s="257"/>
      <c r="E285" s="256"/>
      <c r="F285" s="319"/>
      <c r="G285" s="236"/>
      <c r="H285" s="168"/>
      <c r="I285" s="168"/>
      <c r="J285" s="168"/>
      <c r="K285" s="168"/>
      <c r="L285" s="168"/>
      <c r="M285" s="168"/>
      <c r="N285" s="168"/>
      <c r="O285" s="168"/>
      <c r="P285" s="237"/>
      <c r="Q285" s="998"/>
      <c r="R285" s="999"/>
      <c r="S285" s="999"/>
      <c r="T285" s="999"/>
      <c r="U285" s="999"/>
      <c r="V285" s="999"/>
      <c r="W285" s="999"/>
      <c r="X285" s="999"/>
      <c r="Y285" s="999"/>
      <c r="Z285" s="999"/>
      <c r="AA285" s="1000"/>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7"/>
      <c r="C286" s="256"/>
      <c r="D286" s="257"/>
      <c r="E286" s="256"/>
      <c r="F286" s="319"/>
      <c r="G286" s="277"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5"/>
      <c r="B288" s="257"/>
      <c r="C288" s="256"/>
      <c r="D288" s="257"/>
      <c r="E288" s="256"/>
      <c r="F288" s="319"/>
      <c r="G288" s="231"/>
      <c r="H288" s="165"/>
      <c r="I288" s="165"/>
      <c r="J288" s="165"/>
      <c r="K288" s="165"/>
      <c r="L288" s="165"/>
      <c r="M288" s="165"/>
      <c r="N288" s="165"/>
      <c r="O288" s="165"/>
      <c r="P288" s="232"/>
      <c r="Q288" s="992"/>
      <c r="R288" s="993"/>
      <c r="S288" s="993"/>
      <c r="T288" s="993"/>
      <c r="U288" s="993"/>
      <c r="V288" s="993"/>
      <c r="W288" s="993"/>
      <c r="X288" s="993"/>
      <c r="Y288" s="993"/>
      <c r="Z288" s="993"/>
      <c r="AA288" s="99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5"/>
      <c r="B289" s="257"/>
      <c r="C289" s="256"/>
      <c r="D289" s="257"/>
      <c r="E289" s="256"/>
      <c r="F289" s="319"/>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5"/>
      <c r="B290" s="257"/>
      <c r="C290" s="256"/>
      <c r="D290" s="257"/>
      <c r="E290" s="256"/>
      <c r="F290" s="319"/>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5"/>
      <c r="B291" s="257"/>
      <c r="C291" s="256"/>
      <c r="D291" s="257"/>
      <c r="E291" s="256"/>
      <c r="F291" s="319"/>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7"/>
      <c r="C292" s="256"/>
      <c r="D292" s="257"/>
      <c r="E292" s="256"/>
      <c r="F292" s="319"/>
      <c r="G292" s="236"/>
      <c r="H292" s="168"/>
      <c r="I292" s="168"/>
      <c r="J292" s="168"/>
      <c r="K292" s="168"/>
      <c r="L292" s="168"/>
      <c r="M292" s="168"/>
      <c r="N292" s="168"/>
      <c r="O292" s="168"/>
      <c r="P292" s="237"/>
      <c r="Q292" s="998"/>
      <c r="R292" s="999"/>
      <c r="S292" s="999"/>
      <c r="T292" s="999"/>
      <c r="U292" s="999"/>
      <c r="V292" s="999"/>
      <c r="W292" s="999"/>
      <c r="X292" s="999"/>
      <c r="Y292" s="999"/>
      <c r="Z292" s="999"/>
      <c r="AA292" s="1000"/>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7"/>
      <c r="C293" s="256"/>
      <c r="D293" s="257"/>
      <c r="E293" s="256"/>
      <c r="F293" s="319"/>
      <c r="G293" s="277"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5"/>
      <c r="B295" s="257"/>
      <c r="C295" s="256"/>
      <c r="D295" s="257"/>
      <c r="E295" s="256"/>
      <c r="F295" s="319"/>
      <c r="G295" s="231"/>
      <c r="H295" s="165"/>
      <c r="I295" s="165"/>
      <c r="J295" s="165"/>
      <c r="K295" s="165"/>
      <c r="L295" s="165"/>
      <c r="M295" s="165"/>
      <c r="N295" s="165"/>
      <c r="O295" s="165"/>
      <c r="P295" s="232"/>
      <c r="Q295" s="992"/>
      <c r="R295" s="993"/>
      <c r="S295" s="993"/>
      <c r="T295" s="993"/>
      <c r="U295" s="993"/>
      <c r="V295" s="993"/>
      <c r="W295" s="993"/>
      <c r="X295" s="993"/>
      <c r="Y295" s="993"/>
      <c r="Z295" s="993"/>
      <c r="AA295" s="99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5"/>
      <c r="B296" s="257"/>
      <c r="C296" s="256"/>
      <c r="D296" s="257"/>
      <c r="E296" s="256"/>
      <c r="F296" s="319"/>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5"/>
      <c r="B297" s="257"/>
      <c r="C297" s="256"/>
      <c r="D297" s="257"/>
      <c r="E297" s="256"/>
      <c r="F297" s="319"/>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5"/>
      <c r="B298" s="257"/>
      <c r="C298" s="256"/>
      <c r="D298" s="257"/>
      <c r="E298" s="256"/>
      <c r="F298" s="319"/>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7"/>
      <c r="C299" s="256"/>
      <c r="D299" s="257"/>
      <c r="E299" s="256"/>
      <c r="F299" s="319"/>
      <c r="G299" s="236"/>
      <c r="H299" s="168"/>
      <c r="I299" s="168"/>
      <c r="J299" s="168"/>
      <c r="K299" s="168"/>
      <c r="L299" s="168"/>
      <c r="M299" s="168"/>
      <c r="N299" s="168"/>
      <c r="O299" s="168"/>
      <c r="P299" s="237"/>
      <c r="Q299" s="998"/>
      <c r="R299" s="999"/>
      <c r="S299" s="999"/>
      <c r="T299" s="999"/>
      <c r="U299" s="999"/>
      <c r="V299" s="999"/>
      <c r="W299" s="999"/>
      <c r="X299" s="999"/>
      <c r="Y299" s="999"/>
      <c r="Z299" s="999"/>
      <c r="AA299" s="1000"/>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7"/>
      <c r="C300" s="256"/>
      <c r="D300" s="257"/>
      <c r="E300" s="256"/>
      <c r="F300" s="319"/>
      <c r="G300" s="277"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5"/>
      <c r="B302" s="257"/>
      <c r="C302" s="256"/>
      <c r="D302" s="257"/>
      <c r="E302" s="256"/>
      <c r="F302" s="319"/>
      <c r="G302" s="231"/>
      <c r="H302" s="165"/>
      <c r="I302" s="165"/>
      <c r="J302" s="165"/>
      <c r="K302" s="165"/>
      <c r="L302" s="165"/>
      <c r="M302" s="165"/>
      <c r="N302" s="165"/>
      <c r="O302" s="165"/>
      <c r="P302" s="232"/>
      <c r="Q302" s="992"/>
      <c r="R302" s="993"/>
      <c r="S302" s="993"/>
      <c r="T302" s="993"/>
      <c r="U302" s="993"/>
      <c r="V302" s="993"/>
      <c r="W302" s="993"/>
      <c r="X302" s="993"/>
      <c r="Y302" s="993"/>
      <c r="Z302" s="993"/>
      <c r="AA302" s="99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5"/>
      <c r="B303" s="257"/>
      <c r="C303" s="256"/>
      <c r="D303" s="257"/>
      <c r="E303" s="256"/>
      <c r="F303" s="319"/>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5"/>
      <c r="B304" s="257"/>
      <c r="C304" s="256"/>
      <c r="D304" s="257"/>
      <c r="E304" s="256"/>
      <c r="F304" s="319"/>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5"/>
      <c r="B305" s="257"/>
      <c r="C305" s="256"/>
      <c r="D305" s="257"/>
      <c r="E305" s="256"/>
      <c r="F305" s="319"/>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7"/>
      <c r="C306" s="256"/>
      <c r="D306" s="257"/>
      <c r="E306" s="320"/>
      <c r="F306" s="321"/>
      <c r="G306" s="236"/>
      <c r="H306" s="168"/>
      <c r="I306" s="168"/>
      <c r="J306" s="168"/>
      <c r="K306" s="168"/>
      <c r="L306" s="168"/>
      <c r="M306" s="168"/>
      <c r="N306" s="168"/>
      <c r="O306" s="168"/>
      <c r="P306" s="237"/>
      <c r="Q306" s="998"/>
      <c r="R306" s="999"/>
      <c r="S306" s="999"/>
      <c r="T306" s="999"/>
      <c r="U306" s="999"/>
      <c r="V306" s="999"/>
      <c r="W306" s="999"/>
      <c r="X306" s="999"/>
      <c r="Y306" s="999"/>
      <c r="Z306" s="999"/>
      <c r="AA306" s="1000"/>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5"/>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5"/>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5"/>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4" t="s">
        <v>380</v>
      </c>
      <c r="AV312" s="284"/>
      <c r="AW312" s="284"/>
      <c r="AX312" s="285"/>
    </row>
    <row r="313" spans="1:50" ht="18.75" hidden="1" customHeight="1" x14ac:dyDescent="0.15">
      <c r="A313" s="1005"/>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5"/>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1005"/>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1005"/>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4" t="s">
        <v>380</v>
      </c>
      <c r="AV316" s="284"/>
      <c r="AW316" s="284"/>
      <c r="AX316" s="285"/>
    </row>
    <row r="317" spans="1:50" ht="18.75" hidden="1" customHeight="1" x14ac:dyDescent="0.15">
      <c r="A317" s="1005"/>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5"/>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1005"/>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1005"/>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4" t="s">
        <v>380</v>
      </c>
      <c r="AV320" s="284"/>
      <c r="AW320" s="284"/>
      <c r="AX320" s="285"/>
    </row>
    <row r="321" spans="1:50" ht="18.75" hidden="1" customHeight="1" x14ac:dyDescent="0.15">
      <c r="A321" s="1005"/>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5"/>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1005"/>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1005"/>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4" t="s">
        <v>380</v>
      </c>
      <c r="AV324" s="284"/>
      <c r="AW324" s="284"/>
      <c r="AX324" s="285"/>
    </row>
    <row r="325" spans="1:50" ht="18.75" hidden="1" customHeight="1" x14ac:dyDescent="0.15">
      <c r="A325" s="1005"/>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5"/>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1005"/>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1005"/>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4" t="s">
        <v>380</v>
      </c>
      <c r="AV328" s="284"/>
      <c r="AW328" s="284"/>
      <c r="AX328" s="285"/>
    </row>
    <row r="329" spans="1:50" ht="18.75" hidden="1" customHeight="1" x14ac:dyDescent="0.15">
      <c r="A329" s="1005"/>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5"/>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1005"/>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1005"/>
      <c r="B332" s="257"/>
      <c r="C332" s="256"/>
      <c r="D332" s="257"/>
      <c r="E332" s="256"/>
      <c r="F332" s="319"/>
      <c r="G332" s="277"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05"/>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7"/>
      <c r="C334" s="256"/>
      <c r="D334" s="257"/>
      <c r="E334" s="256"/>
      <c r="F334" s="319"/>
      <c r="G334" s="231"/>
      <c r="H334" s="165"/>
      <c r="I334" s="165"/>
      <c r="J334" s="165"/>
      <c r="K334" s="165"/>
      <c r="L334" s="165"/>
      <c r="M334" s="165"/>
      <c r="N334" s="165"/>
      <c r="O334" s="165"/>
      <c r="P334" s="232"/>
      <c r="Q334" s="992"/>
      <c r="R334" s="993"/>
      <c r="S334" s="993"/>
      <c r="T334" s="993"/>
      <c r="U334" s="993"/>
      <c r="V334" s="993"/>
      <c r="W334" s="993"/>
      <c r="X334" s="993"/>
      <c r="Y334" s="993"/>
      <c r="Z334" s="993"/>
      <c r="AA334" s="99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5"/>
      <c r="B335" s="257"/>
      <c r="C335" s="256"/>
      <c r="D335" s="257"/>
      <c r="E335" s="256"/>
      <c r="F335" s="319"/>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5"/>
      <c r="B336" s="257"/>
      <c r="C336" s="256"/>
      <c r="D336" s="257"/>
      <c r="E336" s="256"/>
      <c r="F336" s="319"/>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5"/>
      <c r="B337" s="257"/>
      <c r="C337" s="256"/>
      <c r="D337" s="257"/>
      <c r="E337" s="256"/>
      <c r="F337" s="319"/>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7"/>
      <c r="C338" s="256"/>
      <c r="D338" s="257"/>
      <c r="E338" s="256"/>
      <c r="F338" s="319"/>
      <c r="G338" s="236"/>
      <c r="H338" s="168"/>
      <c r="I338" s="168"/>
      <c r="J338" s="168"/>
      <c r="K338" s="168"/>
      <c r="L338" s="168"/>
      <c r="M338" s="168"/>
      <c r="N338" s="168"/>
      <c r="O338" s="168"/>
      <c r="P338" s="237"/>
      <c r="Q338" s="998"/>
      <c r="R338" s="999"/>
      <c r="S338" s="999"/>
      <c r="T338" s="999"/>
      <c r="U338" s="999"/>
      <c r="V338" s="999"/>
      <c r="W338" s="999"/>
      <c r="X338" s="999"/>
      <c r="Y338" s="999"/>
      <c r="Z338" s="999"/>
      <c r="AA338" s="1000"/>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7"/>
      <c r="C339" s="256"/>
      <c r="D339" s="257"/>
      <c r="E339" s="256"/>
      <c r="F339" s="319"/>
      <c r="G339" s="277"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5"/>
      <c r="B341" s="257"/>
      <c r="C341" s="256"/>
      <c r="D341" s="257"/>
      <c r="E341" s="256"/>
      <c r="F341" s="319"/>
      <c r="G341" s="231"/>
      <c r="H341" s="165"/>
      <c r="I341" s="165"/>
      <c r="J341" s="165"/>
      <c r="K341" s="165"/>
      <c r="L341" s="165"/>
      <c r="M341" s="165"/>
      <c r="N341" s="165"/>
      <c r="O341" s="165"/>
      <c r="P341" s="232"/>
      <c r="Q341" s="992"/>
      <c r="R341" s="993"/>
      <c r="S341" s="993"/>
      <c r="T341" s="993"/>
      <c r="U341" s="993"/>
      <c r="V341" s="993"/>
      <c r="W341" s="993"/>
      <c r="X341" s="993"/>
      <c r="Y341" s="993"/>
      <c r="Z341" s="993"/>
      <c r="AA341" s="99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5"/>
      <c r="B342" s="257"/>
      <c r="C342" s="256"/>
      <c r="D342" s="257"/>
      <c r="E342" s="256"/>
      <c r="F342" s="319"/>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5"/>
      <c r="B343" s="257"/>
      <c r="C343" s="256"/>
      <c r="D343" s="257"/>
      <c r="E343" s="256"/>
      <c r="F343" s="319"/>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5"/>
      <c r="B344" s="257"/>
      <c r="C344" s="256"/>
      <c r="D344" s="257"/>
      <c r="E344" s="256"/>
      <c r="F344" s="319"/>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7"/>
      <c r="C345" s="256"/>
      <c r="D345" s="257"/>
      <c r="E345" s="256"/>
      <c r="F345" s="319"/>
      <c r="G345" s="236"/>
      <c r="H345" s="168"/>
      <c r="I345" s="168"/>
      <c r="J345" s="168"/>
      <c r="K345" s="168"/>
      <c r="L345" s="168"/>
      <c r="M345" s="168"/>
      <c r="N345" s="168"/>
      <c r="O345" s="168"/>
      <c r="P345" s="237"/>
      <c r="Q345" s="998"/>
      <c r="R345" s="999"/>
      <c r="S345" s="999"/>
      <c r="T345" s="999"/>
      <c r="U345" s="999"/>
      <c r="V345" s="999"/>
      <c r="W345" s="999"/>
      <c r="X345" s="999"/>
      <c r="Y345" s="999"/>
      <c r="Z345" s="999"/>
      <c r="AA345" s="1000"/>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7"/>
      <c r="C346" s="256"/>
      <c r="D346" s="257"/>
      <c r="E346" s="256"/>
      <c r="F346" s="319"/>
      <c r="G346" s="277"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5"/>
      <c r="B348" s="257"/>
      <c r="C348" s="256"/>
      <c r="D348" s="257"/>
      <c r="E348" s="256"/>
      <c r="F348" s="319"/>
      <c r="G348" s="231"/>
      <c r="H348" s="165"/>
      <c r="I348" s="165"/>
      <c r="J348" s="165"/>
      <c r="K348" s="165"/>
      <c r="L348" s="165"/>
      <c r="M348" s="165"/>
      <c r="N348" s="165"/>
      <c r="O348" s="165"/>
      <c r="P348" s="232"/>
      <c r="Q348" s="992"/>
      <c r="R348" s="993"/>
      <c r="S348" s="993"/>
      <c r="T348" s="993"/>
      <c r="U348" s="993"/>
      <c r="V348" s="993"/>
      <c r="W348" s="993"/>
      <c r="X348" s="993"/>
      <c r="Y348" s="993"/>
      <c r="Z348" s="993"/>
      <c r="AA348" s="99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5"/>
      <c r="B349" s="257"/>
      <c r="C349" s="256"/>
      <c r="D349" s="257"/>
      <c r="E349" s="256"/>
      <c r="F349" s="319"/>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5"/>
      <c r="B350" s="257"/>
      <c r="C350" s="256"/>
      <c r="D350" s="257"/>
      <c r="E350" s="256"/>
      <c r="F350" s="319"/>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5"/>
      <c r="B351" s="257"/>
      <c r="C351" s="256"/>
      <c r="D351" s="257"/>
      <c r="E351" s="256"/>
      <c r="F351" s="319"/>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7"/>
      <c r="C352" s="256"/>
      <c r="D352" s="257"/>
      <c r="E352" s="256"/>
      <c r="F352" s="319"/>
      <c r="G352" s="236"/>
      <c r="H352" s="168"/>
      <c r="I352" s="168"/>
      <c r="J352" s="168"/>
      <c r="K352" s="168"/>
      <c r="L352" s="168"/>
      <c r="M352" s="168"/>
      <c r="N352" s="168"/>
      <c r="O352" s="168"/>
      <c r="P352" s="237"/>
      <c r="Q352" s="998"/>
      <c r="R352" s="999"/>
      <c r="S352" s="999"/>
      <c r="T352" s="999"/>
      <c r="U352" s="999"/>
      <c r="V352" s="999"/>
      <c r="W352" s="999"/>
      <c r="X352" s="999"/>
      <c r="Y352" s="999"/>
      <c r="Z352" s="999"/>
      <c r="AA352" s="1000"/>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7"/>
      <c r="C353" s="256"/>
      <c r="D353" s="257"/>
      <c r="E353" s="256"/>
      <c r="F353" s="319"/>
      <c r="G353" s="277"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5"/>
      <c r="B355" s="257"/>
      <c r="C355" s="256"/>
      <c r="D355" s="257"/>
      <c r="E355" s="256"/>
      <c r="F355" s="319"/>
      <c r="G355" s="231"/>
      <c r="H355" s="165"/>
      <c r="I355" s="165"/>
      <c r="J355" s="165"/>
      <c r="K355" s="165"/>
      <c r="L355" s="165"/>
      <c r="M355" s="165"/>
      <c r="N355" s="165"/>
      <c r="O355" s="165"/>
      <c r="P355" s="232"/>
      <c r="Q355" s="992"/>
      <c r="R355" s="993"/>
      <c r="S355" s="993"/>
      <c r="T355" s="993"/>
      <c r="U355" s="993"/>
      <c r="V355" s="993"/>
      <c r="W355" s="993"/>
      <c r="X355" s="993"/>
      <c r="Y355" s="993"/>
      <c r="Z355" s="993"/>
      <c r="AA355" s="99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5"/>
      <c r="B356" s="257"/>
      <c r="C356" s="256"/>
      <c r="D356" s="257"/>
      <c r="E356" s="256"/>
      <c r="F356" s="319"/>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5"/>
      <c r="B357" s="257"/>
      <c r="C357" s="256"/>
      <c r="D357" s="257"/>
      <c r="E357" s="256"/>
      <c r="F357" s="319"/>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5"/>
      <c r="B358" s="257"/>
      <c r="C358" s="256"/>
      <c r="D358" s="257"/>
      <c r="E358" s="256"/>
      <c r="F358" s="319"/>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7"/>
      <c r="C359" s="256"/>
      <c r="D359" s="257"/>
      <c r="E359" s="256"/>
      <c r="F359" s="319"/>
      <c r="G359" s="236"/>
      <c r="H359" s="168"/>
      <c r="I359" s="168"/>
      <c r="J359" s="168"/>
      <c r="K359" s="168"/>
      <c r="L359" s="168"/>
      <c r="M359" s="168"/>
      <c r="N359" s="168"/>
      <c r="O359" s="168"/>
      <c r="P359" s="237"/>
      <c r="Q359" s="998"/>
      <c r="R359" s="999"/>
      <c r="S359" s="999"/>
      <c r="T359" s="999"/>
      <c r="U359" s="999"/>
      <c r="V359" s="999"/>
      <c r="W359" s="999"/>
      <c r="X359" s="999"/>
      <c r="Y359" s="999"/>
      <c r="Z359" s="999"/>
      <c r="AA359" s="1000"/>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7"/>
      <c r="C360" s="256"/>
      <c r="D360" s="257"/>
      <c r="E360" s="256"/>
      <c r="F360" s="319"/>
      <c r="G360" s="277"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5"/>
      <c r="B362" s="257"/>
      <c r="C362" s="256"/>
      <c r="D362" s="257"/>
      <c r="E362" s="256"/>
      <c r="F362" s="319"/>
      <c r="G362" s="231"/>
      <c r="H362" s="165"/>
      <c r="I362" s="165"/>
      <c r="J362" s="165"/>
      <c r="K362" s="165"/>
      <c r="L362" s="165"/>
      <c r="M362" s="165"/>
      <c r="N362" s="165"/>
      <c r="O362" s="165"/>
      <c r="P362" s="232"/>
      <c r="Q362" s="992"/>
      <c r="R362" s="993"/>
      <c r="S362" s="993"/>
      <c r="T362" s="993"/>
      <c r="U362" s="993"/>
      <c r="V362" s="993"/>
      <c r="W362" s="993"/>
      <c r="X362" s="993"/>
      <c r="Y362" s="993"/>
      <c r="Z362" s="993"/>
      <c r="AA362" s="99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5"/>
      <c r="B363" s="257"/>
      <c r="C363" s="256"/>
      <c r="D363" s="257"/>
      <c r="E363" s="256"/>
      <c r="F363" s="319"/>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5"/>
      <c r="B364" s="257"/>
      <c r="C364" s="256"/>
      <c r="D364" s="257"/>
      <c r="E364" s="256"/>
      <c r="F364" s="319"/>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5"/>
      <c r="B365" s="257"/>
      <c r="C365" s="256"/>
      <c r="D365" s="257"/>
      <c r="E365" s="256"/>
      <c r="F365" s="319"/>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7"/>
      <c r="C366" s="256"/>
      <c r="D366" s="257"/>
      <c r="E366" s="320"/>
      <c r="F366" s="321"/>
      <c r="G366" s="236"/>
      <c r="H366" s="168"/>
      <c r="I366" s="168"/>
      <c r="J366" s="168"/>
      <c r="K366" s="168"/>
      <c r="L366" s="168"/>
      <c r="M366" s="168"/>
      <c r="N366" s="168"/>
      <c r="O366" s="168"/>
      <c r="P366" s="237"/>
      <c r="Q366" s="998"/>
      <c r="R366" s="999"/>
      <c r="S366" s="999"/>
      <c r="T366" s="999"/>
      <c r="U366" s="999"/>
      <c r="V366" s="999"/>
      <c r="W366" s="999"/>
      <c r="X366" s="999"/>
      <c r="Y366" s="999"/>
      <c r="Z366" s="999"/>
      <c r="AA366" s="1000"/>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7"/>
      <c r="C369" s="256"/>
      <c r="D369" s="257"/>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5"/>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5"/>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5"/>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4" t="s">
        <v>380</v>
      </c>
      <c r="AV372" s="284"/>
      <c r="AW372" s="284"/>
      <c r="AX372" s="285"/>
    </row>
    <row r="373" spans="1:50" ht="18.75" hidden="1" customHeight="1" x14ac:dyDescent="0.15">
      <c r="A373" s="1005"/>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5"/>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1005"/>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1005"/>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4" t="s">
        <v>380</v>
      </c>
      <c r="AV376" s="284"/>
      <c r="AW376" s="284"/>
      <c r="AX376" s="285"/>
    </row>
    <row r="377" spans="1:50" ht="18.75" hidden="1" customHeight="1" x14ac:dyDescent="0.15">
      <c r="A377" s="1005"/>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5"/>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1005"/>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1005"/>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4" t="s">
        <v>380</v>
      </c>
      <c r="AV380" s="284"/>
      <c r="AW380" s="284"/>
      <c r="AX380" s="285"/>
    </row>
    <row r="381" spans="1:50" ht="18.75" hidden="1" customHeight="1" x14ac:dyDescent="0.15">
      <c r="A381" s="1005"/>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5"/>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1005"/>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1005"/>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4" t="s">
        <v>380</v>
      </c>
      <c r="AV384" s="284"/>
      <c r="AW384" s="284"/>
      <c r="AX384" s="285"/>
    </row>
    <row r="385" spans="1:50" ht="18.75" hidden="1" customHeight="1" x14ac:dyDescent="0.15">
      <c r="A385" s="1005"/>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5"/>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1005"/>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1005"/>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4" t="s">
        <v>380</v>
      </c>
      <c r="AV388" s="284"/>
      <c r="AW388" s="284"/>
      <c r="AX388" s="285"/>
    </row>
    <row r="389" spans="1:50" ht="18.75" hidden="1" customHeight="1" x14ac:dyDescent="0.15">
      <c r="A389" s="1005"/>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5"/>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1005"/>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1005"/>
      <c r="B392" s="257"/>
      <c r="C392" s="256"/>
      <c r="D392" s="257"/>
      <c r="E392" s="256"/>
      <c r="F392" s="319"/>
      <c r="G392" s="277"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05"/>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7"/>
      <c r="C394" s="256"/>
      <c r="D394" s="257"/>
      <c r="E394" s="256"/>
      <c r="F394" s="319"/>
      <c r="G394" s="231"/>
      <c r="H394" s="165"/>
      <c r="I394" s="165"/>
      <c r="J394" s="165"/>
      <c r="K394" s="165"/>
      <c r="L394" s="165"/>
      <c r="M394" s="165"/>
      <c r="N394" s="165"/>
      <c r="O394" s="165"/>
      <c r="P394" s="232"/>
      <c r="Q394" s="992"/>
      <c r="R394" s="993"/>
      <c r="S394" s="993"/>
      <c r="T394" s="993"/>
      <c r="U394" s="993"/>
      <c r="V394" s="993"/>
      <c r="W394" s="993"/>
      <c r="X394" s="993"/>
      <c r="Y394" s="993"/>
      <c r="Z394" s="993"/>
      <c r="AA394" s="99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5"/>
      <c r="B395" s="257"/>
      <c r="C395" s="256"/>
      <c r="D395" s="257"/>
      <c r="E395" s="256"/>
      <c r="F395" s="319"/>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5"/>
      <c r="B396" s="257"/>
      <c r="C396" s="256"/>
      <c r="D396" s="257"/>
      <c r="E396" s="256"/>
      <c r="F396" s="319"/>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5"/>
      <c r="B397" s="257"/>
      <c r="C397" s="256"/>
      <c r="D397" s="257"/>
      <c r="E397" s="256"/>
      <c r="F397" s="319"/>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7"/>
      <c r="C398" s="256"/>
      <c r="D398" s="257"/>
      <c r="E398" s="256"/>
      <c r="F398" s="319"/>
      <c r="G398" s="236"/>
      <c r="H398" s="168"/>
      <c r="I398" s="168"/>
      <c r="J398" s="168"/>
      <c r="K398" s="168"/>
      <c r="L398" s="168"/>
      <c r="M398" s="168"/>
      <c r="N398" s="168"/>
      <c r="O398" s="168"/>
      <c r="P398" s="237"/>
      <c r="Q398" s="998"/>
      <c r="R398" s="999"/>
      <c r="S398" s="999"/>
      <c r="T398" s="999"/>
      <c r="U398" s="999"/>
      <c r="V398" s="999"/>
      <c r="W398" s="999"/>
      <c r="X398" s="999"/>
      <c r="Y398" s="999"/>
      <c r="Z398" s="999"/>
      <c r="AA398" s="1000"/>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7"/>
      <c r="C399" s="256"/>
      <c r="D399" s="257"/>
      <c r="E399" s="256"/>
      <c r="F399" s="319"/>
      <c r="G399" s="277"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5"/>
      <c r="B401" s="257"/>
      <c r="C401" s="256"/>
      <c r="D401" s="257"/>
      <c r="E401" s="256"/>
      <c r="F401" s="319"/>
      <c r="G401" s="231"/>
      <c r="H401" s="165"/>
      <c r="I401" s="165"/>
      <c r="J401" s="165"/>
      <c r="K401" s="165"/>
      <c r="L401" s="165"/>
      <c r="M401" s="165"/>
      <c r="N401" s="165"/>
      <c r="O401" s="165"/>
      <c r="P401" s="232"/>
      <c r="Q401" s="992"/>
      <c r="R401" s="993"/>
      <c r="S401" s="993"/>
      <c r="T401" s="993"/>
      <c r="U401" s="993"/>
      <c r="V401" s="993"/>
      <c r="W401" s="993"/>
      <c r="X401" s="993"/>
      <c r="Y401" s="993"/>
      <c r="Z401" s="993"/>
      <c r="AA401" s="99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5"/>
      <c r="B402" s="257"/>
      <c r="C402" s="256"/>
      <c r="D402" s="257"/>
      <c r="E402" s="256"/>
      <c r="F402" s="319"/>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5"/>
      <c r="B403" s="257"/>
      <c r="C403" s="256"/>
      <c r="D403" s="257"/>
      <c r="E403" s="256"/>
      <c r="F403" s="319"/>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5"/>
      <c r="B404" s="257"/>
      <c r="C404" s="256"/>
      <c r="D404" s="257"/>
      <c r="E404" s="256"/>
      <c r="F404" s="319"/>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7"/>
      <c r="C405" s="256"/>
      <c r="D405" s="257"/>
      <c r="E405" s="256"/>
      <c r="F405" s="319"/>
      <c r="G405" s="236"/>
      <c r="H405" s="168"/>
      <c r="I405" s="168"/>
      <c r="J405" s="168"/>
      <c r="K405" s="168"/>
      <c r="L405" s="168"/>
      <c r="M405" s="168"/>
      <c r="N405" s="168"/>
      <c r="O405" s="168"/>
      <c r="P405" s="237"/>
      <c r="Q405" s="998"/>
      <c r="R405" s="999"/>
      <c r="S405" s="999"/>
      <c r="T405" s="999"/>
      <c r="U405" s="999"/>
      <c r="V405" s="999"/>
      <c r="W405" s="999"/>
      <c r="X405" s="999"/>
      <c r="Y405" s="999"/>
      <c r="Z405" s="999"/>
      <c r="AA405" s="1000"/>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7"/>
      <c r="C406" s="256"/>
      <c r="D406" s="257"/>
      <c r="E406" s="256"/>
      <c r="F406" s="319"/>
      <c r="G406" s="277"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5"/>
      <c r="B408" s="257"/>
      <c r="C408" s="256"/>
      <c r="D408" s="257"/>
      <c r="E408" s="256"/>
      <c r="F408" s="319"/>
      <c r="G408" s="231"/>
      <c r="H408" s="165"/>
      <c r="I408" s="165"/>
      <c r="J408" s="165"/>
      <c r="K408" s="165"/>
      <c r="L408" s="165"/>
      <c r="M408" s="165"/>
      <c r="N408" s="165"/>
      <c r="O408" s="165"/>
      <c r="P408" s="232"/>
      <c r="Q408" s="992"/>
      <c r="R408" s="993"/>
      <c r="S408" s="993"/>
      <c r="T408" s="993"/>
      <c r="U408" s="993"/>
      <c r="V408" s="993"/>
      <c r="W408" s="993"/>
      <c r="X408" s="993"/>
      <c r="Y408" s="993"/>
      <c r="Z408" s="993"/>
      <c r="AA408" s="99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5"/>
      <c r="B409" s="257"/>
      <c r="C409" s="256"/>
      <c r="D409" s="257"/>
      <c r="E409" s="256"/>
      <c r="F409" s="319"/>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5"/>
      <c r="B410" s="257"/>
      <c r="C410" s="256"/>
      <c r="D410" s="257"/>
      <c r="E410" s="256"/>
      <c r="F410" s="319"/>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5"/>
      <c r="B411" s="257"/>
      <c r="C411" s="256"/>
      <c r="D411" s="257"/>
      <c r="E411" s="256"/>
      <c r="F411" s="319"/>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7"/>
      <c r="C412" s="256"/>
      <c r="D412" s="257"/>
      <c r="E412" s="256"/>
      <c r="F412" s="319"/>
      <c r="G412" s="236"/>
      <c r="H412" s="168"/>
      <c r="I412" s="168"/>
      <c r="J412" s="168"/>
      <c r="K412" s="168"/>
      <c r="L412" s="168"/>
      <c r="M412" s="168"/>
      <c r="N412" s="168"/>
      <c r="O412" s="168"/>
      <c r="P412" s="237"/>
      <c r="Q412" s="998"/>
      <c r="R412" s="999"/>
      <c r="S412" s="999"/>
      <c r="T412" s="999"/>
      <c r="U412" s="999"/>
      <c r="V412" s="999"/>
      <c r="W412" s="999"/>
      <c r="X412" s="999"/>
      <c r="Y412" s="999"/>
      <c r="Z412" s="999"/>
      <c r="AA412" s="1000"/>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7"/>
      <c r="C413" s="256"/>
      <c r="D413" s="257"/>
      <c r="E413" s="256"/>
      <c r="F413" s="319"/>
      <c r="G413" s="277"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5"/>
      <c r="B415" s="257"/>
      <c r="C415" s="256"/>
      <c r="D415" s="257"/>
      <c r="E415" s="256"/>
      <c r="F415" s="319"/>
      <c r="G415" s="231"/>
      <c r="H415" s="165"/>
      <c r="I415" s="165"/>
      <c r="J415" s="165"/>
      <c r="K415" s="165"/>
      <c r="L415" s="165"/>
      <c r="M415" s="165"/>
      <c r="N415" s="165"/>
      <c r="O415" s="165"/>
      <c r="P415" s="232"/>
      <c r="Q415" s="992"/>
      <c r="R415" s="993"/>
      <c r="S415" s="993"/>
      <c r="T415" s="993"/>
      <c r="U415" s="993"/>
      <c r="V415" s="993"/>
      <c r="W415" s="993"/>
      <c r="X415" s="993"/>
      <c r="Y415" s="993"/>
      <c r="Z415" s="993"/>
      <c r="AA415" s="99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5"/>
      <c r="B416" s="257"/>
      <c r="C416" s="256"/>
      <c r="D416" s="257"/>
      <c r="E416" s="256"/>
      <c r="F416" s="319"/>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5"/>
      <c r="B417" s="257"/>
      <c r="C417" s="256"/>
      <c r="D417" s="257"/>
      <c r="E417" s="256"/>
      <c r="F417" s="319"/>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5"/>
      <c r="B418" s="257"/>
      <c r="C418" s="256"/>
      <c r="D418" s="257"/>
      <c r="E418" s="256"/>
      <c r="F418" s="319"/>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7"/>
      <c r="C419" s="256"/>
      <c r="D419" s="257"/>
      <c r="E419" s="256"/>
      <c r="F419" s="319"/>
      <c r="G419" s="236"/>
      <c r="H419" s="168"/>
      <c r="I419" s="168"/>
      <c r="J419" s="168"/>
      <c r="K419" s="168"/>
      <c r="L419" s="168"/>
      <c r="M419" s="168"/>
      <c r="N419" s="168"/>
      <c r="O419" s="168"/>
      <c r="P419" s="237"/>
      <c r="Q419" s="998"/>
      <c r="R419" s="999"/>
      <c r="S419" s="999"/>
      <c r="T419" s="999"/>
      <c r="U419" s="999"/>
      <c r="V419" s="999"/>
      <c r="W419" s="999"/>
      <c r="X419" s="999"/>
      <c r="Y419" s="999"/>
      <c r="Z419" s="999"/>
      <c r="AA419" s="1000"/>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7"/>
      <c r="C420" s="256"/>
      <c r="D420" s="257"/>
      <c r="E420" s="256"/>
      <c r="F420" s="319"/>
      <c r="G420" s="277"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5"/>
      <c r="B422" s="257"/>
      <c r="C422" s="256"/>
      <c r="D422" s="257"/>
      <c r="E422" s="256"/>
      <c r="F422" s="319"/>
      <c r="G422" s="231"/>
      <c r="H422" s="165"/>
      <c r="I422" s="165"/>
      <c r="J422" s="165"/>
      <c r="K422" s="165"/>
      <c r="L422" s="165"/>
      <c r="M422" s="165"/>
      <c r="N422" s="165"/>
      <c r="O422" s="165"/>
      <c r="P422" s="232"/>
      <c r="Q422" s="992"/>
      <c r="R422" s="993"/>
      <c r="S422" s="993"/>
      <c r="T422" s="993"/>
      <c r="U422" s="993"/>
      <c r="V422" s="993"/>
      <c r="W422" s="993"/>
      <c r="X422" s="993"/>
      <c r="Y422" s="993"/>
      <c r="Z422" s="993"/>
      <c r="AA422" s="99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5"/>
      <c r="B423" s="257"/>
      <c r="C423" s="256"/>
      <c r="D423" s="257"/>
      <c r="E423" s="256"/>
      <c r="F423" s="319"/>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5"/>
      <c r="B424" s="257"/>
      <c r="C424" s="256"/>
      <c r="D424" s="257"/>
      <c r="E424" s="256"/>
      <c r="F424" s="319"/>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5"/>
      <c r="B425" s="257"/>
      <c r="C425" s="256"/>
      <c r="D425" s="257"/>
      <c r="E425" s="256"/>
      <c r="F425" s="319"/>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7"/>
      <c r="C426" s="256"/>
      <c r="D426" s="257"/>
      <c r="E426" s="320"/>
      <c r="F426" s="321"/>
      <c r="G426" s="236"/>
      <c r="H426" s="168"/>
      <c r="I426" s="168"/>
      <c r="J426" s="168"/>
      <c r="K426" s="168"/>
      <c r="L426" s="168"/>
      <c r="M426" s="168"/>
      <c r="N426" s="168"/>
      <c r="O426" s="168"/>
      <c r="P426" s="237"/>
      <c r="Q426" s="998"/>
      <c r="R426" s="999"/>
      <c r="S426" s="999"/>
      <c r="T426" s="999"/>
      <c r="U426" s="999"/>
      <c r="V426" s="999"/>
      <c r="W426" s="999"/>
      <c r="X426" s="999"/>
      <c r="Y426" s="999"/>
      <c r="Z426" s="999"/>
      <c r="AA426" s="1000"/>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7"/>
      <c r="C429" s="320"/>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5"/>
      <c r="B430" s="257"/>
      <c r="C430" s="254" t="s">
        <v>368</v>
      </c>
      <c r="D430" s="255"/>
      <c r="E430" s="243" t="s">
        <v>388</v>
      </c>
      <c r="F430" s="244"/>
      <c r="G430" s="245" t="s">
        <v>384</v>
      </c>
      <c r="H430" s="162"/>
      <c r="I430" s="162"/>
      <c r="J430" s="246" t="s">
        <v>583</v>
      </c>
      <c r="K430" s="247"/>
      <c r="L430" s="247"/>
      <c r="M430" s="247"/>
      <c r="N430" s="247"/>
      <c r="O430" s="247"/>
      <c r="P430" s="247"/>
      <c r="Q430" s="247"/>
      <c r="R430" s="247"/>
      <c r="S430" s="247"/>
      <c r="T430" s="248"/>
      <c r="U430" s="249" t="s">
        <v>583</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5"/>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5"/>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581</v>
      </c>
      <c r="AF432" s="140"/>
      <c r="AG432" s="141" t="s">
        <v>356</v>
      </c>
      <c r="AH432" s="176"/>
      <c r="AI432" s="186"/>
      <c r="AJ432" s="186"/>
      <c r="AK432" s="186"/>
      <c r="AL432" s="181"/>
      <c r="AM432" s="186"/>
      <c r="AN432" s="186"/>
      <c r="AO432" s="186"/>
      <c r="AP432" s="181"/>
      <c r="AQ432" s="222" t="s">
        <v>583</v>
      </c>
      <c r="AR432" s="140"/>
      <c r="AS432" s="141" t="s">
        <v>356</v>
      </c>
      <c r="AT432" s="176"/>
      <c r="AU432" s="140" t="s">
        <v>587</v>
      </c>
      <c r="AV432" s="140"/>
      <c r="AW432" s="141" t="s">
        <v>300</v>
      </c>
      <c r="AX432" s="142"/>
    </row>
    <row r="433" spans="1:50" ht="23.25" customHeight="1" x14ac:dyDescent="0.15">
      <c r="A433" s="1005"/>
      <c r="B433" s="257"/>
      <c r="C433" s="256"/>
      <c r="D433" s="257"/>
      <c r="E433" s="170"/>
      <c r="F433" s="171"/>
      <c r="G433" s="231" t="s">
        <v>583</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583</v>
      </c>
      <c r="AC433" s="137"/>
      <c r="AD433" s="137"/>
      <c r="AE433" s="107" t="s">
        <v>583</v>
      </c>
      <c r="AF433" s="108"/>
      <c r="AG433" s="108"/>
      <c r="AH433" s="108"/>
      <c r="AI433" s="107" t="s">
        <v>585</v>
      </c>
      <c r="AJ433" s="108"/>
      <c r="AK433" s="108"/>
      <c r="AL433" s="108"/>
      <c r="AM433" s="107" t="s">
        <v>586</v>
      </c>
      <c r="AN433" s="108"/>
      <c r="AO433" s="108"/>
      <c r="AP433" s="109"/>
      <c r="AQ433" s="107" t="s">
        <v>583</v>
      </c>
      <c r="AR433" s="108"/>
      <c r="AS433" s="108"/>
      <c r="AT433" s="109"/>
      <c r="AU433" s="108" t="s">
        <v>588</v>
      </c>
      <c r="AV433" s="108"/>
      <c r="AW433" s="108"/>
      <c r="AX433" s="230"/>
    </row>
    <row r="434" spans="1:50" ht="23.25" customHeight="1" x14ac:dyDescent="0.15">
      <c r="A434" s="1005"/>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583</v>
      </c>
      <c r="AC434" s="226"/>
      <c r="AD434" s="226"/>
      <c r="AE434" s="107" t="s">
        <v>583</v>
      </c>
      <c r="AF434" s="108"/>
      <c r="AG434" s="108"/>
      <c r="AH434" s="109"/>
      <c r="AI434" s="107" t="s">
        <v>581</v>
      </c>
      <c r="AJ434" s="108"/>
      <c r="AK434" s="108"/>
      <c r="AL434" s="108"/>
      <c r="AM434" s="107" t="s">
        <v>581</v>
      </c>
      <c r="AN434" s="108"/>
      <c r="AO434" s="108"/>
      <c r="AP434" s="109"/>
      <c r="AQ434" s="107" t="s">
        <v>583</v>
      </c>
      <c r="AR434" s="108"/>
      <c r="AS434" s="108"/>
      <c r="AT434" s="109"/>
      <c r="AU434" s="108" t="s">
        <v>587</v>
      </c>
      <c r="AV434" s="108"/>
      <c r="AW434" s="108"/>
      <c r="AX434" s="230"/>
    </row>
    <row r="435" spans="1:50" ht="23.25" customHeight="1" x14ac:dyDescent="0.15">
      <c r="A435" s="1005"/>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583</v>
      </c>
      <c r="AF435" s="108"/>
      <c r="AG435" s="108"/>
      <c r="AH435" s="109"/>
      <c r="AI435" s="107" t="s">
        <v>586</v>
      </c>
      <c r="AJ435" s="108"/>
      <c r="AK435" s="108"/>
      <c r="AL435" s="108"/>
      <c r="AM435" s="107" t="s">
        <v>583</v>
      </c>
      <c r="AN435" s="108"/>
      <c r="AO435" s="108"/>
      <c r="AP435" s="109"/>
      <c r="AQ435" s="107" t="s">
        <v>587</v>
      </c>
      <c r="AR435" s="108"/>
      <c r="AS435" s="108"/>
      <c r="AT435" s="109"/>
      <c r="AU435" s="108" t="s">
        <v>583</v>
      </c>
      <c r="AV435" s="108"/>
      <c r="AW435" s="108"/>
      <c r="AX435" s="230"/>
    </row>
    <row r="436" spans="1:50" ht="18.75" hidden="1" customHeight="1" x14ac:dyDescent="0.15">
      <c r="A436" s="1005"/>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5"/>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5"/>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05"/>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05"/>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05"/>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5"/>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5"/>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05"/>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05"/>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05"/>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5"/>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5"/>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05"/>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05"/>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05"/>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5"/>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5"/>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05"/>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05"/>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1005"/>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1005"/>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581</v>
      </c>
      <c r="AF457" s="140"/>
      <c r="AG457" s="141" t="s">
        <v>356</v>
      </c>
      <c r="AH457" s="176"/>
      <c r="AI457" s="186"/>
      <c r="AJ457" s="186"/>
      <c r="AK457" s="186"/>
      <c r="AL457" s="181"/>
      <c r="AM457" s="186"/>
      <c r="AN457" s="186"/>
      <c r="AO457" s="186"/>
      <c r="AP457" s="181"/>
      <c r="AQ457" s="222" t="s">
        <v>583</v>
      </c>
      <c r="AR457" s="140"/>
      <c r="AS457" s="141" t="s">
        <v>356</v>
      </c>
      <c r="AT457" s="176"/>
      <c r="AU457" s="140" t="s">
        <v>587</v>
      </c>
      <c r="AV457" s="140"/>
      <c r="AW457" s="141" t="s">
        <v>300</v>
      </c>
      <c r="AX457" s="142"/>
    </row>
    <row r="458" spans="1:50" ht="23.25" customHeight="1" x14ac:dyDescent="0.15">
      <c r="A458" s="1005"/>
      <c r="B458" s="257"/>
      <c r="C458" s="256"/>
      <c r="D458" s="257"/>
      <c r="E458" s="170"/>
      <c r="F458" s="171"/>
      <c r="G458" s="231" t="s">
        <v>583</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587</v>
      </c>
      <c r="AC458" s="137"/>
      <c r="AD458" s="137"/>
      <c r="AE458" s="107" t="s">
        <v>587</v>
      </c>
      <c r="AF458" s="108"/>
      <c r="AG458" s="108"/>
      <c r="AH458" s="108"/>
      <c r="AI458" s="107" t="s">
        <v>588</v>
      </c>
      <c r="AJ458" s="108"/>
      <c r="AK458" s="108"/>
      <c r="AL458" s="108"/>
      <c r="AM458" s="107" t="s">
        <v>588</v>
      </c>
      <c r="AN458" s="108"/>
      <c r="AO458" s="108"/>
      <c r="AP458" s="109"/>
      <c r="AQ458" s="107" t="s">
        <v>587</v>
      </c>
      <c r="AR458" s="108"/>
      <c r="AS458" s="108"/>
      <c r="AT458" s="109"/>
      <c r="AU458" s="108" t="s">
        <v>587</v>
      </c>
      <c r="AV458" s="108"/>
      <c r="AW458" s="108"/>
      <c r="AX458" s="230"/>
    </row>
    <row r="459" spans="1:50" ht="23.25" customHeight="1" x14ac:dyDescent="0.15">
      <c r="A459" s="1005"/>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588</v>
      </c>
      <c r="AC459" s="226"/>
      <c r="AD459" s="226"/>
      <c r="AE459" s="107" t="s">
        <v>588</v>
      </c>
      <c r="AF459" s="108"/>
      <c r="AG459" s="108"/>
      <c r="AH459" s="109"/>
      <c r="AI459" s="107" t="s">
        <v>583</v>
      </c>
      <c r="AJ459" s="108"/>
      <c r="AK459" s="108"/>
      <c r="AL459" s="108"/>
      <c r="AM459" s="107" t="s">
        <v>583</v>
      </c>
      <c r="AN459" s="108"/>
      <c r="AO459" s="108"/>
      <c r="AP459" s="109"/>
      <c r="AQ459" s="107" t="s">
        <v>588</v>
      </c>
      <c r="AR459" s="108"/>
      <c r="AS459" s="108"/>
      <c r="AT459" s="109"/>
      <c r="AU459" s="108" t="s">
        <v>588</v>
      </c>
      <c r="AV459" s="108"/>
      <c r="AW459" s="108"/>
      <c r="AX459" s="230"/>
    </row>
    <row r="460" spans="1:50" ht="23.25" customHeight="1" thickBot="1" x14ac:dyDescent="0.2">
      <c r="A460" s="1005"/>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583</v>
      </c>
      <c r="AF460" s="108"/>
      <c r="AG460" s="108"/>
      <c r="AH460" s="109"/>
      <c r="AI460" s="107" t="s">
        <v>587</v>
      </c>
      <c r="AJ460" s="108"/>
      <c r="AK460" s="108"/>
      <c r="AL460" s="108"/>
      <c r="AM460" s="107" t="s">
        <v>583</v>
      </c>
      <c r="AN460" s="108"/>
      <c r="AO460" s="108"/>
      <c r="AP460" s="109"/>
      <c r="AQ460" s="107" t="s">
        <v>587</v>
      </c>
      <c r="AR460" s="108"/>
      <c r="AS460" s="108"/>
      <c r="AT460" s="109"/>
      <c r="AU460" s="108" t="s">
        <v>588</v>
      </c>
      <c r="AV460" s="108"/>
      <c r="AW460" s="108"/>
      <c r="AX460" s="230"/>
    </row>
    <row r="461" spans="1:50" ht="18.75" hidden="1" customHeight="1" x14ac:dyDescent="0.15">
      <c r="A461" s="1005"/>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5"/>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5"/>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1005"/>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1005"/>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1005"/>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5"/>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5"/>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05"/>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05"/>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05"/>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5"/>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5"/>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05"/>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05"/>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05"/>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5"/>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5"/>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05"/>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05"/>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hidden="1" customHeight="1" x14ac:dyDescent="0.15">
      <c r="A481" s="1005"/>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5"/>
      <c r="B482" s="257"/>
      <c r="C482" s="256"/>
      <c r="D482" s="257"/>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5"/>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5"/>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5"/>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5"/>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05"/>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05"/>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05"/>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5"/>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5"/>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05"/>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05"/>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05"/>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5"/>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5"/>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05"/>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05"/>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05"/>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5"/>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5"/>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05"/>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05"/>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05"/>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5"/>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5"/>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05"/>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05"/>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05"/>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5"/>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5"/>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05"/>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05"/>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05"/>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5"/>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5"/>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05"/>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05"/>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05"/>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5"/>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5"/>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05"/>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05"/>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05"/>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5"/>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5"/>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05"/>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05"/>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05"/>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5"/>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5"/>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05"/>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05"/>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05"/>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5"/>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5"/>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5"/>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05"/>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05"/>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05"/>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5"/>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5"/>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05"/>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05"/>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05"/>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5"/>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5"/>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05"/>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05"/>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05"/>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5"/>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5"/>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05"/>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05"/>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05"/>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5"/>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5"/>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05"/>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05"/>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05"/>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5"/>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5"/>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05"/>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05"/>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05"/>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5"/>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5"/>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05"/>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05"/>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05"/>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5"/>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5"/>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05"/>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05"/>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05"/>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5"/>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5"/>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05"/>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05"/>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05"/>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5"/>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5"/>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05"/>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05"/>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05"/>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5"/>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5"/>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5"/>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05"/>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05"/>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05"/>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5"/>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5"/>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05"/>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05"/>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05"/>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5"/>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5"/>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05"/>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05"/>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05"/>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5"/>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5"/>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05"/>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05"/>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05"/>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5"/>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5"/>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05"/>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05"/>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05"/>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5"/>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5"/>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05"/>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05"/>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05"/>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5"/>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5"/>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05"/>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05"/>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05"/>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5"/>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5"/>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05"/>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05"/>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05"/>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5"/>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5"/>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05"/>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05"/>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05"/>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5"/>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5"/>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05"/>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05"/>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05"/>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5"/>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5"/>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5"/>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05"/>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05"/>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05"/>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5"/>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5"/>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05"/>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05"/>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05"/>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5"/>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5"/>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05"/>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05"/>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05"/>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5"/>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5"/>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05"/>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05"/>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05"/>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5"/>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5"/>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05"/>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05"/>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05"/>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5"/>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5"/>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05"/>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05"/>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05"/>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5"/>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5"/>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05"/>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05"/>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05"/>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5"/>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5"/>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05"/>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05"/>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05"/>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5"/>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5"/>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05"/>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05"/>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05"/>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5"/>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5"/>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05"/>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05"/>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05"/>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555</v>
      </c>
      <c r="AE702" s="907"/>
      <c r="AF702" s="907"/>
      <c r="AG702" s="896" t="s">
        <v>567</v>
      </c>
      <c r="AH702" s="897"/>
      <c r="AI702" s="897"/>
      <c r="AJ702" s="897"/>
      <c r="AK702" s="897"/>
      <c r="AL702" s="897"/>
      <c r="AM702" s="897"/>
      <c r="AN702" s="897"/>
      <c r="AO702" s="897"/>
      <c r="AP702" s="897"/>
      <c r="AQ702" s="897"/>
      <c r="AR702" s="897"/>
      <c r="AS702" s="897"/>
      <c r="AT702" s="897"/>
      <c r="AU702" s="897"/>
      <c r="AV702" s="897"/>
      <c r="AW702" s="897"/>
      <c r="AX702" s="898"/>
    </row>
    <row r="703" spans="1:50" ht="45" customHeight="1" x14ac:dyDescent="0.15">
      <c r="A703" s="537"/>
      <c r="B703" s="53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555</v>
      </c>
      <c r="AE703" s="159"/>
      <c r="AF703" s="159"/>
      <c r="AG703" s="672" t="s">
        <v>568</v>
      </c>
      <c r="AH703" s="673"/>
      <c r="AI703" s="673"/>
      <c r="AJ703" s="673"/>
      <c r="AK703" s="673"/>
      <c r="AL703" s="673"/>
      <c r="AM703" s="673"/>
      <c r="AN703" s="673"/>
      <c r="AO703" s="673"/>
      <c r="AP703" s="673"/>
      <c r="AQ703" s="673"/>
      <c r="AR703" s="673"/>
      <c r="AS703" s="673"/>
      <c r="AT703" s="673"/>
      <c r="AU703" s="673"/>
      <c r="AV703" s="673"/>
      <c r="AW703" s="673"/>
      <c r="AX703" s="674"/>
    </row>
    <row r="704" spans="1:50" ht="45" customHeight="1" x14ac:dyDescent="0.15">
      <c r="A704" s="539"/>
      <c r="B704" s="540"/>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555</v>
      </c>
      <c r="AE704" s="595"/>
      <c r="AF704" s="595"/>
      <c r="AG704" s="435" t="s">
        <v>569</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30" t="s">
        <v>39</v>
      </c>
      <c r="B705" s="777"/>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0" t="s">
        <v>570</v>
      </c>
      <c r="AE705" s="741"/>
      <c r="AF705" s="741"/>
      <c r="AG705" s="164" t="s">
        <v>571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23"/>
      <c r="D706" s="624"/>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c r="AE706" s="159"/>
      <c r="AF706" s="160"/>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63"/>
      <c r="B707" s="778"/>
      <c r="C707" s="625"/>
      <c r="D707" s="626"/>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2"/>
      <c r="AE707" s="593"/>
      <c r="AF707" s="593"/>
      <c r="AG707" s="435"/>
      <c r="AH707" s="234"/>
      <c r="AI707" s="234"/>
      <c r="AJ707" s="234"/>
      <c r="AK707" s="234"/>
      <c r="AL707" s="234"/>
      <c r="AM707" s="234"/>
      <c r="AN707" s="234"/>
      <c r="AO707" s="234"/>
      <c r="AP707" s="234"/>
      <c r="AQ707" s="234"/>
      <c r="AR707" s="234"/>
      <c r="AS707" s="234"/>
      <c r="AT707" s="234"/>
      <c r="AU707" s="234"/>
      <c r="AV707" s="234"/>
      <c r="AW707" s="234"/>
      <c r="AX707" s="436"/>
    </row>
    <row r="708" spans="1:50" ht="26.25" customHeight="1" x14ac:dyDescent="0.15">
      <c r="A708" s="663"/>
      <c r="B708" s="664"/>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5" t="s">
        <v>570</v>
      </c>
      <c r="AE708" s="676"/>
      <c r="AF708" s="676"/>
      <c r="AG708" s="532" t="s">
        <v>571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570</v>
      </c>
      <c r="AE709" s="159"/>
      <c r="AF709" s="159"/>
      <c r="AG709" s="672" t="s">
        <v>571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570</v>
      </c>
      <c r="AE710" s="159"/>
      <c r="AF710" s="159"/>
      <c r="AG710" s="672" t="s">
        <v>571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570</v>
      </c>
      <c r="AE711" s="159"/>
      <c r="AF711" s="159"/>
      <c r="AG711" s="672" t="s">
        <v>571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570</v>
      </c>
      <c r="AE712" s="595"/>
      <c r="AF712" s="595"/>
      <c r="AG712" s="603" t="s">
        <v>571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3"/>
      <c r="B713" s="664"/>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570</v>
      </c>
      <c r="AE713" s="159"/>
      <c r="AF713" s="160"/>
      <c r="AG713" s="672" t="s">
        <v>571</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00" t="s">
        <v>570</v>
      </c>
      <c r="AE714" s="601"/>
      <c r="AF714" s="602"/>
      <c r="AG714" s="697" t="s">
        <v>571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30"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570</v>
      </c>
      <c r="AE715" s="676"/>
      <c r="AF715" s="785"/>
      <c r="AG715" s="532" t="s">
        <v>571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570</v>
      </c>
      <c r="AE716" s="767"/>
      <c r="AF716" s="767"/>
      <c r="AG716" s="672" t="s">
        <v>571</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570</v>
      </c>
      <c r="AE717" s="159"/>
      <c r="AF717" s="159"/>
      <c r="AG717" s="672" t="s">
        <v>571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570</v>
      </c>
      <c r="AE718" s="159"/>
      <c r="AF718" s="159"/>
      <c r="AG718" s="167" t="s">
        <v>571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5"/>
      <c r="AD719" s="675"/>
      <c r="AE719" s="676"/>
      <c r="AF719" s="676"/>
      <c r="AG719" s="164" t="s">
        <v>589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5"/>
      <c r="AH720" s="234"/>
      <c r="AI720" s="234"/>
      <c r="AJ720" s="234"/>
      <c r="AK720" s="234"/>
      <c r="AL720" s="234"/>
      <c r="AM720" s="234"/>
      <c r="AN720" s="234"/>
      <c r="AO720" s="234"/>
      <c r="AP720" s="234"/>
      <c r="AQ720" s="234"/>
      <c r="AR720" s="234"/>
      <c r="AS720" s="234"/>
      <c r="AT720" s="234"/>
      <c r="AU720" s="234"/>
      <c r="AV720" s="234"/>
      <c r="AW720" s="234"/>
      <c r="AX720" s="436"/>
    </row>
    <row r="721" spans="1:50" ht="24.75" customHeight="1"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5"/>
      <c r="AH721" s="234"/>
      <c r="AI721" s="234"/>
      <c r="AJ721" s="234"/>
      <c r="AK721" s="234"/>
      <c r="AL721" s="234"/>
      <c r="AM721" s="234"/>
      <c r="AN721" s="234"/>
      <c r="AO721" s="234"/>
      <c r="AP721" s="234"/>
      <c r="AQ721" s="234"/>
      <c r="AR721" s="234"/>
      <c r="AS721" s="234"/>
      <c r="AT721" s="234"/>
      <c r="AU721" s="234"/>
      <c r="AV721" s="234"/>
      <c r="AW721" s="234"/>
      <c r="AX721" s="436"/>
    </row>
    <row r="722" spans="1:50" ht="24.75"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4"/>
      <c r="AI722" s="234"/>
      <c r="AJ722" s="234"/>
      <c r="AK722" s="234"/>
      <c r="AL722" s="234"/>
      <c r="AM722" s="234"/>
      <c r="AN722" s="234"/>
      <c r="AO722" s="234"/>
      <c r="AP722" s="234"/>
      <c r="AQ722" s="234"/>
      <c r="AR722" s="234"/>
      <c r="AS722" s="234"/>
      <c r="AT722" s="234"/>
      <c r="AU722" s="234"/>
      <c r="AV722" s="234"/>
      <c r="AW722" s="234"/>
      <c r="AX722" s="436"/>
    </row>
    <row r="723" spans="1:50" ht="24.75"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4"/>
      <c r="AI723" s="234"/>
      <c r="AJ723" s="234"/>
      <c r="AK723" s="234"/>
      <c r="AL723" s="234"/>
      <c r="AM723" s="234"/>
      <c r="AN723" s="234"/>
      <c r="AO723" s="234"/>
      <c r="AP723" s="234"/>
      <c r="AQ723" s="234"/>
      <c r="AR723" s="234"/>
      <c r="AS723" s="234"/>
      <c r="AT723" s="234"/>
      <c r="AU723" s="234"/>
      <c r="AV723" s="234"/>
      <c r="AW723" s="234"/>
      <c r="AX723" s="436"/>
    </row>
    <row r="724" spans="1:50" ht="24.75"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4"/>
      <c r="AI724" s="234"/>
      <c r="AJ724" s="234"/>
      <c r="AK724" s="234"/>
      <c r="AL724" s="234"/>
      <c r="AM724" s="234"/>
      <c r="AN724" s="234"/>
      <c r="AO724" s="234"/>
      <c r="AP724" s="234"/>
      <c r="AQ724" s="234"/>
      <c r="AR724" s="234"/>
      <c r="AS724" s="234"/>
      <c r="AT724" s="234"/>
      <c r="AU724" s="234"/>
      <c r="AV724" s="234"/>
      <c r="AW724" s="234"/>
      <c r="AX724" s="436"/>
    </row>
    <row r="725" spans="1:50" ht="24.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50" t="s">
        <v>53</v>
      </c>
      <c r="D726" s="590"/>
      <c r="E726" s="590"/>
      <c r="F726" s="591"/>
      <c r="G726" s="805"/>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2"/>
      <c r="B727" s="633"/>
      <c r="C727" s="703" t="s">
        <v>57</v>
      </c>
      <c r="D727" s="704"/>
      <c r="E727" s="704"/>
      <c r="F727" s="705"/>
      <c r="G727" s="803"/>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431</v>
      </c>
      <c r="B737" s="124"/>
      <c r="C737" s="124"/>
      <c r="D737" s="125"/>
      <c r="E737" s="118"/>
      <c r="F737" s="118"/>
      <c r="G737" s="118"/>
      <c r="H737" s="118"/>
      <c r="I737" s="118"/>
      <c r="J737" s="118"/>
      <c r="K737" s="118"/>
      <c r="L737" s="118"/>
      <c r="M737" s="118"/>
      <c r="N737" s="119" t="s">
        <v>358</v>
      </c>
      <c r="O737" s="119"/>
      <c r="P737" s="119"/>
      <c r="Q737" s="119"/>
      <c r="R737" s="118"/>
      <c r="S737" s="118"/>
      <c r="T737" s="118"/>
      <c r="U737" s="118"/>
      <c r="V737" s="118"/>
      <c r="W737" s="118"/>
      <c r="X737" s="118"/>
      <c r="Y737" s="118"/>
      <c r="Z737" s="118"/>
      <c r="AA737" s="119" t="s">
        <v>359</v>
      </c>
      <c r="AB737" s="119"/>
      <c r="AC737" s="119"/>
      <c r="AD737" s="119"/>
      <c r="AE737" s="118"/>
      <c r="AF737" s="118"/>
      <c r="AG737" s="118"/>
      <c r="AH737" s="118"/>
      <c r="AI737" s="118"/>
      <c r="AJ737" s="118"/>
      <c r="AK737" s="118"/>
      <c r="AL737" s="118"/>
      <c r="AM737" s="118"/>
      <c r="AN737" s="119" t="s">
        <v>360</v>
      </c>
      <c r="AO737" s="119"/>
      <c r="AP737" s="119"/>
      <c r="AQ737" s="119"/>
      <c r="AR737" s="120"/>
      <c r="AS737" s="121"/>
      <c r="AT737" s="121"/>
      <c r="AU737" s="121"/>
      <c r="AV737" s="121"/>
      <c r="AW737" s="121"/>
      <c r="AX737" s="122"/>
      <c r="AY737" s="89"/>
      <c r="AZ737" s="89"/>
    </row>
    <row r="738" spans="1:52" ht="24.75" customHeight="1" x14ac:dyDescent="0.15">
      <c r="A738" s="123" t="s">
        <v>361</v>
      </c>
      <c r="B738" s="124"/>
      <c r="C738" s="124"/>
      <c r="D738" s="125"/>
      <c r="E738" s="118"/>
      <c r="F738" s="118"/>
      <c r="G738" s="118"/>
      <c r="H738" s="118"/>
      <c r="I738" s="118"/>
      <c r="J738" s="118"/>
      <c r="K738" s="118"/>
      <c r="L738" s="118"/>
      <c r="M738" s="118"/>
      <c r="N738" s="119" t="s">
        <v>362</v>
      </c>
      <c r="O738" s="119"/>
      <c r="P738" s="119"/>
      <c r="Q738" s="119"/>
      <c r="R738" s="118"/>
      <c r="S738" s="118"/>
      <c r="T738" s="118"/>
      <c r="U738" s="118"/>
      <c r="V738" s="118"/>
      <c r="W738" s="118"/>
      <c r="X738" s="118"/>
      <c r="Y738" s="118"/>
      <c r="Z738" s="118"/>
      <c r="AA738" s="119" t="s">
        <v>482</v>
      </c>
      <c r="AB738" s="119"/>
      <c r="AC738" s="119"/>
      <c r="AD738" s="119"/>
      <c r="AE738" s="118"/>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c r="F739" s="133"/>
      <c r="G739" s="133"/>
      <c r="H739" s="91" t="str">
        <f>IF(E739="", "", "(")</f>
        <v/>
      </c>
      <c r="I739" s="113"/>
      <c r="J739" s="113"/>
      <c r="K739" s="91" t="str">
        <f>IF(OR(I739="　", I739=""), "", "-")</f>
        <v/>
      </c>
      <c r="L739" s="114"/>
      <c r="M739" s="114"/>
      <c r="N739" s="92" t="str">
        <f>IF(O739="", "", "-")</f>
        <v/>
      </c>
      <c r="O739" s="93"/>
      <c r="P739" s="92" t="str">
        <f>IF(E739="", "", ")")</f>
        <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95" t="s">
        <v>572</v>
      </c>
      <c r="X743" s="96"/>
      <c r="Y743" s="96"/>
      <c r="Z743" s="96"/>
      <c r="AA743" s="96"/>
      <c r="AB743" s="96"/>
      <c r="AC743" s="96"/>
      <c r="AD743" s="96"/>
      <c r="AE743" s="96"/>
      <c r="AF743" s="96"/>
      <c r="AG743" s="96"/>
      <c r="AH743" s="96"/>
      <c r="AI743" s="96"/>
      <c r="AJ743" s="9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98"/>
      <c r="X744" s="99"/>
      <c r="Y744" s="99"/>
      <c r="Z744" s="99"/>
      <c r="AA744" s="99"/>
      <c r="AB744" s="99"/>
      <c r="AC744" s="99"/>
      <c r="AD744" s="99"/>
      <c r="AE744" s="99"/>
      <c r="AF744" s="99"/>
      <c r="AG744" s="99"/>
      <c r="AH744" s="99"/>
      <c r="AI744" s="99"/>
      <c r="AJ744" s="100"/>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94"/>
      <c r="X746" s="94"/>
      <c r="Y746" s="94"/>
      <c r="Z746" s="94"/>
      <c r="AA746" s="94"/>
      <c r="AB746" s="94"/>
      <c r="AC746" s="94"/>
      <c r="AD746" s="94"/>
      <c r="AE746" s="94"/>
      <c r="AF746" s="94"/>
      <c r="AG746" s="94"/>
      <c r="AH746" s="94"/>
      <c r="AI746" s="94"/>
      <c r="AJ746" s="94"/>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94"/>
      <c r="X747" s="94"/>
      <c r="Y747" s="94"/>
      <c r="Z747" s="94"/>
      <c r="AA747" s="94"/>
      <c r="AB747" s="94"/>
      <c r="AC747" s="94"/>
      <c r="AD747" s="94"/>
      <c r="AE747" s="94"/>
      <c r="AF747" s="94"/>
      <c r="AG747" s="94"/>
      <c r="AH747" s="94"/>
      <c r="AI747" s="94"/>
      <c r="AJ747" s="94"/>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94"/>
      <c r="X750" s="94"/>
      <c r="Y750" s="94"/>
      <c r="Z750" s="94"/>
      <c r="AA750" s="94"/>
      <c r="AB750" s="47"/>
      <c r="AC750" s="47"/>
      <c r="AD750" s="47"/>
      <c r="AE750" s="47"/>
      <c r="AF750" s="47"/>
      <c r="AG750" s="47"/>
      <c r="AH750" s="47"/>
      <c r="AI750" s="94"/>
      <c r="AJ750" s="94"/>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95" t="s">
        <v>573</v>
      </c>
      <c r="X751" s="96"/>
      <c r="Y751" s="96"/>
      <c r="Z751" s="96"/>
      <c r="AA751" s="96"/>
      <c r="AB751" s="96"/>
      <c r="AC751" s="96"/>
      <c r="AD751" s="96"/>
      <c r="AE751" s="96"/>
      <c r="AF751" s="96"/>
      <c r="AG751" s="96"/>
      <c r="AH751" s="96"/>
      <c r="AI751" s="96"/>
      <c r="AJ751" s="9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98"/>
      <c r="X752" s="99"/>
      <c r="Y752" s="99"/>
      <c r="Z752" s="99"/>
      <c r="AA752" s="99"/>
      <c r="AB752" s="99"/>
      <c r="AC752" s="99"/>
      <c r="AD752" s="99"/>
      <c r="AE752" s="99"/>
      <c r="AF752" s="99"/>
      <c r="AG752" s="99"/>
      <c r="AH752" s="99"/>
      <c r="AI752" s="99"/>
      <c r="AJ752" s="100"/>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94"/>
      <c r="X753" s="94"/>
      <c r="Y753" s="94"/>
      <c r="Z753" s="47"/>
      <c r="AA753" s="47"/>
      <c r="AB753" s="47"/>
      <c r="AC753" s="47"/>
      <c r="AD753" s="47"/>
      <c r="AE753" s="47"/>
      <c r="AF753" s="47"/>
      <c r="AG753" s="47"/>
      <c r="AH753" s="47"/>
      <c r="AI753" s="94"/>
      <c r="AJ753" s="94"/>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94"/>
      <c r="X754" s="94"/>
      <c r="Y754" s="94"/>
      <c r="Z754" s="47"/>
      <c r="AA754" s="47"/>
      <c r="AB754" s="47"/>
      <c r="AC754" s="47"/>
      <c r="AD754" s="47"/>
      <c r="AE754" s="47"/>
      <c r="AF754" s="47"/>
      <c r="AG754" s="47"/>
      <c r="AH754" s="47"/>
      <c r="AI754" s="94"/>
      <c r="AJ754" s="94"/>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534</v>
      </c>
      <c r="B779" s="769"/>
      <c r="C779" s="769"/>
      <c r="D779" s="769"/>
      <c r="E779" s="769"/>
      <c r="F779" s="770"/>
      <c r="G779" s="446" t="s">
        <v>508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509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5"/>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5"/>
      <c r="B781" s="771"/>
      <c r="C781" s="771"/>
      <c r="D781" s="771"/>
      <c r="E781" s="771"/>
      <c r="F781" s="772"/>
      <c r="G781" s="455"/>
      <c r="H781" s="456"/>
      <c r="I781" s="456"/>
      <c r="J781" s="456"/>
      <c r="K781" s="457"/>
      <c r="L781" s="458"/>
      <c r="M781" s="459"/>
      <c r="N781" s="459"/>
      <c r="O781" s="459"/>
      <c r="P781" s="459"/>
      <c r="Q781" s="459"/>
      <c r="R781" s="459"/>
      <c r="S781" s="459"/>
      <c r="T781" s="459"/>
      <c r="U781" s="459"/>
      <c r="V781" s="459"/>
      <c r="W781" s="459"/>
      <c r="X781" s="460"/>
      <c r="Y781" s="461"/>
      <c r="Z781" s="462"/>
      <c r="AA781" s="462"/>
      <c r="AB781" s="566"/>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5"/>
      <c r="B782" s="771"/>
      <c r="C782" s="771"/>
      <c r="D782" s="771"/>
      <c r="E782" s="771"/>
      <c r="F782" s="772"/>
      <c r="G782" s="353"/>
      <c r="H782" s="354"/>
      <c r="I782" s="354"/>
      <c r="J782" s="354"/>
      <c r="K782" s="355"/>
      <c r="L782" s="405"/>
      <c r="M782" s="406"/>
      <c r="N782" s="406"/>
      <c r="O782" s="406"/>
      <c r="P782" s="406"/>
      <c r="Q782" s="406"/>
      <c r="R782" s="406"/>
      <c r="S782" s="406"/>
      <c r="T782" s="406"/>
      <c r="U782" s="406"/>
      <c r="V782" s="406"/>
      <c r="W782" s="406"/>
      <c r="X782" s="407"/>
      <c r="Y782" s="402"/>
      <c r="Z782" s="403"/>
      <c r="AA782" s="403"/>
      <c r="AB782" s="409"/>
      <c r="AC782" s="353"/>
      <c r="AD782" s="354"/>
      <c r="AE782" s="354"/>
      <c r="AF782" s="354"/>
      <c r="AG782" s="355"/>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5"/>
      <c r="B783" s="771"/>
      <c r="C783" s="771"/>
      <c r="D783" s="771"/>
      <c r="E783" s="771"/>
      <c r="F783" s="772"/>
      <c r="G783" s="353"/>
      <c r="H783" s="354"/>
      <c r="I783" s="354"/>
      <c r="J783" s="354"/>
      <c r="K783" s="355"/>
      <c r="L783" s="405"/>
      <c r="M783" s="406"/>
      <c r="N783" s="406"/>
      <c r="O783" s="406"/>
      <c r="P783" s="406"/>
      <c r="Q783" s="406"/>
      <c r="R783" s="406"/>
      <c r="S783" s="406"/>
      <c r="T783" s="406"/>
      <c r="U783" s="406"/>
      <c r="V783" s="406"/>
      <c r="W783" s="406"/>
      <c r="X783" s="407"/>
      <c r="Y783" s="402"/>
      <c r="Z783" s="403"/>
      <c r="AA783" s="403"/>
      <c r="AB783" s="409"/>
      <c r="AC783" s="353"/>
      <c r="AD783" s="354"/>
      <c r="AE783" s="354"/>
      <c r="AF783" s="354"/>
      <c r="AG783" s="355"/>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5"/>
      <c r="B784" s="771"/>
      <c r="C784" s="771"/>
      <c r="D784" s="771"/>
      <c r="E784" s="771"/>
      <c r="F784" s="772"/>
      <c r="G784" s="353"/>
      <c r="H784" s="354"/>
      <c r="I784" s="354"/>
      <c r="J784" s="354"/>
      <c r="K784" s="355"/>
      <c r="L784" s="405"/>
      <c r="M784" s="406"/>
      <c r="N784" s="406"/>
      <c r="O784" s="406"/>
      <c r="P784" s="406"/>
      <c r="Q784" s="406"/>
      <c r="R784" s="406"/>
      <c r="S784" s="406"/>
      <c r="T784" s="406"/>
      <c r="U784" s="406"/>
      <c r="V784" s="406"/>
      <c r="W784" s="406"/>
      <c r="X784" s="407"/>
      <c r="Y784" s="402"/>
      <c r="Z784" s="403"/>
      <c r="AA784" s="403"/>
      <c r="AB784" s="409"/>
      <c r="AC784" s="353"/>
      <c r="AD784" s="354"/>
      <c r="AE784" s="354"/>
      <c r="AF784" s="354"/>
      <c r="AG784" s="355"/>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5"/>
      <c r="B785" s="771"/>
      <c r="C785" s="771"/>
      <c r="D785" s="771"/>
      <c r="E785" s="771"/>
      <c r="F785" s="772"/>
      <c r="G785" s="353"/>
      <c r="H785" s="354"/>
      <c r="I785" s="354"/>
      <c r="J785" s="354"/>
      <c r="K785" s="355"/>
      <c r="L785" s="405"/>
      <c r="M785" s="406"/>
      <c r="N785" s="406"/>
      <c r="O785" s="406"/>
      <c r="P785" s="406"/>
      <c r="Q785" s="406"/>
      <c r="R785" s="406"/>
      <c r="S785" s="406"/>
      <c r="T785" s="406"/>
      <c r="U785" s="406"/>
      <c r="V785" s="406"/>
      <c r="W785" s="406"/>
      <c r="X785" s="407"/>
      <c r="Y785" s="402"/>
      <c r="Z785" s="403"/>
      <c r="AA785" s="403"/>
      <c r="AB785" s="409"/>
      <c r="AC785" s="353"/>
      <c r="AD785" s="354"/>
      <c r="AE785" s="354"/>
      <c r="AF785" s="354"/>
      <c r="AG785" s="355"/>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5"/>
      <c r="B786" s="771"/>
      <c r="C786" s="771"/>
      <c r="D786" s="771"/>
      <c r="E786" s="771"/>
      <c r="F786" s="772"/>
      <c r="G786" s="353"/>
      <c r="H786" s="354"/>
      <c r="I786" s="354"/>
      <c r="J786" s="354"/>
      <c r="K786" s="355"/>
      <c r="L786" s="405"/>
      <c r="M786" s="406"/>
      <c r="N786" s="406"/>
      <c r="O786" s="406"/>
      <c r="P786" s="406"/>
      <c r="Q786" s="406"/>
      <c r="R786" s="406"/>
      <c r="S786" s="406"/>
      <c r="T786" s="406"/>
      <c r="U786" s="406"/>
      <c r="V786" s="406"/>
      <c r="W786" s="406"/>
      <c r="X786" s="407"/>
      <c r="Y786" s="402"/>
      <c r="Z786" s="403"/>
      <c r="AA786" s="403"/>
      <c r="AB786" s="409"/>
      <c r="AC786" s="353"/>
      <c r="AD786" s="354"/>
      <c r="AE786" s="354"/>
      <c r="AF786" s="354"/>
      <c r="AG786" s="355"/>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5"/>
      <c r="B787" s="771"/>
      <c r="C787" s="771"/>
      <c r="D787" s="771"/>
      <c r="E787" s="771"/>
      <c r="F787" s="772"/>
      <c r="G787" s="353"/>
      <c r="H787" s="354"/>
      <c r="I787" s="354"/>
      <c r="J787" s="354"/>
      <c r="K787" s="355"/>
      <c r="L787" s="405"/>
      <c r="M787" s="406"/>
      <c r="N787" s="406"/>
      <c r="O787" s="406"/>
      <c r="P787" s="406"/>
      <c r="Q787" s="406"/>
      <c r="R787" s="406"/>
      <c r="S787" s="406"/>
      <c r="T787" s="406"/>
      <c r="U787" s="406"/>
      <c r="V787" s="406"/>
      <c r="W787" s="406"/>
      <c r="X787" s="407"/>
      <c r="Y787" s="402"/>
      <c r="Z787" s="403"/>
      <c r="AA787" s="403"/>
      <c r="AB787" s="409"/>
      <c r="AC787" s="353"/>
      <c r="AD787" s="354"/>
      <c r="AE787" s="354"/>
      <c r="AF787" s="354"/>
      <c r="AG787" s="355"/>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5"/>
      <c r="B788" s="771"/>
      <c r="C788" s="771"/>
      <c r="D788" s="771"/>
      <c r="E788" s="771"/>
      <c r="F788" s="772"/>
      <c r="G788" s="353"/>
      <c r="H788" s="354"/>
      <c r="I788" s="354"/>
      <c r="J788" s="354"/>
      <c r="K788" s="355"/>
      <c r="L788" s="405"/>
      <c r="M788" s="406"/>
      <c r="N788" s="406"/>
      <c r="O788" s="406"/>
      <c r="P788" s="406"/>
      <c r="Q788" s="406"/>
      <c r="R788" s="406"/>
      <c r="S788" s="406"/>
      <c r="T788" s="406"/>
      <c r="U788" s="406"/>
      <c r="V788" s="406"/>
      <c r="W788" s="406"/>
      <c r="X788" s="407"/>
      <c r="Y788" s="402"/>
      <c r="Z788" s="403"/>
      <c r="AA788" s="403"/>
      <c r="AB788" s="409"/>
      <c r="AC788" s="353"/>
      <c r="AD788" s="354"/>
      <c r="AE788" s="354"/>
      <c r="AF788" s="354"/>
      <c r="AG788" s="355"/>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5"/>
      <c r="B789" s="771"/>
      <c r="C789" s="771"/>
      <c r="D789" s="771"/>
      <c r="E789" s="771"/>
      <c r="F789" s="772"/>
      <c r="G789" s="353"/>
      <c r="H789" s="354"/>
      <c r="I789" s="354"/>
      <c r="J789" s="354"/>
      <c r="K789" s="355"/>
      <c r="L789" s="405"/>
      <c r="M789" s="406"/>
      <c r="N789" s="406"/>
      <c r="O789" s="406"/>
      <c r="P789" s="406"/>
      <c r="Q789" s="406"/>
      <c r="R789" s="406"/>
      <c r="S789" s="406"/>
      <c r="T789" s="406"/>
      <c r="U789" s="406"/>
      <c r="V789" s="406"/>
      <c r="W789" s="406"/>
      <c r="X789" s="407"/>
      <c r="Y789" s="402"/>
      <c r="Z789" s="403"/>
      <c r="AA789" s="403"/>
      <c r="AB789" s="409"/>
      <c r="AC789" s="353"/>
      <c r="AD789" s="354"/>
      <c r="AE789" s="354"/>
      <c r="AF789" s="354"/>
      <c r="AG789" s="355"/>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5"/>
      <c r="B790" s="771"/>
      <c r="C790" s="771"/>
      <c r="D790" s="771"/>
      <c r="E790" s="771"/>
      <c r="F790" s="772"/>
      <c r="G790" s="353"/>
      <c r="H790" s="354"/>
      <c r="I790" s="354"/>
      <c r="J790" s="354"/>
      <c r="K790" s="355"/>
      <c r="L790" s="405"/>
      <c r="M790" s="406"/>
      <c r="N790" s="406"/>
      <c r="O790" s="406"/>
      <c r="P790" s="406"/>
      <c r="Q790" s="406"/>
      <c r="R790" s="406"/>
      <c r="S790" s="406"/>
      <c r="T790" s="406"/>
      <c r="U790" s="406"/>
      <c r="V790" s="406"/>
      <c r="W790" s="406"/>
      <c r="X790" s="407"/>
      <c r="Y790" s="402"/>
      <c r="Z790" s="403"/>
      <c r="AA790" s="403"/>
      <c r="AB790" s="409"/>
      <c r="AC790" s="353"/>
      <c r="AD790" s="354"/>
      <c r="AE790" s="354"/>
      <c r="AF790" s="354"/>
      <c r="AG790" s="355"/>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5"/>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5"/>
      <c r="B792" s="771"/>
      <c r="C792" s="771"/>
      <c r="D792" s="771"/>
      <c r="E792" s="771"/>
      <c r="F792" s="772"/>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5"/>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5"/>
      <c r="B794" s="771"/>
      <c r="C794" s="771"/>
      <c r="D794" s="771"/>
      <c r="E794" s="771"/>
      <c r="F794" s="772"/>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1"/>
      <c r="C795" s="771"/>
      <c r="D795" s="771"/>
      <c r="E795" s="771"/>
      <c r="F795" s="772"/>
      <c r="G795" s="353"/>
      <c r="H795" s="354"/>
      <c r="I795" s="354"/>
      <c r="J795" s="354"/>
      <c r="K795" s="355"/>
      <c r="L795" s="405"/>
      <c r="M795" s="406"/>
      <c r="N795" s="406"/>
      <c r="O795" s="406"/>
      <c r="P795" s="406"/>
      <c r="Q795" s="406"/>
      <c r="R795" s="406"/>
      <c r="S795" s="406"/>
      <c r="T795" s="406"/>
      <c r="U795" s="406"/>
      <c r="V795" s="406"/>
      <c r="W795" s="406"/>
      <c r="X795" s="407"/>
      <c r="Y795" s="402"/>
      <c r="Z795" s="403"/>
      <c r="AA795" s="403"/>
      <c r="AB795" s="409"/>
      <c r="AC795" s="353"/>
      <c r="AD795" s="354"/>
      <c r="AE795" s="354"/>
      <c r="AF795" s="354"/>
      <c r="AG795" s="355"/>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5"/>
      <c r="B796" s="771"/>
      <c r="C796" s="771"/>
      <c r="D796" s="771"/>
      <c r="E796" s="771"/>
      <c r="F796" s="772"/>
      <c r="G796" s="353"/>
      <c r="H796" s="354"/>
      <c r="I796" s="354"/>
      <c r="J796" s="354"/>
      <c r="K796" s="355"/>
      <c r="L796" s="405"/>
      <c r="M796" s="406"/>
      <c r="N796" s="406"/>
      <c r="O796" s="406"/>
      <c r="P796" s="406"/>
      <c r="Q796" s="406"/>
      <c r="R796" s="406"/>
      <c r="S796" s="406"/>
      <c r="T796" s="406"/>
      <c r="U796" s="406"/>
      <c r="V796" s="406"/>
      <c r="W796" s="406"/>
      <c r="X796" s="407"/>
      <c r="Y796" s="402"/>
      <c r="Z796" s="403"/>
      <c r="AA796" s="403"/>
      <c r="AB796" s="409"/>
      <c r="AC796" s="353"/>
      <c r="AD796" s="354"/>
      <c r="AE796" s="354"/>
      <c r="AF796" s="354"/>
      <c r="AG796" s="355"/>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5"/>
      <c r="B797" s="771"/>
      <c r="C797" s="771"/>
      <c r="D797" s="771"/>
      <c r="E797" s="771"/>
      <c r="F797" s="772"/>
      <c r="G797" s="353"/>
      <c r="H797" s="354"/>
      <c r="I797" s="354"/>
      <c r="J797" s="354"/>
      <c r="K797" s="355"/>
      <c r="L797" s="405"/>
      <c r="M797" s="406"/>
      <c r="N797" s="406"/>
      <c r="O797" s="406"/>
      <c r="P797" s="406"/>
      <c r="Q797" s="406"/>
      <c r="R797" s="406"/>
      <c r="S797" s="406"/>
      <c r="T797" s="406"/>
      <c r="U797" s="406"/>
      <c r="V797" s="406"/>
      <c r="W797" s="406"/>
      <c r="X797" s="407"/>
      <c r="Y797" s="402"/>
      <c r="Z797" s="403"/>
      <c r="AA797" s="403"/>
      <c r="AB797" s="409"/>
      <c r="AC797" s="353"/>
      <c r="AD797" s="354"/>
      <c r="AE797" s="354"/>
      <c r="AF797" s="354"/>
      <c r="AG797" s="355"/>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5"/>
      <c r="B798" s="771"/>
      <c r="C798" s="771"/>
      <c r="D798" s="771"/>
      <c r="E798" s="771"/>
      <c r="F798" s="772"/>
      <c r="G798" s="353"/>
      <c r="H798" s="354"/>
      <c r="I798" s="354"/>
      <c r="J798" s="354"/>
      <c r="K798" s="355"/>
      <c r="L798" s="405"/>
      <c r="M798" s="406"/>
      <c r="N798" s="406"/>
      <c r="O798" s="406"/>
      <c r="P798" s="406"/>
      <c r="Q798" s="406"/>
      <c r="R798" s="406"/>
      <c r="S798" s="406"/>
      <c r="T798" s="406"/>
      <c r="U798" s="406"/>
      <c r="V798" s="406"/>
      <c r="W798" s="406"/>
      <c r="X798" s="407"/>
      <c r="Y798" s="402"/>
      <c r="Z798" s="403"/>
      <c r="AA798" s="403"/>
      <c r="AB798" s="409"/>
      <c r="AC798" s="353"/>
      <c r="AD798" s="354"/>
      <c r="AE798" s="354"/>
      <c r="AF798" s="354"/>
      <c r="AG798" s="355"/>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5"/>
      <c r="B799" s="771"/>
      <c r="C799" s="771"/>
      <c r="D799" s="771"/>
      <c r="E799" s="771"/>
      <c r="F799" s="772"/>
      <c r="G799" s="353"/>
      <c r="H799" s="354"/>
      <c r="I799" s="354"/>
      <c r="J799" s="354"/>
      <c r="K799" s="355"/>
      <c r="L799" s="405"/>
      <c r="M799" s="406"/>
      <c r="N799" s="406"/>
      <c r="O799" s="406"/>
      <c r="P799" s="406"/>
      <c r="Q799" s="406"/>
      <c r="R799" s="406"/>
      <c r="S799" s="406"/>
      <c r="T799" s="406"/>
      <c r="U799" s="406"/>
      <c r="V799" s="406"/>
      <c r="W799" s="406"/>
      <c r="X799" s="407"/>
      <c r="Y799" s="402"/>
      <c r="Z799" s="403"/>
      <c r="AA799" s="403"/>
      <c r="AB799" s="409"/>
      <c r="AC799" s="353"/>
      <c r="AD799" s="354"/>
      <c r="AE799" s="354"/>
      <c r="AF799" s="354"/>
      <c r="AG799" s="355"/>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5"/>
      <c r="B800" s="771"/>
      <c r="C800" s="771"/>
      <c r="D800" s="771"/>
      <c r="E800" s="771"/>
      <c r="F800" s="772"/>
      <c r="G800" s="353"/>
      <c r="H800" s="354"/>
      <c r="I800" s="354"/>
      <c r="J800" s="354"/>
      <c r="K800" s="355"/>
      <c r="L800" s="405"/>
      <c r="M800" s="406"/>
      <c r="N800" s="406"/>
      <c r="O800" s="406"/>
      <c r="P800" s="406"/>
      <c r="Q800" s="406"/>
      <c r="R800" s="406"/>
      <c r="S800" s="406"/>
      <c r="T800" s="406"/>
      <c r="U800" s="406"/>
      <c r="V800" s="406"/>
      <c r="W800" s="406"/>
      <c r="X800" s="407"/>
      <c r="Y800" s="402"/>
      <c r="Z800" s="403"/>
      <c r="AA800" s="403"/>
      <c r="AB800" s="409"/>
      <c r="AC800" s="353"/>
      <c r="AD800" s="354"/>
      <c r="AE800" s="354"/>
      <c r="AF800" s="354"/>
      <c r="AG800" s="355"/>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5"/>
      <c r="B801" s="771"/>
      <c r="C801" s="771"/>
      <c r="D801" s="771"/>
      <c r="E801" s="771"/>
      <c r="F801" s="772"/>
      <c r="G801" s="353"/>
      <c r="H801" s="354"/>
      <c r="I801" s="354"/>
      <c r="J801" s="354"/>
      <c r="K801" s="355"/>
      <c r="L801" s="405"/>
      <c r="M801" s="406"/>
      <c r="N801" s="406"/>
      <c r="O801" s="406"/>
      <c r="P801" s="406"/>
      <c r="Q801" s="406"/>
      <c r="R801" s="406"/>
      <c r="S801" s="406"/>
      <c r="T801" s="406"/>
      <c r="U801" s="406"/>
      <c r="V801" s="406"/>
      <c r="W801" s="406"/>
      <c r="X801" s="407"/>
      <c r="Y801" s="402"/>
      <c r="Z801" s="403"/>
      <c r="AA801" s="403"/>
      <c r="AB801" s="409"/>
      <c r="AC801" s="353"/>
      <c r="AD801" s="354"/>
      <c r="AE801" s="354"/>
      <c r="AF801" s="354"/>
      <c r="AG801" s="355"/>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5"/>
      <c r="B802" s="771"/>
      <c r="C802" s="771"/>
      <c r="D802" s="771"/>
      <c r="E802" s="771"/>
      <c r="F802" s="772"/>
      <c r="G802" s="353"/>
      <c r="H802" s="354"/>
      <c r="I802" s="354"/>
      <c r="J802" s="354"/>
      <c r="K802" s="355"/>
      <c r="L802" s="405"/>
      <c r="M802" s="406"/>
      <c r="N802" s="406"/>
      <c r="O802" s="406"/>
      <c r="P802" s="406"/>
      <c r="Q802" s="406"/>
      <c r="R802" s="406"/>
      <c r="S802" s="406"/>
      <c r="T802" s="406"/>
      <c r="U802" s="406"/>
      <c r="V802" s="406"/>
      <c r="W802" s="406"/>
      <c r="X802" s="407"/>
      <c r="Y802" s="402"/>
      <c r="Z802" s="403"/>
      <c r="AA802" s="403"/>
      <c r="AB802" s="409"/>
      <c r="AC802" s="353"/>
      <c r="AD802" s="354"/>
      <c r="AE802" s="354"/>
      <c r="AF802" s="354"/>
      <c r="AG802" s="355"/>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5"/>
      <c r="B803" s="771"/>
      <c r="C803" s="771"/>
      <c r="D803" s="771"/>
      <c r="E803" s="771"/>
      <c r="F803" s="772"/>
      <c r="G803" s="353"/>
      <c r="H803" s="354"/>
      <c r="I803" s="354"/>
      <c r="J803" s="354"/>
      <c r="K803" s="355"/>
      <c r="L803" s="405"/>
      <c r="M803" s="406"/>
      <c r="N803" s="406"/>
      <c r="O803" s="406"/>
      <c r="P803" s="406"/>
      <c r="Q803" s="406"/>
      <c r="R803" s="406"/>
      <c r="S803" s="406"/>
      <c r="T803" s="406"/>
      <c r="U803" s="406"/>
      <c r="V803" s="406"/>
      <c r="W803" s="406"/>
      <c r="X803" s="407"/>
      <c r="Y803" s="402"/>
      <c r="Z803" s="403"/>
      <c r="AA803" s="403"/>
      <c r="AB803" s="409"/>
      <c r="AC803" s="353"/>
      <c r="AD803" s="354"/>
      <c r="AE803" s="354"/>
      <c r="AF803" s="354"/>
      <c r="AG803" s="355"/>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5"/>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5"/>
      <c r="B805" s="771"/>
      <c r="C805" s="771"/>
      <c r="D805" s="771"/>
      <c r="E805" s="771"/>
      <c r="F805" s="772"/>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5"/>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5"/>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1"/>
      <c r="C808" s="771"/>
      <c r="D808" s="771"/>
      <c r="E808" s="771"/>
      <c r="F808" s="772"/>
      <c r="G808" s="353"/>
      <c r="H808" s="354"/>
      <c r="I808" s="354"/>
      <c r="J808" s="354"/>
      <c r="K808" s="355"/>
      <c r="L808" s="405"/>
      <c r="M808" s="406"/>
      <c r="N808" s="406"/>
      <c r="O808" s="406"/>
      <c r="P808" s="406"/>
      <c r="Q808" s="406"/>
      <c r="R808" s="406"/>
      <c r="S808" s="406"/>
      <c r="T808" s="406"/>
      <c r="U808" s="406"/>
      <c r="V808" s="406"/>
      <c r="W808" s="406"/>
      <c r="X808" s="407"/>
      <c r="Y808" s="402"/>
      <c r="Z808" s="403"/>
      <c r="AA808" s="403"/>
      <c r="AB808" s="409"/>
      <c r="AC808" s="353"/>
      <c r="AD808" s="354"/>
      <c r="AE808" s="354"/>
      <c r="AF808" s="354"/>
      <c r="AG808" s="355"/>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5"/>
      <c r="B809" s="771"/>
      <c r="C809" s="771"/>
      <c r="D809" s="771"/>
      <c r="E809" s="771"/>
      <c r="F809" s="772"/>
      <c r="G809" s="353"/>
      <c r="H809" s="354"/>
      <c r="I809" s="354"/>
      <c r="J809" s="354"/>
      <c r="K809" s="355"/>
      <c r="L809" s="405"/>
      <c r="M809" s="406"/>
      <c r="N809" s="406"/>
      <c r="O809" s="406"/>
      <c r="P809" s="406"/>
      <c r="Q809" s="406"/>
      <c r="R809" s="406"/>
      <c r="S809" s="406"/>
      <c r="T809" s="406"/>
      <c r="U809" s="406"/>
      <c r="V809" s="406"/>
      <c r="W809" s="406"/>
      <c r="X809" s="407"/>
      <c r="Y809" s="402"/>
      <c r="Z809" s="403"/>
      <c r="AA809" s="403"/>
      <c r="AB809" s="409"/>
      <c r="AC809" s="353"/>
      <c r="AD809" s="354"/>
      <c r="AE809" s="354"/>
      <c r="AF809" s="354"/>
      <c r="AG809" s="355"/>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5"/>
      <c r="B810" s="771"/>
      <c r="C810" s="771"/>
      <c r="D810" s="771"/>
      <c r="E810" s="771"/>
      <c r="F810" s="772"/>
      <c r="G810" s="353"/>
      <c r="H810" s="354"/>
      <c r="I810" s="354"/>
      <c r="J810" s="354"/>
      <c r="K810" s="355"/>
      <c r="L810" s="405"/>
      <c r="M810" s="406"/>
      <c r="N810" s="406"/>
      <c r="O810" s="406"/>
      <c r="P810" s="406"/>
      <c r="Q810" s="406"/>
      <c r="R810" s="406"/>
      <c r="S810" s="406"/>
      <c r="T810" s="406"/>
      <c r="U810" s="406"/>
      <c r="V810" s="406"/>
      <c r="W810" s="406"/>
      <c r="X810" s="407"/>
      <c r="Y810" s="402"/>
      <c r="Z810" s="403"/>
      <c r="AA810" s="403"/>
      <c r="AB810" s="409"/>
      <c r="AC810" s="353"/>
      <c r="AD810" s="354"/>
      <c r="AE810" s="354"/>
      <c r="AF810" s="354"/>
      <c r="AG810" s="355"/>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5"/>
      <c r="B811" s="771"/>
      <c r="C811" s="771"/>
      <c r="D811" s="771"/>
      <c r="E811" s="771"/>
      <c r="F811" s="772"/>
      <c r="G811" s="353"/>
      <c r="H811" s="354"/>
      <c r="I811" s="354"/>
      <c r="J811" s="354"/>
      <c r="K811" s="355"/>
      <c r="L811" s="405"/>
      <c r="M811" s="406"/>
      <c r="N811" s="406"/>
      <c r="O811" s="406"/>
      <c r="P811" s="406"/>
      <c r="Q811" s="406"/>
      <c r="R811" s="406"/>
      <c r="S811" s="406"/>
      <c r="T811" s="406"/>
      <c r="U811" s="406"/>
      <c r="V811" s="406"/>
      <c r="W811" s="406"/>
      <c r="X811" s="407"/>
      <c r="Y811" s="402"/>
      <c r="Z811" s="403"/>
      <c r="AA811" s="403"/>
      <c r="AB811" s="409"/>
      <c r="AC811" s="353"/>
      <c r="AD811" s="354"/>
      <c r="AE811" s="354"/>
      <c r="AF811" s="354"/>
      <c r="AG811" s="355"/>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5"/>
      <c r="B812" s="771"/>
      <c r="C812" s="771"/>
      <c r="D812" s="771"/>
      <c r="E812" s="771"/>
      <c r="F812" s="772"/>
      <c r="G812" s="353"/>
      <c r="H812" s="354"/>
      <c r="I812" s="354"/>
      <c r="J812" s="354"/>
      <c r="K812" s="355"/>
      <c r="L812" s="405"/>
      <c r="M812" s="406"/>
      <c r="N812" s="406"/>
      <c r="O812" s="406"/>
      <c r="P812" s="406"/>
      <c r="Q812" s="406"/>
      <c r="R812" s="406"/>
      <c r="S812" s="406"/>
      <c r="T812" s="406"/>
      <c r="U812" s="406"/>
      <c r="V812" s="406"/>
      <c r="W812" s="406"/>
      <c r="X812" s="407"/>
      <c r="Y812" s="402"/>
      <c r="Z812" s="403"/>
      <c r="AA812" s="403"/>
      <c r="AB812" s="409"/>
      <c r="AC812" s="353"/>
      <c r="AD812" s="354"/>
      <c r="AE812" s="354"/>
      <c r="AF812" s="354"/>
      <c r="AG812" s="355"/>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5"/>
      <c r="B813" s="771"/>
      <c r="C813" s="771"/>
      <c r="D813" s="771"/>
      <c r="E813" s="771"/>
      <c r="F813" s="772"/>
      <c r="G813" s="353"/>
      <c r="H813" s="354"/>
      <c r="I813" s="354"/>
      <c r="J813" s="354"/>
      <c r="K813" s="355"/>
      <c r="L813" s="405"/>
      <c r="M813" s="406"/>
      <c r="N813" s="406"/>
      <c r="O813" s="406"/>
      <c r="P813" s="406"/>
      <c r="Q813" s="406"/>
      <c r="R813" s="406"/>
      <c r="S813" s="406"/>
      <c r="T813" s="406"/>
      <c r="U813" s="406"/>
      <c r="V813" s="406"/>
      <c r="W813" s="406"/>
      <c r="X813" s="407"/>
      <c r="Y813" s="402"/>
      <c r="Z813" s="403"/>
      <c r="AA813" s="403"/>
      <c r="AB813" s="409"/>
      <c r="AC813" s="353"/>
      <c r="AD813" s="354"/>
      <c r="AE813" s="354"/>
      <c r="AF813" s="354"/>
      <c r="AG813" s="355"/>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5"/>
      <c r="B814" s="771"/>
      <c r="C814" s="771"/>
      <c r="D814" s="771"/>
      <c r="E814" s="771"/>
      <c r="F814" s="772"/>
      <c r="G814" s="353"/>
      <c r="H814" s="354"/>
      <c r="I814" s="354"/>
      <c r="J814" s="354"/>
      <c r="K814" s="355"/>
      <c r="L814" s="405"/>
      <c r="M814" s="406"/>
      <c r="N814" s="406"/>
      <c r="O814" s="406"/>
      <c r="P814" s="406"/>
      <c r="Q814" s="406"/>
      <c r="R814" s="406"/>
      <c r="S814" s="406"/>
      <c r="T814" s="406"/>
      <c r="U814" s="406"/>
      <c r="V814" s="406"/>
      <c r="W814" s="406"/>
      <c r="X814" s="407"/>
      <c r="Y814" s="402"/>
      <c r="Z814" s="403"/>
      <c r="AA814" s="403"/>
      <c r="AB814" s="409"/>
      <c r="AC814" s="353"/>
      <c r="AD814" s="354"/>
      <c r="AE814" s="354"/>
      <c r="AF814" s="354"/>
      <c r="AG814" s="355"/>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5"/>
      <c r="B815" s="771"/>
      <c r="C815" s="771"/>
      <c r="D815" s="771"/>
      <c r="E815" s="771"/>
      <c r="F815" s="772"/>
      <c r="G815" s="353"/>
      <c r="H815" s="354"/>
      <c r="I815" s="354"/>
      <c r="J815" s="354"/>
      <c r="K815" s="355"/>
      <c r="L815" s="405"/>
      <c r="M815" s="406"/>
      <c r="N815" s="406"/>
      <c r="O815" s="406"/>
      <c r="P815" s="406"/>
      <c r="Q815" s="406"/>
      <c r="R815" s="406"/>
      <c r="S815" s="406"/>
      <c r="T815" s="406"/>
      <c r="U815" s="406"/>
      <c r="V815" s="406"/>
      <c r="W815" s="406"/>
      <c r="X815" s="407"/>
      <c r="Y815" s="402"/>
      <c r="Z815" s="403"/>
      <c r="AA815" s="403"/>
      <c r="AB815" s="409"/>
      <c r="AC815" s="353"/>
      <c r="AD815" s="354"/>
      <c r="AE815" s="354"/>
      <c r="AF815" s="354"/>
      <c r="AG815" s="355"/>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5"/>
      <c r="B816" s="771"/>
      <c r="C816" s="771"/>
      <c r="D816" s="771"/>
      <c r="E816" s="771"/>
      <c r="F816" s="772"/>
      <c r="G816" s="353"/>
      <c r="H816" s="354"/>
      <c r="I816" s="354"/>
      <c r="J816" s="354"/>
      <c r="K816" s="355"/>
      <c r="L816" s="405"/>
      <c r="M816" s="406"/>
      <c r="N816" s="406"/>
      <c r="O816" s="406"/>
      <c r="P816" s="406"/>
      <c r="Q816" s="406"/>
      <c r="R816" s="406"/>
      <c r="S816" s="406"/>
      <c r="T816" s="406"/>
      <c r="U816" s="406"/>
      <c r="V816" s="406"/>
      <c r="W816" s="406"/>
      <c r="X816" s="407"/>
      <c r="Y816" s="402"/>
      <c r="Z816" s="403"/>
      <c r="AA816" s="403"/>
      <c r="AB816" s="409"/>
      <c r="AC816" s="353"/>
      <c r="AD816" s="354"/>
      <c r="AE816" s="354"/>
      <c r="AF816" s="354"/>
      <c r="AG816" s="355"/>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5"/>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5"/>
      <c r="B818" s="771"/>
      <c r="C818" s="771"/>
      <c r="D818" s="771"/>
      <c r="E818" s="771"/>
      <c r="F818" s="77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5"/>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5"/>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1"/>
      <c r="C821" s="771"/>
      <c r="D821" s="771"/>
      <c r="E821" s="771"/>
      <c r="F821" s="772"/>
      <c r="G821" s="353"/>
      <c r="H821" s="354"/>
      <c r="I821" s="354"/>
      <c r="J821" s="354"/>
      <c r="K821" s="355"/>
      <c r="L821" s="405"/>
      <c r="M821" s="406"/>
      <c r="N821" s="406"/>
      <c r="O821" s="406"/>
      <c r="P821" s="406"/>
      <c r="Q821" s="406"/>
      <c r="R821" s="406"/>
      <c r="S821" s="406"/>
      <c r="T821" s="406"/>
      <c r="U821" s="406"/>
      <c r="V821" s="406"/>
      <c r="W821" s="406"/>
      <c r="X821" s="407"/>
      <c r="Y821" s="402"/>
      <c r="Z821" s="403"/>
      <c r="AA821" s="403"/>
      <c r="AB821" s="409"/>
      <c r="AC821" s="353"/>
      <c r="AD821" s="354"/>
      <c r="AE821" s="354"/>
      <c r="AF821" s="354"/>
      <c r="AG821" s="355"/>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5"/>
      <c r="B822" s="771"/>
      <c r="C822" s="771"/>
      <c r="D822" s="771"/>
      <c r="E822" s="771"/>
      <c r="F822" s="772"/>
      <c r="G822" s="353"/>
      <c r="H822" s="354"/>
      <c r="I822" s="354"/>
      <c r="J822" s="354"/>
      <c r="K822" s="355"/>
      <c r="L822" s="405"/>
      <c r="M822" s="406"/>
      <c r="N822" s="406"/>
      <c r="O822" s="406"/>
      <c r="P822" s="406"/>
      <c r="Q822" s="406"/>
      <c r="R822" s="406"/>
      <c r="S822" s="406"/>
      <c r="T822" s="406"/>
      <c r="U822" s="406"/>
      <c r="V822" s="406"/>
      <c r="W822" s="406"/>
      <c r="X822" s="407"/>
      <c r="Y822" s="402"/>
      <c r="Z822" s="403"/>
      <c r="AA822" s="403"/>
      <c r="AB822" s="409"/>
      <c r="AC822" s="353"/>
      <c r="AD822" s="354"/>
      <c r="AE822" s="354"/>
      <c r="AF822" s="354"/>
      <c r="AG822" s="355"/>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5"/>
      <c r="B823" s="771"/>
      <c r="C823" s="771"/>
      <c r="D823" s="771"/>
      <c r="E823" s="771"/>
      <c r="F823" s="772"/>
      <c r="G823" s="353"/>
      <c r="H823" s="354"/>
      <c r="I823" s="354"/>
      <c r="J823" s="354"/>
      <c r="K823" s="355"/>
      <c r="L823" s="405"/>
      <c r="M823" s="406"/>
      <c r="N823" s="406"/>
      <c r="O823" s="406"/>
      <c r="P823" s="406"/>
      <c r="Q823" s="406"/>
      <c r="R823" s="406"/>
      <c r="S823" s="406"/>
      <c r="T823" s="406"/>
      <c r="U823" s="406"/>
      <c r="V823" s="406"/>
      <c r="W823" s="406"/>
      <c r="X823" s="407"/>
      <c r="Y823" s="402"/>
      <c r="Z823" s="403"/>
      <c r="AA823" s="403"/>
      <c r="AB823" s="409"/>
      <c r="AC823" s="353"/>
      <c r="AD823" s="354"/>
      <c r="AE823" s="354"/>
      <c r="AF823" s="354"/>
      <c r="AG823" s="355"/>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5"/>
      <c r="B824" s="771"/>
      <c r="C824" s="771"/>
      <c r="D824" s="771"/>
      <c r="E824" s="771"/>
      <c r="F824" s="772"/>
      <c r="G824" s="353"/>
      <c r="H824" s="354"/>
      <c r="I824" s="354"/>
      <c r="J824" s="354"/>
      <c r="K824" s="355"/>
      <c r="L824" s="405"/>
      <c r="M824" s="406"/>
      <c r="N824" s="406"/>
      <c r="O824" s="406"/>
      <c r="P824" s="406"/>
      <c r="Q824" s="406"/>
      <c r="R824" s="406"/>
      <c r="S824" s="406"/>
      <c r="T824" s="406"/>
      <c r="U824" s="406"/>
      <c r="V824" s="406"/>
      <c r="W824" s="406"/>
      <c r="X824" s="407"/>
      <c r="Y824" s="402"/>
      <c r="Z824" s="403"/>
      <c r="AA824" s="403"/>
      <c r="AB824" s="409"/>
      <c r="AC824" s="353"/>
      <c r="AD824" s="354"/>
      <c r="AE824" s="354"/>
      <c r="AF824" s="354"/>
      <c r="AG824" s="355"/>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5"/>
      <c r="B825" s="771"/>
      <c r="C825" s="771"/>
      <c r="D825" s="771"/>
      <c r="E825" s="771"/>
      <c r="F825" s="772"/>
      <c r="G825" s="353"/>
      <c r="H825" s="354"/>
      <c r="I825" s="354"/>
      <c r="J825" s="354"/>
      <c r="K825" s="355"/>
      <c r="L825" s="405"/>
      <c r="M825" s="406"/>
      <c r="N825" s="406"/>
      <c r="O825" s="406"/>
      <c r="P825" s="406"/>
      <c r="Q825" s="406"/>
      <c r="R825" s="406"/>
      <c r="S825" s="406"/>
      <c r="T825" s="406"/>
      <c r="U825" s="406"/>
      <c r="V825" s="406"/>
      <c r="W825" s="406"/>
      <c r="X825" s="407"/>
      <c r="Y825" s="402"/>
      <c r="Z825" s="403"/>
      <c r="AA825" s="403"/>
      <c r="AB825" s="409"/>
      <c r="AC825" s="353"/>
      <c r="AD825" s="354"/>
      <c r="AE825" s="354"/>
      <c r="AF825" s="354"/>
      <c r="AG825" s="355"/>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5"/>
      <c r="B826" s="771"/>
      <c r="C826" s="771"/>
      <c r="D826" s="771"/>
      <c r="E826" s="771"/>
      <c r="F826" s="772"/>
      <c r="G826" s="353"/>
      <c r="H826" s="354"/>
      <c r="I826" s="354"/>
      <c r="J826" s="354"/>
      <c r="K826" s="355"/>
      <c r="L826" s="405"/>
      <c r="M826" s="406"/>
      <c r="N826" s="406"/>
      <c r="O826" s="406"/>
      <c r="P826" s="406"/>
      <c r="Q826" s="406"/>
      <c r="R826" s="406"/>
      <c r="S826" s="406"/>
      <c r="T826" s="406"/>
      <c r="U826" s="406"/>
      <c r="V826" s="406"/>
      <c r="W826" s="406"/>
      <c r="X826" s="407"/>
      <c r="Y826" s="402"/>
      <c r="Z826" s="403"/>
      <c r="AA826" s="403"/>
      <c r="AB826" s="409"/>
      <c r="AC826" s="353"/>
      <c r="AD826" s="354"/>
      <c r="AE826" s="354"/>
      <c r="AF826" s="354"/>
      <c r="AG826" s="355"/>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5"/>
      <c r="B827" s="771"/>
      <c r="C827" s="771"/>
      <c r="D827" s="771"/>
      <c r="E827" s="771"/>
      <c r="F827" s="772"/>
      <c r="G827" s="353"/>
      <c r="H827" s="354"/>
      <c r="I827" s="354"/>
      <c r="J827" s="354"/>
      <c r="K827" s="355"/>
      <c r="L827" s="405"/>
      <c r="M827" s="406"/>
      <c r="N827" s="406"/>
      <c r="O827" s="406"/>
      <c r="P827" s="406"/>
      <c r="Q827" s="406"/>
      <c r="R827" s="406"/>
      <c r="S827" s="406"/>
      <c r="T827" s="406"/>
      <c r="U827" s="406"/>
      <c r="V827" s="406"/>
      <c r="W827" s="406"/>
      <c r="X827" s="407"/>
      <c r="Y827" s="402"/>
      <c r="Z827" s="403"/>
      <c r="AA827" s="403"/>
      <c r="AB827" s="409"/>
      <c r="AC827" s="353"/>
      <c r="AD827" s="354"/>
      <c r="AE827" s="354"/>
      <c r="AF827" s="354"/>
      <c r="AG827" s="355"/>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5"/>
      <c r="B828" s="771"/>
      <c r="C828" s="771"/>
      <c r="D828" s="771"/>
      <c r="E828" s="771"/>
      <c r="F828" s="772"/>
      <c r="G828" s="353"/>
      <c r="H828" s="354"/>
      <c r="I828" s="354"/>
      <c r="J828" s="354"/>
      <c r="K828" s="355"/>
      <c r="L828" s="405"/>
      <c r="M828" s="406"/>
      <c r="N828" s="406"/>
      <c r="O828" s="406"/>
      <c r="P828" s="406"/>
      <c r="Q828" s="406"/>
      <c r="R828" s="406"/>
      <c r="S828" s="406"/>
      <c r="T828" s="406"/>
      <c r="U828" s="406"/>
      <c r="V828" s="406"/>
      <c r="W828" s="406"/>
      <c r="X828" s="407"/>
      <c r="Y828" s="402"/>
      <c r="Z828" s="403"/>
      <c r="AA828" s="403"/>
      <c r="AB828" s="409"/>
      <c r="AC828" s="353"/>
      <c r="AD828" s="354"/>
      <c r="AE828" s="354"/>
      <c r="AF828" s="354"/>
      <c r="AG828" s="355"/>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5"/>
      <c r="B829" s="771"/>
      <c r="C829" s="771"/>
      <c r="D829" s="771"/>
      <c r="E829" s="771"/>
      <c r="F829" s="772"/>
      <c r="G829" s="353"/>
      <c r="H829" s="354"/>
      <c r="I829" s="354"/>
      <c r="J829" s="354"/>
      <c r="K829" s="355"/>
      <c r="L829" s="405"/>
      <c r="M829" s="406"/>
      <c r="N829" s="406"/>
      <c r="O829" s="406"/>
      <c r="P829" s="406"/>
      <c r="Q829" s="406"/>
      <c r="R829" s="406"/>
      <c r="S829" s="406"/>
      <c r="T829" s="406"/>
      <c r="U829" s="406"/>
      <c r="V829" s="406"/>
      <c r="W829" s="406"/>
      <c r="X829" s="407"/>
      <c r="Y829" s="402"/>
      <c r="Z829" s="403"/>
      <c r="AA829" s="403"/>
      <c r="AB829" s="409"/>
      <c r="AC829" s="353"/>
      <c r="AD829" s="354"/>
      <c r="AE829" s="354"/>
      <c r="AF829" s="354"/>
      <c r="AG829" s="355"/>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5"/>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2" t="s">
        <v>479</v>
      </c>
      <c r="AD836" s="282"/>
      <c r="AE836" s="282"/>
      <c r="AF836" s="282"/>
      <c r="AG836" s="282"/>
      <c r="AH836" s="349" t="s">
        <v>515</v>
      </c>
      <c r="AI836" s="351"/>
      <c r="AJ836" s="351"/>
      <c r="AK836" s="351"/>
      <c r="AL836" s="351" t="s">
        <v>21</v>
      </c>
      <c r="AM836" s="351"/>
      <c r="AN836" s="351"/>
      <c r="AO836" s="433"/>
      <c r="AP836" s="434" t="s">
        <v>433</v>
      </c>
      <c r="AQ836" s="434"/>
      <c r="AR836" s="434"/>
      <c r="AS836" s="434"/>
      <c r="AT836" s="434"/>
      <c r="AU836" s="434"/>
      <c r="AV836" s="434"/>
      <c r="AW836" s="434"/>
      <c r="AX836" s="434"/>
    </row>
    <row r="837" spans="1:50" ht="30" customHeight="1" x14ac:dyDescent="0.15">
      <c r="A837" s="408">
        <v>1</v>
      </c>
      <c r="B837" s="408">
        <v>1</v>
      </c>
      <c r="C837" s="422"/>
      <c r="D837" s="422"/>
      <c r="E837" s="422"/>
      <c r="F837" s="422"/>
      <c r="G837" s="422"/>
      <c r="H837" s="422"/>
      <c r="I837" s="422"/>
      <c r="J837" s="423"/>
      <c r="K837" s="424"/>
      <c r="L837" s="424"/>
      <c r="M837" s="424"/>
      <c r="N837" s="424"/>
      <c r="O837" s="424"/>
      <c r="P837" s="322"/>
      <c r="Q837" s="322"/>
      <c r="R837" s="322"/>
      <c r="S837" s="322"/>
      <c r="T837" s="322"/>
      <c r="U837" s="322"/>
      <c r="V837" s="322"/>
      <c r="W837" s="322"/>
      <c r="X837" s="322"/>
      <c r="Y837" s="323"/>
      <c r="Z837" s="324"/>
      <c r="AA837" s="324"/>
      <c r="AB837" s="325"/>
      <c r="AC837" s="333"/>
      <c r="AD837" s="430"/>
      <c r="AE837" s="430"/>
      <c r="AF837" s="430"/>
      <c r="AG837" s="430"/>
      <c r="AH837" s="425"/>
      <c r="AI837" s="426"/>
      <c r="AJ837" s="426"/>
      <c r="AK837" s="426"/>
      <c r="AL837" s="330"/>
      <c r="AM837" s="331"/>
      <c r="AN837" s="331"/>
      <c r="AO837" s="332"/>
      <c r="AP837" s="326"/>
      <c r="AQ837" s="326"/>
      <c r="AR837" s="326"/>
      <c r="AS837" s="326"/>
      <c r="AT837" s="326"/>
      <c r="AU837" s="326"/>
      <c r="AV837" s="326"/>
      <c r="AW837" s="326"/>
      <c r="AX837" s="326"/>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2"/>
      <c r="Q838" s="322"/>
      <c r="R838" s="322"/>
      <c r="S838" s="322"/>
      <c r="T838" s="322"/>
      <c r="U838" s="322"/>
      <c r="V838" s="322"/>
      <c r="W838" s="322"/>
      <c r="X838" s="322"/>
      <c r="Y838" s="323"/>
      <c r="Z838" s="324"/>
      <c r="AA838" s="324"/>
      <c r="AB838" s="325"/>
      <c r="AC838" s="333"/>
      <c r="AD838" s="333"/>
      <c r="AE838" s="333"/>
      <c r="AF838" s="333"/>
      <c r="AG838" s="333"/>
      <c r="AH838" s="425"/>
      <c r="AI838" s="426"/>
      <c r="AJ838" s="426"/>
      <c r="AK838" s="426"/>
      <c r="AL838" s="427"/>
      <c r="AM838" s="428"/>
      <c r="AN838" s="428"/>
      <c r="AO838" s="429"/>
      <c r="AP838" s="326"/>
      <c r="AQ838" s="326"/>
      <c r="AR838" s="326"/>
      <c r="AS838" s="326"/>
      <c r="AT838" s="326"/>
      <c r="AU838" s="326"/>
      <c r="AV838" s="326"/>
      <c r="AW838" s="326"/>
      <c r="AX838" s="326"/>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2"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2" t="s">
        <v>479</v>
      </c>
      <c r="AD869" s="282"/>
      <c r="AE869" s="282"/>
      <c r="AF869" s="282"/>
      <c r="AG869" s="282"/>
      <c r="AH869" s="349" t="s">
        <v>515</v>
      </c>
      <c r="AI869" s="351"/>
      <c r="AJ869" s="351"/>
      <c r="AK869" s="351"/>
      <c r="AL869" s="351" t="s">
        <v>21</v>
      </c>
      <c r="AM869" s="351"/>
      <c r="AN869" s="351"/>
      <c r="AO869" s="433"/>
      <c r="AP869" s="434" t="s">
        <v>433</v>
      </c>
      <c r="AQ869" s="434"/>
      <c r="AR869" s="434"/>
      <c r="AS869" s="434"/>
      <c r="AT869" s="434"/>
      <c r="AU869" s="434"/>
      <c r="AV869" s="434"/>
      <c r="AW869" s="434"/>
      <c r="AX869" s="434"/>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2"/>
      <c r="Q870" s="322"/>
      <c r="R870" s="322"/>
      <c r="S870" s="322"/>
      <c r="T870" s="322"/>
      <c r="U870" s="322"/>
      <c r="V870" s="322"/>
      <c r="W870" s="322"/>
      <c r="X870" s="322"/>
      <c r="Y870" s="323"/>
      <c r="Z870" s="324"/>
      <c r="AA870" s="324"/>
      <c r="AB870" s="325"/>
      <c r="AC870" s="333"/>
      <c r="AD870" s="430"/>
      <c r="AE870" s="430"/>
      <c r="AF870" s="430"/>
      <c r="AG870" s="430"/>
      <c r="AH870" s="425"/>
      <c r="AI870" s="426"/>
      <c r="AJ870" s="426"/>
      <c r="AK870" s="426"/>
      <c r="AL870" s="330"/>
      <c r="AM870" s="331"/>
      <c r="AN870" s="331"/>
      <c r="AO870" s="332"/>
      <c r="AP870" s="326"/>
      <c r="AQ870" s="326"/>
      <c r="AR870" s="326"/>
      <c r="AS870" s="326"/>
      <c r="AT870" s="326"/>
      <c r="AU870" s="326"/>
      <c r="AV870" s="326"/>
      <c r="AW870" s="326"/>
      <c r="AX870" s="326"/>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2"/>
      <c r="Q871" s="322"/>
      <c r="R871" s="322"/>
      <c r="S871" s="322"/>
      <c r="T871" s="322"/>
      <c r="U871" s="322"/>
      <c r="V871" s="322"/>
      <c r="W871" s="322"/>
      <c r="X871" s="322"/>
      <c r="Y871" s="323"/>
      <c r="Z871" s="324"/>
      <c r="AA871" s="324"/>
      <c r="AB871" s="325"/>
      <c r="AC871" s="333"/>
      <c r="AD871" s="333"/>
      <c r="AE871" s="333"/>
      <c r="AF871" s="333"/>
      <c r="AG871" s="333"/>
      <c r="AH871" s="425"/>
      <c r="AI871" s="426"/>
      <c r="AJ871" s="426"/>
      <c r="AK871" s="426"/>
      <c r="AL871" s="427"/>
      <c r="AM871" s="428"/>
      <c r="AN871" s="428"/>
      <c r="AO871" s="429"/>
      <c r="AP871" s="326"/>
      <c r="AQ871" s="326"/>
      <c r="AR871" s="326"/>
      <c r="AS871" s="326"/>
      <c r="AT871" s="326"/>
      <c r="AU871" s="326"/>
      <c r="AV871" s="326"/>
      <c r="AW871" s="326"/>
      <c r="AX871" s="326"/>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2"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2" t="s">
        <v>479</v>
      </c>
      <c r="AD902" s="282"/>
      <c r="AE902" s="282"/>
      <c r="AF902" s="282"/>
      <c r="AG902" s="282"/>
      <c r="AH902" s="349" t="s">
        <v>515</v>
      </c>
      <c r="AI902" s="351"/>
      <c r="AJ902" s="351"/>
      <c r="AK902" s="351"/>
      <c r="AL902" s="351" t="s">
        <v>21</v>
      </c>
      <c r="AM902" s="351"/>
      <c r="AN902" s="351"/>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2"/>
      <c r="Q903" s="322"/>
      <c r="R903" s="322"/>
      <c r="S903" s="322"/>
      <c r="T903" s="322"/>
      <c r="U903" s="322"/>
      <c r="V903" s="322"/>
      <c r="W903" s="322"/>
      <c r="X903" s="322"/>
      <c r="Y903" s="323"/>
      <c r="Z903" s="324"/>
      <c r="AA903" s="324"/>
      <c r="AB903" s="325"/>
      <c r="AC903" s="333"/>
      <c r="AD903" s="430"/>
      <c r="AE903" s="430"/>
      <c r="AF903" s="430"/>
      <c r="AG903" s="430"/>
      <c r="AH903" s="425"/>
      <c r="AI903" s="426"/>
      <c r="AJ903" s="426"/>
      <c r="AK903" s="426"/>
      <c r="AL903" s="330"/>
      <c r="AM903" s="331"/>
      <c r="AN903" s="331"/>
      <c r="AO903" s="332"/>
      <c r="AP903" s="326"/>
      <c r="AQ903" s="326"/>
      <c r="AR903" s="326"/>
      <c r="AS903" s="326"/>
      <c r="AT903" s="326"/>
      <c r="AU903" s="326"/>
      <c r="AV903" s="326"/>
      <c r="AW903" s="326"/>
      <c r="AX903" s="326"/>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2"/>
      <c r="Q904" s="322"/>
      <c r="R904" s="322"/>
      <c r="S904" s="322"/>
      <c r="T904" s="322"/>
      <c r="U904" s="322"/>
      <c r="V904" s="322"/>
      <c r="W904" s="322"/>
      <c r="X904" s="322"/>
      <c r="Y904" s="323"/>
      <c r="Z904" s="324"/>
      <c r="AA904" s="324"/>
      <c r="AB904" s="325"/>
      <c r="AC904" s="333"/>
      <c r="AD904" s="333"/>
      <c r="AE904" s="333"/>
      <c r="AF904" s="333"/>
      <c r="AG904" s="333"/>
      <c r="AH904" s="425"/>
      <c r="AI904" s="426"/>
      <c r="AJ904" s="426"/>
      <c r="AK904" s="426"/>
      <c r="AL904" s="427"/>
      <c r="AM904" s="428"/>
      <c r="AN904" s="428"/>
      <c r="AO904" s="429"/>
      <c r="AP904" s="326"/>
      <c r="AQ904" s="326"/>
      <c r="AR904" s="326"/>
      <c r="AS904" s="326"/>
      <c r="AT904" s="326"/>
      <c r="AU904" s="326"/>
      <c r="AV904" s="326"/>
      <c r="AW904" s="326"/>
      <c r="AX904" s="326"/>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2"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2" t="s">
        <v>479</v>
      </c>
      <c r="AD935" s="282"/>
      <c r="AE935" s="282"/>
      <c r="AF935" s="282"/>
      <c r="AG935" s="282"/>
      <c r="AH935" s="349" t="s">
        <v>515</v>
      </c>
      <c r="AI935" s="351"/>
      <c r="AJ935" s="351"/>
      <c r="AK935" s="351"/>
      <c r="AL935" s="351" t="s">
        <v>21</v>
      </c>
      <c r="AM935" s="351"/>
      <c r="AN935" s="351"/>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2"/>
      <c r="Q936" s="322"/>
      <c r="R936" s="322"/>
      <c r="S936" s="322"/>
      <c r="T936" s="322"/>
      <c r="U936" s="322"/>
      <c r="V936" s="322"/>
      <c r="W936" s="322"/>
      <c r="X936" s="322"/>
      <c r="Y936" s="323"/>
      <c r="Z936" s="324"/>
      <c r="AA936" s="324"/>
      <c r="AB936" s="325"/>
      <c r="AC936" s="333"/>
      <c r="AD936" s="430"/>
      <c r="AE936" s="430"/>
      <c r="AF936" s="430"/>
      <c r="AG936" s="430"/>
      <c r="AH936" s="425"/>
      <c r="AI936" s="426"/>
      <c r="AJ936" s="426"/>
      <c r="AK936" s="426"/>
      <c r="AL936" s="330"/>
      <c r="AM936" s="331"/>
      <c r="AN936" s="331"/>
      <c r="AO936" s="332"/>
      <c r="AP936" s="326"/>
      <c r="AQ936" s="326"/>
      <c r="AR936" s="326"/>
      <c r="AS936" s="326"/>
      <c r="AT936" s="326"/>
      <c r="AU936" s="326"/>
      <c r="AV936" s="326"/>
      <c r="AW936" s="326"/>
      <c r="AX936" s="326"/>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2"/>
      <c r="Q937" s="322"/>
      <c r="R937" s="322"/>
      <c r="S937" s="322"/>
      <c r="T937" s="322"/>
      <c r="U937" s="322"/>
      <c r="V937" s="322"/>
      <c r="W937" s="322"/>
      <c r="X937" s="322"/>
      <c r="Y937" s="323"/>
      <c r="Z937" s="324"/>
      <c r="AA937" s="324"/>
      <c r="AB937" s="325"/>
      <c r="AC937" s="333"/>
      <c r="AD937" s="333"/>
      <c r="AE937" s="333"/>
      <c r="AF937" s="333"/>
      <c r="AG937" s="333"/>
      <c r="AH937" s="425"/>
      <c r="AI937" s="426"/>
      <c r="AJ937" s="426"/>
      <c r="AK937" s="426"/>
      <c r="AL937" s="427"/>
      <c r="AM937" s="428"/>
      <c r="AN937" s="428"/>
      <c r="AO937" s="429"/>
      <c r="AP937" s="326"/>
      <c r="AQ937" s="326"/>
      <c r="AR937" s="326"/>
      <c r="AS937" s="326"/>
      <c r="AT937" s="326"/>
      <c r="AU937" s="326"/>
      <c r="AV937" s="326"/>
      <c r="AW937" s="326"/>
      <c r="AX937" s="326"/>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2"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2" t="s">
        <v>479</v>
      </c>
      <c r="AD968" s="282"/>
      <c r="AE968" s="282"/>
      <c r="AF968" s="282"/>
      <c r="AG968" s="282"/>
      <c r="AH968" s="349" t="s">
        <v>515</v>
      </c>
      <c r="AI968" s="351"/>
      <c r="AJ968" s="351"/>
      <c r="AK968" s="351"/>
      <c r="AL968" s="351" t="s">
        <v>21</v>
      </c>
      <c r="AM968" s="351"/>
      <c r="AN968" s="351"/>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2"/>
      <c r="Q969" s="322"/>
      <c r="R969" s="322"/>
      <c r="S969" s="322"/>
      <c r="T969" s="322"/>
      <c r="U969" s="322"/>
      <c r="V969" s="322"/>
      <c r="W969" s="322"/>
      <c r="X969" s="322"/>
      <c r="Y969" s="323"/>
      <c r="Z969" s="324"/>
      <c r="AA969" s="324"/>
      <c r="AB969" s="325"/>
      <c r="AC969" s="333"/>
      <c r="AD969" s="430"/>
      <c r="AE969" s="430"/>
      <c r="AF969" s="430"/>
      <c r="AG969" s="430"/>
      <c r="AH969" s="425"/>
      <c r="AI969" s="426"/>
      <c r="AJ969" s="426"/>
      <c r="AK969" s="426"/>
      <c r="AL969" s="330"/>
      <c r="AM969" s="331"/>
      <c r="AN969" s="331"/>
      <c r="AO969" s="332"/>
      <c r="AP969" s="326"/>
      <c r="AQ969" s="326"/>
      <c r="AR969" s="326"/>
      <c r="AS969" s="326"/>
      <c r="AT969" s="326"/>
      <c r="AU969" s="326"/>
      <c r="AV969" s="326"/>
      <c r="AW969" s="326"/>
      <c r="AX969" s="326"/>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2"/>
      <c r="Q970" s="322"/>
      <c r="R970" s="322"/>
      <c r="S970" s="322"/>
      <c r="T970" s="322"/>
      <c r="U970" s="322"/>
      <c r="V970" s="322"/>
      <c r="W970" s="322"/>
      <c r="X970" s="322"/>
      <c r="Y970" s="323"/>
      <c r="Z970" s="324"/>
      <c r="AA970" s="324"/>
      <c r="AB970" s="325"/>
      <c r="AC970" s="333"/>
      <c r="AD970" s="333"/>
      <c r="AE970" s="333"/>
      <c r="AF970" s="333"/>
      <c r="AG970" s="333"/>
      <c r="AH970" s="425"/>
      <c r="AI970" s="426"/>
      <c r="AJ970" s="426"/>
      <c r="AK970" s="426"/>
      <c r="AL970" s="427"/>
      <c r="AM970" s="428"/>
      <c r="AN970" s="428"/>
      <c r="AO970" s="429"/>
      <c r="AP970" s="326"/>
      <c r="AQ970" s="326"/>
      <c r="AR970" s="326"/>
      <c r="AS970" s="326"/>
      <c r="AT970" s="326"/>
      <c r="AU970" s="326"/>
      <c r="AV970" s="326"/>
      <c r="AW970" s="326"/>
      <c r="AX970" s="326"/>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2"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2" t="s">
        <v>479</v>
      </c>
      <c r="AD1001" s="282"/>
      <c r="AE1001" s="282"/>
      <c r="AF1001" s="282"/>
      <c r="AG1001" s="282"/>
      <c r="AH1001" s="349" t="s">
        <v>515</v>
      </c>
      <c r="AI1001" s="351"/>
      <c r="AJ1001" s="351"/>
      <c r="AK1001" s="351"/>
      <c r="AL1001" s="351" t="s">
        <v>21</v>
      </c>
      <c r="AM1001" s="351"/>
      <c r="AN1001" s="351"/>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2"/>
      <c r="Q1002" s="322"/>
      <c r="R1002" s="322"/>
      <c r="S1002" s="322"/>
      <c r="T1002" s="322"/>
      <c r="U1002" s="322"/>
      <c r="V1002" s="322"/>
      <c r="W1002" s="322"/>
      <c r="X1002" s="322"/>
      <c r="Y1002" s="323"/>
      <c r="Z1002" s="324"/>
      <c r="AA1002" s="324"/>
      <c r="AB1002" s="325"/>
      <c r="AC1002" s="333"/>
      <c r="AD1002" s="430"/>
      <c r="AE1002" s="430"/>
      <c r="AF1002" s="430"/>
      <c r="AG1002" s="430"/>
      <c r="AH1002" s="425"/>
      <c r="AI1002" s="426"/>
      <c r="AJ1002" s="426"/>
      <c r="AK1002" s="426"/>
      <c r="AL1002" s="330"/>
      <c r="AM1002" s="331"/>
      <c r="AN1002" s="331"/>
      <c r="AO1002" s="332"/>
      <c r="AP1002" s="326"/>
      <c r="AQ1002" s="326"/>
      <c r="AR1002" s="326"/>
      <c r="AS1002" s="326"/>
      <c r="AT1002" s="326"/>
      <c r="AU1002" s="326"/>
      <c r="AV1002" s="326"/>
      <c r="AW1002" s="326"/>
      <c r="AX1002" s="326"/>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2"/>
      <c r="Q1003" s="322"/>
      <c r="R1003" s="322"/>
      <c r="S1003" s="322"/>
      <c r="T1003" s="322"/>
      <c r="U1003" s="322"/>
      <c r="V1003" s="322"/>
      <c r="W1003" s="322"/>
      <c r="X1003" s="322"/>
      <c r="Y1003" s="323"/>
      <c r="Z1003" s="324"/>
      <c r="AA1003" s="324"/>
      <c r="AB1003" s="325"/>
      <c r="AC1003" s="333"/>
      <c r="AD1003" s="333"/>
      <c r="AE1003" s="333"/>
      <c r="AF1003" s="333"/>
      <c r="AG1003" s="333"/>
      <c r="AH1003" s="425"/>
      <c r="AI1003" s="426"/>
      <c r="AJ1003" s="426"/>
      <c r="AK1003" s="426"/>
      <c r="AL1003" s="427"/>
      <c r="AM1003" s="428"/>
      <c r="AN1003" s="428"/>
      <c r="AO1003" s="429"/>
      <c r="AP1003" s="326"/>
      <c r="AQ1003" s="326"/>
      <c r="AR1003" s="326"/>
      <c r="AS1003" s="326"/>
      <c r="AT1003" s="326"/>
      <c r="AU1003" s="326"/>
      <c r="AV1003" s="326"/>
      <c r="AW1003" s="326"/>
      <c r="AX1003" s="326"/>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2"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2" t="s">
        <v>479</v>
      </c>
      <c r="AD1034" s="282"/>
      <c r="AE1034" s="282"/>
      <c r="AF1034" s="282"/>
      <c r="AG1034" s="282"/>
      <c r="AH1034" s="349" t="s">
        <v>515</v>
      </c>
      <c r="AI1034" s="351"/>
      <c r="AJ1034" s="351"/>
      <c r="AK1034" s="351"/>
      <c r="AL1034" s="351" t="s">
        <v>21</v>
      </c>
      <c r="AM1034" s="351"/>
      <c r="AN1034" s="351"/>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2"/>
      <c r="Q1035" s="322"/>
      <c r="R1035" s="322"/>
      <c r="S1035" s="322"/>
      <c r="T1035" s="322"/>
      <c r="U1035" s="322"/>
      <c r="V1035" s="322"/>
      <c r="W1035" s="322"/>
      <c r="X1035" s="322"/>
      <c r="Y1035" s="323"/>
      <c r="Z1035" s="324"/>
      <c r="AA1035" s="324"/>
      <c r="AB1035" s="325"/>
      <c r="AC1035" s="333"/>
      <c r="AD1035" s="430"/>
      <c r="AE1035" s="430"/>
      <c r="AF1035" s="430"/>
      <c r="AG1035" s="430"/>
      <c r="AH1035" s="425"/>
      <c r="AI1035" s="426"/>
      <c r="AJ1035" s="426"/>
      <c r="AK1035" s="426"/>
      <c r="AL1035" s="330"/>
      <c r="AM1035" s="331"/>
      <c r="AN1035" s="331"/>
      <c r="AO1035" s="332"/>
      <c r="AP1035" s="326"/>
      <c r="AQ1035" s="326"/>
      <c r="AR1035" s="326"/>
      <c r="AS1035" s="326"/>
      <c r="AT1035" s="326"/>
      <c r="AU1035" s="326"/>
      <c r="AV1035" s="326"/>
      <c r="AW1035" s="326"/>
      <c r="AX1035" s="326"/>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2"/>
      <c r="Q1036" s="322"/>
      <c r="R1036" s="322"/>
      <c r="S1036" s="322"/>
      <c r="T1036" s="322"/>
      <c r="U1036" s="322"/>
      <c r="V1036" s="322"/>
      <c r="W1036" s="322"/>
      <c r="X1036" s="322"/>
      <c r="Y1036" s="323"/>
      <c r="Z1036" s="324"/>
      <c r="AA1036" s="324"/>
      <c r="AB1036" s="325"/>
      <c r="AC1036" s="333"/>
      <c r="AD1036" s="333"/>
      <c r="AE1036" s="333"/>
      <c r="AF1036" s="333"/>
      <c r="AG1036" s="333"/>
      <c r="AH1036" s="425"/>
      <c r="AI1036" s="426"/>
      <c r="AJ1036" s="426"/>
      <c r="AK1036" s="426"/>
      <c r="AL1036" s="427"/>
      <c r="AM1036" s="428"/>
      <c r="AN1036" s="428"/>
      <c r="AO1036" s="429"/>
      <c r="AP1036" s="326"/>
      <c r="AQ1036" s="326"/>
      <c r="AR1036" s="326"/>
      <c r="AS1036" s="326"/>
      <c r="AT1036" s="326"/>
      <c r="AU1036" s="326"/>
      <c r="AV1036" s="326"/>
      <c r="AW1036" s="326"/>
      <c r="AX1036" s="326"/>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2"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2" t="s">
        <v>479</v>
      </c>
      <c r="AD1067" s="282"/>
      <c r="AE1067" s="282"/>
      <c r="AF1067" s="282"/>
      <c r="AG1067" s="282"/>
      <c r="AH1067" s="349" t="s">
        <v>515</v>
      </c>
      <c r="AI1067" s="351"/>
      <c r="AJ1067" s="351"/>
      <c r="AK1067" s="351"/>
      <c r="AL1067" s="351" t="s">
        <v>21</v>
      </c>
      <c r="AM1067" s="351"/>
      <c r="AN1067" s="351"/>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2"/>
      <c r="Q1068" s="322"/>
      <c r="R1068" s="322"/>
      <c r="S1068" s="322"/>
      <c r="T1068" s="322"/>
      <c r="U1068" s="322"/>
      <c r="V1068" s="322"/>
      <c r="W1068" s="322"/>
      <c r="X1068" s="322"/>
      <c r="Y1068" s="323"/>
      <c r="Z1068" s="324"/>
      <c r="AA1068" s="324"/>
      <c r="AB1068" s="325"/>
      <c r="AC1068" s="333"/>
      <c r="AD1068" s="430"/>
      <c r="AE1068" s="430"/>
      <c r="AF1068" s="430"/>
      <c r="AG1068" s="430"/>
      <c r="AH1068" s="425"/>
      <c r="AI1068" s="426"/>
      <c r="AJ1068" s="426"/>
      <c r="AK1068" s="426"/>
      <c r="AL1068" s="330"/>
      <c r="AM1068" s="331"/>
      <c r="AN1068" s="331"/>
      <c r="AO1068" s="332"/>
      <c r="AP1068" s="326"/>
      <c r="AQ1068" s="326"/>
      <c r="AR1068" s="326"/>
      <c r="AS1068" s="326"/>
      <c r="AT1068" s="326"/>
      <c r="AU1068" s="326"/>
      <c r="AV1068" s="326"/>
      <c r="AW1068" s="326"/>
      <c r="AX1068" s="326"/>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2"/>
      <c r="Q1069" s="322"/>
      <c r="R1069" s="322"/>
      <c r="S1069" s="322"/>
      <c r="T1069" s="322"/>
      <c r="U1069" s="322"/>
      <c r="V1069" s="322"/>
      <c r="W1069" s="322"/>
      <c r="X1069" s="322"/>
      <c r="Y1069" s="323"/>
      <c r="Z1069" s="324"/>
      <c r="AA1069" s="324"/>
      <c r="AB1069" s="325"/>
      <c r="AC1069" s="333"/>
      <c r="AD1069" s="333"/>
      <c r="AE1069" s="333"/>
      <c r="AF1069" s="333"/>
      <c r="AG1069" s="333"/>
      <c r="AH1069" s="425"/>
      <c r="AI1069" s="426"/>
      <c r="AJ1069" s="426"/>
      <c r="AK1069" s="426"/>
      <c r="AL1069" s="427"/>
      <c r="AM1069" s="428"/>
      <c r="AN1069" s="428"/>
      <c r="AO1069" s="429"/>
      <c r="AP1069" s="326"/>
      <c r="AQ1069" s="326"/>
      <c r="AR1069" s="326"/>
      <c r="AS1069" s="326"/>
      <c r="AT1069" s="326"/>
      <c r="AU1069" s="326"/>
      <c r="AV1069" s="326"/>
      <c r="AW1069" s="326"/>
      <c r="AX1069" s="326"/>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2" t="s">
        <v>397</v>
      </c>
      <c r="D1101" s="902"/>
      <c r="E1101" s="282" t="s">
        <v>396</v>
      </c>
      <c r="F1101" s="902"/>
      <c r="G1101" s="902"/>
      <c r="H1101" s="902"/>
      <c r="I1101" s="902"/>
      <c r="J1101" s="282" t="s">
        <v>432</v>
      </c>
      <c r="K1101" s="282"/>
      <c r="L1101" s="282"/>
      <c r="M1101" s="282"/>
      <c r="N1101" s="282"/>
      <c r="O1101" s="282"/>
      <c r="P1101" s="349" t="s">
        <v>27</v>
      </c>
      <c r="Q1101" s="349"/>
      <c r="R1101" s="349"/>
      <c r="S1101" s="349"/>
      <c r="T1101" s="349"/>
      <c r="U1101" s="349"/>
      <c r="V1101" s="349"/>
      <c r="W1101" s="349"/>
      <c r="X1101" s="349"/>
      <c r="Y1101" s="282" t="s">
        <v>434</v>
      </c>
      <c r="Z1101" s="902"/>
      <c r="AA1101" s="902"/>
      <c r="AB1101" s="902"/>
      <c r="AC1101" s="282" t="s">
        <v>377</v>
      </c>
      <c r="AD1101" s="282"/>
      <c r="AE1101" s="282"/>
      <c r="AF1101" s="282"/>
      <c r="AG1101" s="282"/>
      <c r="AH1101" s="349" t="s">
        <v>391</v>
      </c>
      <c r="AI1101" s="350"/>
      <c r="AJ1101" s="350"/>
      <c r="AK1101" s="350"/>
      <c r="AL1101" s="350" t="s">
        <v>21</v>
      </c>
      <c r="AM1101" s="350"/>
      <c r="AN1101" s="350"/>
      <c r="AO1101" s="905"/>
      <c r="AP1101" s="434" t="s">
        <v>468</v>
      </c>
      <c r="AQ1101" s="434"/>
      <c r="AR1101" s="434"/>
      <c r="AS1101" s="434"/>
      <c r="AT1101" s="434"/>
      <c r="AU1101" s="434"/>
      <c r="AV1101" s="434"/>
      <c r="AW1101" s="434"/>
      <c r="AX1101" s="434"/>
    </row>
    <row r="1102" spans="1:50" ht="30" customHeight="1" x14ac:dyDescent="0.15">
      <c r="A1102" s="408">
        <v>1</v>
      </c>
      <c r="B1102" s="408">
        <v>1</v>
      </c>
      <c r="C1102" s="904"/>
      <c r="D1102" s="904"/>
      <c r="E1102" s="266" t="s">
        <v>590</v>
      </c>
      <c r="F1102" s="903"/>
      <c r="G1102" s="903"/>
      <c r="H1102" s="903"/>
      <c r="I1102" s="903"/>
      <c r="J1102" s="423" t="s">
        <v>590</v>
      </c>
      <c r="K1102" s="424"/>
      <c r="L1102" s="424"/>
      <c r="M1102" s="424"/>
      <c r="N1102" s="424"/>
      <c r="O1102" s="424"/>
      <c r="P1102" s="432" t="s">
        <v>590</v>
      </c>
      <c r="Q1102" s="322"/>
      <c r="R1102" s="322"/>
      <c r="S1102" s="322"/>
      <c r="T1102" s="322"/>
      <c r="U1102" s="322"/>
      <c r="V1102" s="322"/>
      <c r="W1102" s="322"/>
      <c r="X1102" s="322"/>
      <c r="Y1102" s="323" t="s">
        <v>590</v>
      </c>
      <c r="Z1102" s="324"/>
      <c r="AA1102" s="324"/>
      <c r="AB1102" s="325"/>
      <c r="AC1102" s="327"/>
      <c r="AD1102" s="327"/>
      <c r="AE1102" s="327"/>
      <c r="AF1102" s="327"/>
      <c r="AG1102" s="327"/>
      <c r="AH1102" s="328" t="s">
        <v>581</v>
      </c>
      <c r="AI1102" s="329"/>
      <c r="AJ1102" s="329"/>
      <c r="AK1102" s="329"/>
      <c r="AL1102" s="330" t="s">
        <v>590</v>
      </c>
      <c r="AM1102" s="331"/>
      <c r="AN1102" s="331"/>
      <c r="AO1102" s="332"/>
      <c r="AP1102" s="326" t="s">
        <v>590</v>
      </c>
      <c r="AQ1102" s="326"/>
      <c r="AR1102" s="326"/>
      <c r="AS1102" s="326"/>
      <c r="AT1102" s="326"/>
      <c r="AU1102" s="326"/>
      <c r="AV1102" s="326"/>
      <c r="AW1102" s="326"/>
      <c r="AX1102" s="326"/>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8">
        <v>18</v>
      </c>
      <c r="B1119" s="408">
        <v>1</v>
      </c>
      <c r="C1119" s="904"/>
      <c r="D1119" s="904"/>
      <c r="E1119" s="266"/>
      <c r="F1119" s="903"/>
      <c r="G1119" s="903"/>
      <c r="H1119" s="903"/>
      <c r="I1119" s="903"/>
      <c r="J1119" s="423"/>
      <c r="K1119" s="424"/>
      <c r="L1119" s="424"/>
      <c r="M1119" s="424"/>
      <c r="N1119" s="424"/>
      <c r="O1119" s="424"/>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U32:AX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32:AP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743:AJ744"/>
    <mergeCell ref="W751:AJ75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V14">
    <cfRule type="expression" dxfId="2809" priority="14035">
      <formula>IF(RIGHT(TEXT(P14,"0.#"),1)=".",FALSE,TRUE)</formula>
    </cfRule>
    <cfRule type="expression" dxfId="2808" priority="14036">
      <formula>IF(RIGHT(TEXT(P14,"0.#"),1)=".",TRUE,FALSE)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82">
    <cfRule type="expression" dxfId="2805" priority="13907">
      <formula>IF(RIGHT(TEXT(Y782,"0.#"),1)=".",FALSE,TRUE)</formula>
    </cfRule>
    <cfRule type="expression" dxfId="2804" priority="13908">
      <formula>IF(RIGHT(TEXT(Y782,"0.#"),1)=".",TRUE,FALSE)</formula>
    </cfRule>
  </conditionalFormatting>
  <conditionalFormatting sqref="Y791">
    <cfRule type="expression" dxfId="2803" priority="13903">
      <formula>IF(RIGHT(TEXT(Y791,"0.#"),1)=".",FALSE,TRUE)</formula>
    </cfRule>
    <cfRule type="expression" dxfId="2802" priority="13904">
      <formula>IF(RIGHT(TEXT(Y791,"0.#"),1)=".",TRUE,FALSE)</formula>
    </cfRule>
  </conditionalFormatting>
  <conditionalFormatting sqref="Y822:Y829 Y820 Y809:Y816 Y807 Y796:Y803 Y794">
    <cfRule type="expression" dxfId="2801" priority="13685">
      <formula>IF(RIGHT(TEXT(Y794,"0.#"),1)=".",FALSE,TRUE)</formula>
    </cfRule>
    <cfRule type="expression" dxfId="2800" priority="13686">
      <formula>IF(RIGHT(TEXT(Y794,"0.#"),1)=".",TRUE,FALSE)</formula>
    </cfRule>
  </conditionalFormatting>
  <conditionalFormatting sqref="P15:V17 P13:V13 AK13:AQ13">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83:Y790 Y781">
    <cfRule type="expression" dxfId="2793" priority="13709">
      <formula>IF(RIGHT(TEXT(Y781,"0.#"),1)=".",FALSE,TRUE)</formula>
    </cfRule>
    <cfRule type="expression" dxfId="2792" priority="13710">
      <formula>IF(RIGHT(TEXT(Y781,"0.#"),1)=".",TRUE,FALSE)</formula>
    </cfRule>
  </conditionalFormatting>
  <conditionalFormatting sqref="AU782">
    <cfRule type="expression" dxfId="2791" priority="13707">
      <formula>IF(RIGHT(TEXT(AU782,"0.#"),1)=".",FALSE,TRUE)</formula>
    </cfRule>
    <cfRule type="expression" dxfId="2790" priority="13708">
      <formula>IF(RIGHT(TEXT(AU782,"0.#"),1)=".",TRUE,FALSE)</formula>
    </cfRule>
  </conditionalFormatting>
  <conditionalFormatting sqref="AU791">
    <cfRule type="expression" dxfId="2789" priority="13705">
      <formula>IF(RIGHT(TEXT(AU791,"0.#"),1)=".",FALSE,TRUE)</formula>
    </cfRule>
    <cfRule type="expression" dxfId="2788" priority="13706">
      <formula>IF(RIGHT(TEXT(AU791,"0.#"),1)=".",TRUE,FALSE)</formula>
    </cfRule>
  </conditionalFormatting>
  <conditionalFormatting sqref="AU783:AU790 AU781">
    <cfRule type="expression" dxfId="2787" priority="13703">
      <formula>IF(RIGHT(TEXT(AU781,"0.#"),1)=".",FALSE,TRUE)</formula>
    </cfRule>
    <cfRule type="expression" dxfId="2786" priority="13704">
      <formula>IF(RIGHT(TEXT(AU781,"0.#"),1)=".",TRUE,FALSE)</formula>
    </cfRule>
  </conditionalFormatting>
  <conditionalFormatting sqref="Y821 Y808 Y795">
    <cfRule type="expression" dxfId="2785" priority="13689">
      <formula>IF(RIGHT(TEXT(Y795,"0.#"),1)=".",FALSE,TRUE)</formula>
    </cfRule>
    <cfRule type="expression" dxfId="2784" priority="13690">
      <formula>IF(RIGHT(TEXT(Y795,"0.#"),1)=".",TRUE,FALSE)</formula>
    </cfRule>
  </conditionalFormatting>
  <conditionalFormatting sqref="Y830 Y817 Y804">
    <cfRule type="expression" dxfId="2783" priority="13687">
      <formula>IF(RIGHT(TEXT(Y804,"0.#"),1)=".",FALSE,TRUE)</formula>
    </cfRule>
    <cfRule type="expression" dxfId="2782" priority="13688">
      <formula>IF(RIGHT(TEXT(Y804,"0.#"),1)=".",TRUE,FALSE)</formula>
    </cfRule>
  </conditionalFormatting>
  <conditionalFormatting sqref="AU821 AU808 AU795">
    <cfRule type="expression" dxfId="2781" priority="13683">
      <formula>IF(RIGHT(TEXT(AU795,"0.#"),1)=".",FALSE,TRUE)</formula>
    </cfRule>
    <cfRule type="expression" dxfId="2780" priority="13684">
      <formula>IF(RIGHT(TEXT(AU795,"0.#"),1)=".",TRUE,FALSE)</formula>
    </cfRule>
  </conditionalFormatting>
  <conditionalFormatting sqref="AU830 AU817 AU804">
    <cfRule type="expression" dxfId="2779" priority="13681">
      <formula>IF(RIGHT(TEXT(AU804,"0.#"),1)=".",FALSE,TRUE)</formula>
    </cfRule>
    <cfRule type="expression" dxfId="2778" priority="13682">
      <formula>IF(RIGHT(TEXT(AU804,"0.#"),1)=".",TRUE,FALSE)</formula>
    </cfRule>
  </conditionalFormatting>
  <conditionalFormatting sqref="AU822:AU829 AU820 AU809:AU816 AU807 AU796:AU803 AU794">
    <cfRule type="expression" dxfId="2777" priority="13679">
      <formula>IF(RIGHT(TEXT(AU794,"0.#"),1)=".",FALSE,TRUE)</formula>
    </cfRule>
    <cfRule type="expression" dxfId="2776" priority="13680">
      <formula>IF(RIGHT(TEXT(AU794,"0.#"),1)=".",TRUE,FALSE)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Q32:AQ34">
    <cfRule type="expression" dxfId="2769" priority="13473">
      <formula>IF(RIGHT(TEXT(AQ32,"0.#"),1)=".",FALSE,TRUE)</formula>
    </cfRule>
    <cfRule type="expression" dxfId="2768" priority="13474">
      <formula>IF(RIGHT(TEXT(AQ32,"0.#"),1)=".",TRUE,FALSE)</formula>
    </cfRule>
  </conditionalFormatting>
  <conditionalFormatting sqref="AE53">
    <cfRule type="expression" dxfId="2767" priority="13405">
      <formula>IF(RIGHT(TEXT(AE53,"0.#"),1)=".",FALSE,TRUE)</formula>
    </cfRule>
    <cfRule type="expression" dxfId="2766" priority="13406">
      <formula>IF(RIGHT(TEXT(AE53,"0.#"),1)=".",TRUE,FALSE)</formula>
    </cfRule>
  </conditionalFormatting>
  <conditionalFormatting sqref="AE54">
    <cfRule type="expression" dxfId="2765" priority="13403">
      <formula>IF(RIGHT(TEXT(AE54,"0.#"),1)=".",FALSE,TRUE)</formula>
    </cfRule>
    <cfRule type="expression" dxfId="2764" priority="13404">
      <formula>IF(RIGHT(TEXT(AE54,"0.#"),1)=".",TRUE,FALSE)</formula>
    </cfRule>
  </conditionalFormatting>
  <conditionalFormatting sqref="AI54">
    <cfRule type="expression" dxfId="2763" priority="13397">
      <formula>IF(RIGHT(TEXT(AI54,"0.#"),1)=".",FALSE,TRUE)</formula>
    </cfRule>
    <cfRule type="expression" dxfId="2762" priority="13398">
      <formula>IF(RIGHT(TEXT(AI54,"0.#"),1)=".",TRUE,FALSE)</formula>
    </cfRule>
  </conditionalFormatting>
  <conditionalFormatting sqref="AI53">
    <cfRule type="expression" dxfId="2761" priority="13395">
      <formula>IF(RIGHT(TEXT(AI53,"0.#"),1)=".",FALSE,TRUE)</formula>
    </cfRule>
    <cfRule type="expression" dxfId="2760" priority="13396">
      <formula>IF(RIGHT(TEXT(AI53,"0.#"),1)=".",TRUE,FALSE)</formula>
    </cfRule>
  </conditionalFormatting>
  <conditionalFormatting sqref="AM53">
    <cfRule type="expression" dxfId="2759" priority="13393">
      <formula>IF(RIGHT(TEXT(AM53,"0.#"),1)=".",FALSE,TRUE)</formula>
    </cfRule>
    <cfRule type="expression" dxfId="2758" priority="13394">
      <formula>IF(RIGHT(TEXT(AM53,"0.#"),1)=".",TRUE,FALSE)</formula>
    </cfRule>
  </conditionalFormatting>
  <conditionalFormatting sqref="AM54">
    <cfRule type="expression" dxfId="2757" priority="13391">
      <formula>IF(RIGHT(TEXT(AM54,"0.#"),1)=".",FALSE,TRUE)</formula>
    </cfRule>
    <cfRule type="expression" dxfId="2756" priority="13392">
      <formula>IF(RIGHT(TEXT(AM54,"0.#"),1)=".",TRUE,FALSE)</formula>
    </cfRule>
  </conditionalFormatting>
  <conditionalFormatting sqref="AM55">
    <cfRule type="expression" dxfId="2755" priority="13389">
      <formula>IF(RIGHT(TEXT(AM55,"0.#"),1)=".",FALSE,TRUE)</formula>
    </cfRule>
    <cfRule type="expression" dxfId="2754" priority="13390">
      <formula>IF(RIGHT(TEXT(AM55,"0.#"),1)=".",TRUE,FALSE)</formula>
    </cfRule>
  </conditionalFormatting>
  <conditionalFormatting sqref="AE60">
    <cfRule type="expression" dxfId="2753" priority="13375">
      <formula>IF(RIGHT(TEXT(AE60,"0.#"),1)=".",FALSE,TRUE)</formula>
    </cfRule>
    <cfRule type="expression" dxfId="2752" priority="13376">
      <formula>IF(RIGHT(TEXT(AE60,"0.#"),1)=".",TRUE,FALSE)</formula>
    </cfRule>
  </conditionalFormatting>
  <conditionalFormatting sqref="AE61">
    <cfRule type="expression" dxfId="2751" priority="13373">
      <formula>IF(RIGHT(TEXT(AE61,"0.#"),1)=".",FALSE,TRUE)</formula>
    </cfRule>
    <cfRule type="expression" dxfId="2750" priority="13374">
      <formula>IF(RIGHT(TEXT(AE61,"0.#"),1)=".",TRUE,FALSE)</formula>
    </cfRule>
  </conditionalFormatting>
  <conditionalFormatting sqref="AE62">
    <cfRule type="expression" dxfId="2749" priority="13371">
      <formula>IF(RIGHT(TEXT(AE62,"0.#"),1)=".",FALSE,TRUE)</formula>
    </cfRule>
    <cfRule type="expression" dxfId="2748" priority="13372">
      <formula>IF(RIGHT(TEXT(AE62,"0.#"),1)=".",TRUE,FALSE)</formula>
    </cfRule>
  </conditionalFormatting>
  <conditionalFormatting sqref="AI62">
    <cfRule type="expression" dxfId="2747" priority="13369">
      <formula>IF(RIGHT(TEXT(AI62,"0.#"),1)=".",FALSE,TRUE)</formula>
    </cfRule>
    <cfRule type="expression" dxfId="2746" priority="13370">
      <formula>IF(RIGHT(TEXT(AI62,"0.#"),1)=".",TRUE,FALSE)</formula>
    </cfRule>
  </conditionalFormatting>
  <conditionalFormatting sqref="AI61">
    <cfRule type="expression" dxfId="2745" priority="13367">
      <formula>IF(RIGHT(TEXT(AI61,"0.#"),1)=".",FALSE,TRUE)</formula>
    </cfRule>
    <cfRule type="expression" dxfId="2744" priority="13368">
      <formula>IF(RIGHT(TEXT(AI61,"0.#"),1)=".",TRUE,FALSE)</formula>
    </cfRule>
  </conditionalFormatting>
  <conditionalFormatting sqref="AI60">
    <cfRule type="expression" dxfId="2743" priority="13365">
      <formula>IF(RIGHT(TEXT(AI60,"0.#"),1)=".",FALSE,TRUE)</formula>
    </cfRule>
    <cfRule type="expression" dxfId="2742" priority="13366">
      <formula>IF(RIGHT(TEXT(AI60,"0.#"),1)=".",TRUE,FALSE)</formula>
    </cfRule>
  </conditionalFormatting>
  <conditionalFormatting sqref="AM60">
    <cfRule type="expression" dxfId="2741" priority="13363">
      <formula>IF(RIGHT(TEXT(AM60,"0.#"),1)=".",FALSE,TRUE)</formula>
    </cfRule>
    <cfRule type="expression" dxfId="2740" priority="13364">
      <formula>IF(RIGHT(TEXT(AM60,"0.#"),1)=".",TRUE,FALSE)</formula>
    </cfRule>
  </conditionalFormatting>
  <conditionalFormatting sqref="AM61">
    <cfRule type="expression" dxfId="2739" priority="13361">
      <formula>IF(RIGHT(TEXT(AM61,"0.#"),1)=".",FALSE,TRUE)</formula>
    </cfRule>
    <cfRule type="expression" dxfId="2738" priority="13362">
      <formula>IF(RIGHT(TEXT(AM61,"0.#"),1)=".",TRUE,FALSE)</formula>
    </cfRule>
  </conditionalFormatting>
  <conditionalFormatting sqref="AM62">
    <cfRule type="expression" dxfId="2737" priority="13359">
      <formula>IF(RIGHT(TEXT(AM62,"0.#"),1)=".",FALSE,TRUE)</formula>
    </cfRule>
    <cfRule type="expression" dxfId="2736" priority="13360">
      <formula>IF(RIGHT(TEXT(AM62,"0.#"),1)=".",TRUE,FALSE)</formula>
    </cfRule>
  </conditionalFormatting>
  <conditionalFormatting sqref="AE87">
    <cfRule type="expression" dxfId="2735" priority="13345">
      <formula>IF(RIGHT(TEXT(AE87,"0.#"),1)=".",FALSE,TRUE)</formula>
    </cfRule>
    <cfRule type="expression" dxfId="2734" priority="13346">
      <formula>IF(RIGHT(TEXT(AE87,"0.#"),1)=".",TRUE,FALSE)</formula>
    </cfRule>
  </conditionalFormatting>
  <conditionalFormatting sqref="AE88">
    <cfRule type="expression" dxfId="2733" priority="13343">
      <formula>IF(RIGHT(TEXT(AE88,"0.#"),1)=".",FALSE,TRUE)</formula>
    </cfRule>
    <cfRule type="expression" dxfId="2732" priority="13344">
      <formula>IF(RIGHT(TEXT(AE88,"0.#"),1)=".",TRUE,FALSE)</formula>
    </cfRule>
  </conditionalFormatting>
  <conditionalFormatting sqref="AE89">
    <cfRule type="expression" dxfId="2731" priority="13341">
      <formula>IF(RIGHT(TEXT(AE89,"0.#"),1)=".",FALSE,TRUE)</formula>
    </cfRule>
    <cfRule type="expression" dxfId="2730" priority="13342">
      <formula>IF(RIGHT(TEXT(AE89,"0.#"),1)=".",TRUE,FALSE)</formula>
    </cfRule>
  </conditionalFormatting>
  <conditionalFormatting sqref="AI89">
    <cfRule type="expression" dxfId="2729" priority="13339">
      <formula>IF(RIGHT(TEXT(AI89,"0.#"),1)=".",FALSE,TRUE)</formula>
    </cfRule>
    <cfRule type="expression" dxfId="2728" priority="13340">
      <formula>IF(RIGHT(TEXT(AI89,"0.#"),1)=".",TRUE,FALSE)</formula>
    </cfRule>
  </conditionalFormatting>
  <conditionalFormatting sqref="AI88">
    <cfRule type="expression" dxfId="2727" priority="13337">
      <formula>IF(RIGHT(TEXT(AI88,"0.#"),1)=".",FALSE,TRUE)</formula>
    </cfRule>
    <cfRule type="expression" dxfId="2726" priority="13338">
      <formula>IF(RIGHT(TEXT(AI88,"0.#"),1)=".",TRUE,FALSE)</formula>
    </cfRule>
  </conditionalFormatting>
  <conditionalFormatting sqref="AI87">
    <cfRule type="expression" dxfId="2725" priority="13335">
      <formula>IF(RIGHT(TEXT(AI87,"0.#"),1)=".",FALSE,TRUE)</formula>
    </cfRule>
    <cfRule type="expression" dxfId="2724" priority="13336">
      <formula>IF(RIGHT(TEXT(AI87,"0.#"),1)=".",TRUE,FALSE)</formula>
    </cfRule>
  </conditionalFormatting>
  <conditionalFormatting sqref="AM88">
    <cfRule type="expression" dxfId="2723" priority="13331">
      <formula>IF(RIGHT(TEXT(AM88,"0.#"),1)=".",FALSE,TRUE)</formula>
    </cfRule>
    <cfRule type="expression" dxfId="2722" priority="13332">
      <formula>IF(RIGHT(TEXT(AM88,"0.#"),1)=".",TRUE,FALSE)</formula>
    </cfRule>
  </conditionalFormatting>
  <conditionalFormatting sqref="AM89">
    <cfRule type="expression" dxfId="2721" priority="13329">
      <formula>IF(RIGHT(TEXT(AM89,"0.#"),1)=".",FALSE,TRUE)</formula>
    </cfRule>
    <cfRule type="expression" dxfId="2720" priority="13330">
      <formula>IF(RIGHT(TEXT(AM89,"0.#"),1)=".",TRUE,FALSE)</formula>
    </cfRule>
  </conditionalFormatting>
  <conditionalFormatting sqref="AE92">
    <cfRule type="expression" dxfId="2719" priority="13315">
      <formula>IF(RIGHT(TEXT(AE92,"0.#"),1)=".",FALSE,TRUE)</formula>
    </cfRule>
    <cfRule type="expression" dxfId="2718" priority="13316">
      <formula>IF(RIGHT(TEXT(AE92,"0.#"),1)=".",TRUE,FALSE)</formula>
    </cfRule>
  </conditionalFormatting>
  <conditionalFormatting sqref="AE93">
    <cfRule type="expression" dxfId="2717" priority="13313">
      <formula>IF(RIGHT(TEXT(AE93,"0.#"),1)=".",FALSE,TRUE)</formula>
    </cfRule>
    <cfRule type="expression" dxfId="2716" priority="13314">
      <formula>IF(RIGHT(TEXT(AE93,"0.#"),1)=".",TRUE,FALSE)</formula>
    </cfRule>
  </conditionalFormatting>
  <conditionalFormatting sqref="AE94">
    <cfRule type="expression" dxfId="2715" priority="13311">
      <formula>IF(RIGHT(TEXT(AE94,"0.#"),1)=".",FALSE,TRUE)</formula>
    </cfRule>
    <cfRule type="expression" dxfId="2714" priority="13312">
      <formula>IF(RIGHT(TEXT(AE94,"0.#"),1)=".",TRUE,FALSE)</formula>
    </cfRule>
  </conditionalFormatting>
  <conditionalFormatting sqref="AI94">
    <cfRule type="expression" dxfId="2713" priority="13309">
      <formula>IF(RIGHT(TEXT(AI94,"0.#"),1)=".",FALSE,TRUE)</formula>
    </cfRule>
    <cfRule type="expression" dxfId="2712" priority="13310">
      <formula>IF(RIGHT(TEXT(AI94,"0.#"),1)=".",TRUE,FALSE)</formula>
    </cfRule>
  </conditionalFormatting>
  <conditionalFormatting sqref="AI93">
    <cfRule type="expression" dxfId="2711" priority="13307">
      <formula>IF(RIGHT(TEXT(AI93,"0.#"),1)=".",FALSE,TRUE)</formula>
    </cfRule>
    <cfRule type="expression" dxfId="2710" priority="13308">
      <formula>IF(RIGHT(TEXT(AI93,"0.#"),1)=".",TRUE,FALSE)</formula>
    </cfRule>
  </conditionalFormatting>
  <conditionalFormatting sqref="AI92">
    <cfRule type="expression" dxfId="2709" priority="13305">
      <formula>IF(RIGHT(TEXT(AI92,"0.#"),1)=".",FALSE,TRUE)</formula>
    </cfRule>
    <cfRule type="expression" dxfId="2708" priority="13306">
      <formula>IF(RIGHT(TEXT(AI92,"0.#"),1)=".",TRUE,FALSE)</formula>
    </cfRule>
  </conditionalFormatting>
  <conditionalFormatting sqref="AM92">
    <cfRule type="expression" dxfId="2707" priority="13303">
      <formula>IF(RIGHT(TEXT(AM92,"0.#"),1)=".",FALSE,TRUE)</formula>
    </cfRule>
    <cfRule type="expression" dxfId="2706" priority="13304">
      <formula>IF(RIGHT(TEXT(AM92,"0.#"),1)=".",TRUE,FALSE)</formula>
    </cfRule>
  </conditionalFormatting>
  <conditionalFormatting sqref="AM93">
    <cfRule type="expression" dxfId="2705" priority="13301">
      <formula>IF(RIGHT(TEXT(AM93,"0.#"),1)=".",FALSE,TRUE)</formula>
    </cfRule>
    <cfRule type="expression" dxfId="2704" priority="13302">
      <formula>IF(RIGHT(TEXT(AM93,"0.#"),1)=".",TRUE,FALSE)</formula>
    </cfRule>
  </conditionalFormatting>
  <conditionalFormatting sqref="AM94">
    <cfRule type="expression" dxfId="2703" priority="13299">
      <formula>IF(RIGHT(TEXT(AM94,"0.#"),1)=".",FALSE,TRUE)</formula>
    </cfRule>
    <cfRule type="expression" dxfId="2702" priority="13300">
      <formula>IF(RIGHT(TEXT(AM94,"0.#"),1)=".",TRUE,FALSE)</formula>
    </cfRule>
  </conditionalFormatting>
  <conditionalFormatting sqref="AE97">
    <cfRule type="expression" dxfId="2701" priority="13285">
      <formula>IF(RIGHT(TEXT(AE97,"0.#"),1)=".",FALSE,TRUE)</formula>
    </cfRule>
    <cfRule type="expression" dxfId="2700" priority="13286">
      <formula>IF(RIGHT(TEXT(AE97,"0.#"),1)=".",TRUE,FALSE)</formula>
    </cfRule>
  </conditionalFormatting>
  <conditionalFormatting sqref="AE98">
    <cfRule type="expression" dxfId="2699" priority="13283">
      <formula>IF(RIGHT(TEXT(AE98,"0.#"),1)=".",FALSE,TRUE)</formula>
    </cfRule>
    <cfRule type="expression" dxfId="2698" priority="13284">
      <formula>IF(RIGHT(TEXT(AE98,"0.#"),1)=".",TRUE,FALSE)</formula>
    </cfRule>
  </conditionalFormatting>
  <conditionalFormatting sqref="AE99">
    <cfRule type="expression" dxfId="2697" priority="13281">
      <formula>IF(RIGHT(TEXT(AE99,"0.#"),1)=".",FALSE,TRUE)</formula>
    </cfRule>
    <cfRule type="expression" dxfId="2696" priority="13282">
      <formula>IF(RIGHT(TEXT(AE99,"0.#"),1)=".",TRUE,FALSE)</formula>
    </cfRule>
  </conditionalFormatting>
  <conditionalFormatting sqref="AI99">
    <cfRule type="expression" dxfId="2695" priority="13279">
      <formula>IF(RIGHT(TEXT(AI99,"0.#"),1)=".",FALSE,TRUE)</formula>
    </cfRule>
    <cfRule type="expression" dxfId="2694" priority="13280">
      <formula>IF(RIGHT(TEXT(AI99,"0.#"),1)=".",TRUE,FALSE)</formula>
    </cfRule>
  </conditionalFormatting>
  <conditionalFormatting sqref="AI98">
    <cfRule type="expression" dxfId="2693" priority="13277">
      <formula>IF(RIGHT(TEXT(AI98,"0.#"),1)=".",FALSE,TRUE)</formula>
    </cfRule>
    <cfRule type="expression" dxfId="2692" priority="13278">
      <formula>IF(RIGHT(TEXT(AI98,"0.#"),1)=".",TRUE,FALSE)</formula>
    </cfRule>
  </conditionalFormatting>
  <conditionalFormatting sqref="AI97">
    <cfRule type="expression" dxfId="2691" priority="13275">
      <formula>IF(RIGHT(TEXT(AI97,"0.#"),1)=".",FALSE,TRUE)</formula>
    </cfRule>
    <cfRule type="expression" dxfId="2690" priority="13276">
      <formula>IF(RIGHT(TEXT(AI97,"0.#"),1)=".",TRUE,FALSE)</formula>
    </cfRule>
  </conditionalFormatting>
  <conditionalFormatting sqref="AM97">
    <cfRule type="expression" dxfId="2689" priority="13273">
      <formula>IF(RIGHT(TEXT(AM97,"0.#"),1)=".",FALSE,TRUE)</formula>
    </cfRule>
    <cfRule type="expression" dxfId="2688" priority="13274">
      <formula>IF(RIGHT(TEXT(AM97,"0.#"),1)=".",TRUE,FALSE)</formula>
    </cfRule>
  </conditionalFormatting>
  <conditionalFormatting sqref="AM98">
    <cfRule type="expression" dxfId="2687" priority="13271">
      <formula>IF(RIGHT(TEXT(AM98,"0.#"),1)=".",FALSE,TRUE)</formula>
    </cfRule>
    <cfRule type="expression" dxfId="2686" priority="13272">
      <formula>IF(RIGHT(TEXT(AM98,"0.#"),1)=".",TRUE,FALSE)</formula>
    </cfRule>
  </conditionalFormatting>
  <conditionalFormatting sqref="AM99">
    <cfRule type="expression" dxfId="2685" priority="13269">
      <formula>IF(RIGHT(TEXT(AM99,"0.#"),1)=".",FALSE,TRUE)</formula>
    </cfRule>
    <cfRule type="expression" dxfId="2684" priority="13270">
      <formula>IF(RIGHT(TEXT(AM99,"0.#"),1)=".",TRUE,FALSE)</formula>
    </cfRule>
  </conditionalFormatting>
  <conditionalFormatting sqref="AI101">
    <cfRule type="expression" dxfId="2683" priority="13255">
      <formula>IF(RIGHT(TEXT(AI101,"0.#"),1)=".",FALSE,TRUE)</formula>
    </cfRule>
    <cfRule type="expression" dxfId="2682" priority="13256">
      <formula>IF(RIGHT(TEXT(AI101,"0.#"),1)=".",TRUE,FALSE)</formula>
    </cfRule>
  </conditionalFormatting>
  <conditionalFormatting sqref="AM101">
    <cfRule type="expression" dxfId="2681" priority="13253">
      <formula>IF(RIGHT(TEXT(AM101,"0.#"),1)=".",FALSE,TRUE)</formula>
    </cfRule>
    <cfRule type="expression" dxfId="2680" priority="13254">
      <formula>IF(RIGHT(TEXT(AM101,"0.#"),1)=".",TRUE,FALSE)</formula>
    </cfRule>
  </conditionalFormatting>
  <conditionalFormatting sqref="AE102">
    <cfRule type="expression" dxfId="2679" priority="13251">
      <formula>IF(RIGHT(TEXT(AE102,"0.#"),1)=".",FALSE,TRUE)</formula>
    </cfRule>
    <cfRule type="expression" dxfId="2678" priority="13252">
      <formula>IF(RIGHT(TEXT(AE102,"0.#"),1)=".",TRUE,FALSE)</formula>
    </cfRule>
  </conditionalFormatting>
  <conditionalFormatting sqref="AI102">
    <cfRule type="expression" dxfId="2677" priority="13249">
      <formula>IF(RIGHT(TEXT(AI102,"0.#"),1)=".",FALSE,TRUE)</formula>
    </cfRule>
    <cfRule type="expression" dxfId="2676" priority="13250">
      <formula>IF(RIGHT(TEXT(AI102,"0.#"),1)=".",TRUE,FALSE)</formula>
    </cfRule>
  </conditionalFormatting>
  <conditionalFormatting sqref="AM102">
    <cfRule type="expression" dxfId="2675" priority="13247">
      <formula>IF(RIGHT(TEXT(AM102,"0.#"),1)=".",FALSE,TRUE)</formula>
    </cfRule>
    <cfRule type="expression" dxfId="2674" priority="13248">
      <formula>IF(RIGHT(TEXT(AM102,"0.#"),1)=".",TRUE,FALSE)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W14:AJ14">
    <cfRule type="expression" dxfId="733" priority="33">
      <formula>IF(RIGHT(TEXT(W14,"0.#"),1)=".",FALSE,TRUE)</formula>
    </cfRule>
    <cfRule type="expression" dxfId="732" priority="34">
      <formula>IF(RIGHT(TEXT(W14,"0.#"),1)=".",TRUE,FALSE)</formula>
    </cfRule>
  </conditionalFormatting>
  <conditionalFormatting sqref="W15:AJ17 W13:AJ13">
    <cfRule type="expression" dxfId="731" priority="31">
      <formula>IF(RIGHT(TEXT(W13,"0.#"),1)=".",FALSE,TRUE)</formula>
    </cfRule>
    <cfRule type="expression" dxfId="730" priority="32">
      <formula>IF(RIGHT(TEXT(W13,"0.#"),1)=".",TRUE,FALSE)</formula>
    </cfRule>
  </conditionalFormatting>
  <conditionalFormatting sqref="AR13:AX13">
    <cfRule type="expression" dxfId="729" priority="29">
      <formula>IF(RIGHT(TEXT(AR13,"0.#"),1)=".",FALSE,TRUE)</formula>
    </cfRule>
    <cfRule type="expression" dxfId="728" priority="30">
      <formula>IF(RIGHT(TEXT(AR13,"0.#"),1)=".",TRUE,FALSE)</formula>
    </cfRule>
  </conditionalFormatting>
  <conditionalFormatting sqref="AR15:AX15">
    <cfRule type="expression" dxfId="727" priority="27">
      <formula>IF(RIGHT(TEXT(AR15,"0.#"),1)=".",FALSE,TRUE)</formula>
    </cfRule>
    <cfRule type="expression" dxfId="726" priority="28">
      <formula>IF(RIGHT(TEXT(AR15,"0.#"),1)=".",TRUE,FALSE)</formula>
    </cfRule>
  </conditionalFormatting>
  <conditionalFormatting sqref="AK14:AQ17">
    <cfRule type="expression" dxfId="725" priority="25">
      <formula>IF(RIGHT(TEXT(AK14,"0.#"),1)=".",FALSE,TRUE)</formula>
    </cfRule>
    <cfRule type="expression" dxfId="724" priority="26">
      <formula>IF(RIGHT(TEXT(AK14,"0.#"),1)=".",TRUE,FALSE)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M34">
    <cfRule type="expression" dxfId="721" priority="7">
      <formula>IF(RIGHT(TEXT(AM34,"0.#"),1)=".",FALSE,TRUE)</formula>
    </cfRule>
    <cfRule type="expression" dxfId="720" priority="8">
      <formula>IF(RIGHT(TEXT(AM34,"0.#"),1)=".",TRUE,FALSE)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I34">
    <cfRule type="expression" dxfId="715" priority="17">
      <formula>IF(RIGHT(TEXT(AI34,"0.#"),1)=".",FALSE,TRUE)</formula>
    </cfRule>
    <cfRule type="expression" dxfId="714" priority="18">
      <formula>IF(RIGHT(TEXT(AI34,"0.#"),1)=".",TRUE,FALSE)</formula>
    </cfRule>
  </conditionalFormatting>
  <conditionalFormatting sqref="AI33">
    <cfRule type="expression" dxfId="713" priority="15">
      <formula>IF(RIGHT(TEXT(AI33,"0.#"),1)=".",FALSE,TRUE)</formula>
    </cfRule>
    <cfRule type="expression" dxfId="712" priority="16">
      <formula>IF(RIGHT(TEXT(AI33,"0.#"),1)=".",TRUE,FALSE)</formula>
    </cfRule>
  </conditionalFormatting>
  <conditionalFormatting sqref="AI32">
    <cfRule type="expression" dxfId="711" priority="13">
      <formula>IF(RIGHT(TEXT(AI32,"0.#"),1)=".",FALSE,TRUE)</formula>
    </cfRule>
    <cfRule type="expression" dxfId="710" priority="14">
      <formula>IF(RIGHT(TEXT(AI32,"0.#"),1)=".",TRUE,FALSE)</formula>
    </cfRule>
  </conditionalFormatting>
  <conditionalFormatting sqref="AU32">
    <cfRule type="expression" dxfId="709" priority="11">
      <formula>IF(RIGHT(TEXT(AU32,"0.#"),1)=".",FALSE,TRUE)</formula>
    </cfRule>
    <cfRule type="expression" dxfId="708" priority="12">
      <formula>IF(RIGHT(TEXT(AU32,"0.#"),1)=".",TRUE,FALSE)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E254:AX255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U31:AU34 AM33:AM3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8" sqref="P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5"/>
      <c r="Z2" s="416"/>
      <c r="AA2" s="417"/>
      <c r="AB2" s="1019" t="s">
        <v>11</v>
      </c>
      <c r="AC2" s="1020"/>
      <c r="AD2" s="1021"/>
      <c r="AE2" s="1007" t="s">
        <v>357</v>
      </c>
      <c r="AF2" s="1007"/>
      <c r="AG2" s="1007"/>
      <c r="AH2" s="1007"/>
      <c r="AI2" s="1007" t="s">
        <v>363</v>
      </c>
      <c r="AJ2" s="1007"/>
      <c r="AK2" s="1007"/>
      <c r="AL2" s="1007"/>
      <c r="AM2" s="1007" t="s">
        <v>472</v>
      </c>
      <c r="AN2" s="1007"/>
      <c r="AO2" s="1007"/>
      <c r="AP2" s="464"/>
      <c r="AQ2" s="180" t="s">
        <v>355</v>
      </c>
      <c r="AR2" s="173"/>
      <c r="AS2" s="173"/>
      <c r="AT2" s="174"/>
      <c r="AU2" s="378" t="s">
        <v>253</v>
      </c>
      <c r="AV2" s="378"/>
      <c r="AW2" s="378"/>
      <c r="AX2" s="379"/>
    </row>
    <row r="3" spans="1:50" ht="18.75" customHeight="1" x14ac:dyDescent="0.15">
      <c r="A3" s="518"/>
      <c r="B3" s="519"/>
      <c r="C3" s="519"/>
      <c r="D3" s="519"/>
      <c r="E3" s="519"/>
      <c r="F3" s="520"/>
      <c r="G3" s="576"/>
      <c r="H3" s="384"/>
      <c r="I3" s="384"/>
      <c r="J3" s="384"/>
      <c r="K3" s="384"/>
      <c r="L3" s="384"/>
      <c r="M3" s="384"/>
      <c r="N3" s="384"/>
      <c r="O3" s="577"/>
      <c r="P3" s="589"/>
      <c r="Q3" s="384"/>
      <c r="R3" s="384"/>
      <c r="S3" s="384"/>
      <c r="T3" s="384"/>
      <c r="U3" s="384"/>
      <c r="V3" s="384"/>
      <c r="W3" s="384"/>
      <c r="X3" s="577"/>
      <c r="Y3" s="1016"/>
      <c r="Z3" s="1017"/>
      <c r="AA3" s="1018"/>
      <c r="AB3" s="1022"/>
      <c r="AC3" s="1023"/>
      <c r="AD3" s="1024"/>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1"/>
      <c r="B4" s="519"/>
      <c r="C4" s="519"/>
      <c r="D4" s="519"/>
      <c r="E4" s="519"/>
      <c r="F4" s="520"/>
      <c r="G4" s="549"/>
      <c r="H4" s="1025"/>
      <c r="I4" s="1025"/>
      <c r="J4" s="1025"/>
      <c r="K4" s="1025"/>
      <c r="L4" s="1025"/>
      <c r="M4" s="1025"/>
      <c r="N4" s="1025"/>
      <c r="O4" s="1026"/>
      <c r="P4" s="165"/>
      <c r="Q4" s="1033"/>
      <c r="R4" s="1033"/>
      <c r="S4" s="1033"/>
      <c r="T4" s="1033"/>
      <c r="U4" s="1033"/>
      <c r="V4" s="1033"/>
      <c r="W4" s="1033"/>
      <c r="X4" s="1034"/>
      <c r="Y4" s="1011" t="s">
        <v>12</v>
      </c>
      <c r="Z4" s="1012"/>
      <c r="AA4" s="1013"/>
      <c r="AB4" s="560"/>
      <c r="AC4" s="1014"/>
      <c r="AD4" s="1014"/>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8" t="s">
        <v>54</v>
      </c>
      <c r="Z5" s="1008"/>
      <c r="AA5" s="1009"/>
      <c r="AB5" s="528"/>
      <c r="AC5" s="1010"/>
      <c r="AD5" s="1010"/>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491</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5"/>
      <c r="Z9" s="416"/>
      <c r="AA9" s="417"/>
      <c r="AB9" s="1019" t="s">
        <v>11</v>
      </c>
      <c r="AC9" s="1020"/>
      <c r="AD9" s="1021"/>
      <c r="AE9" s="1007" t="s">
        <v>357</v>
      </c>
      <c r="AF9" s="1007"/>
      <c r="AG9" s="1007"/>
      <c r="AH9" s="1007"/>
      <c r="AI9" s="1007" t="s">
        <v>363</v>
      </c>
      <c r="AJ9" s="1007"/>
      <c r="AK9" s="1007"/>
      <c r="AL9" s="1007"/>
      <c r="AM9" s="1007" t="s">
        <v>472</v>
      </c>
      <c r="AN9" s="1007"/>
      <c r="AO9" s="1007"/>
      <c r="AP9" s="464"/>
      <c r="AQ9" s="180" t="s">
        <v>355</v>
      </c>
      <c r="AR9" s="173"/>
      <c r="AS9" s="173"/>
      <c r="AT9" s="174"/>
      <c r="AU9" s="378" t="s">
        <v>253</v>
      </c>
      <c r="AV9" s="378"/>
      <c r="AW9" s="378"/>
      <c r="AX9" s="379"/>
    </row>
    <row r="10" spans="1:50" ht="18.75" customHeight="1" x14ac:dyDescent="0.15">
      <c r="A10" s="518"/>
      <c r="B10" s="519"/>
      <c r="C10" s="519"/>
      <c r="D10" s="519"/>
      <c r="E10" s="519"/>
      <c r="F10" s="520"/>
      <c r="G10" s="576"/>
      <c r="H10" s="384"/>
      <c r="I10" s="384"/>
      <c r="J10" s="384"/>
      <c r="K10" s="384"/>
      <c r="L10" s="384"/>
      <c r="M10" s="384"/>
      <c r="N10" s="384"/>
      <c r="O10" s="577"/>
      <c r="P10" s="589"/>
      <c r="Q10" s="384"/>
      <c r="R10" s="384"/>
      <c r="S10" s="384"/>
      <c r="T10" s="384"/>
      <c r="U10" s="384"/>
      <c r="V10" s="384"/>
      <c r="W10" s="384"/>
      <c r="X10" s="577"/>
      <c r="Y10" s="1016"/>
      <c r="Z10" s="1017"/>
      <c r="AA10" s="1018"/>
      <c r="AB10" s="1022"/>
      <c r="AC10" s="1023"/>
      <c r="AD10" s="1024"/>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1"/>
      <c r="B11" s="519"/>
      <c r="C11" s="519"/>
      <c r="D11" s="519"/>
      <c r="E11" s="519"/>
      <c r="F11" s="520"/>
      <c r="G11" s="549"/>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60"/>
      <c r="AC11" s="1014"/>
      <c r="AD11" s="1014"/>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8" t="s">
        <v>54</v>
      </c>
      <c r="Z12" s="1008"/>
      <c r="AA12" s="1009"/>
      <c r="AB12" s="528"/>
      <c r="AC12" s="1010"/>
      <c r="AD12" s="1010"/>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491</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5"/>
      <c r="Z16" s="416"/>
      <c r="AA16" s="417"/>
      <c r="AB16" s="1019" t="s">
        <v>11</v>
      </c>
      <c r="AC16" s="1020"/>
      <c r="AD16" s="1021"/>
      <c r="AE16" s="1007" t="s">
        <v>357</v>
      </c>
      <c r="AF16" s="1007"/>
      <c r="AG16" s="1007"/>
      <c r="AH16" s="1007"/>
      <c r="AI16" s="1007" t="s">
        <v>363</v>
      </c>
      <c r="AJ16" s="1007"/>
      <c r="AK16" s="1007"/>
      <c r="AL16" s="1007"/>
      <c r="AM16" s="1007" t="s">
        <v>472</v>
      </c>
      <c r="AN16" s="1007"/>
      <c r="AO16" s="1007"/>
      <c r="AP16" s="464"/>
      <c r="AQ16" s="180" t="s">
        <v>355</v>
      </c>
      <c r="AR16" s="173"/>
      <c r="AS16" s="173"/>
      <c r="AT16" s="174"/>
      <c r="AU16" s="378" t="s">
        <v>253</v>
      </c>
      <c r="AV16" s="378"/>
      <c r="AW16" s="378"/>
      <c r="AX16" s="379"/>
    </row>
    <row r="17" spans="1:50" ht="18.75" customHeight="1" x14ac:dyDescent="0.15">
      <c r="A17" s="518"/>
      <c r="B17" s="519"/>
      <c r="C17" s="519"/>
      <c r="D17" s="519"/>
      <c r="E17" s="519"/>
      <c r="F17" s="520"/>
      <c r="G17" s="576"/>
      <c r="H17" s="384"/>
      <c r="I17" s="384"/>
      <c r="J17" s="384"/>
      <c r="K17" s="384"/>
      <c r="L17" s="384"/>
      <c r="M17" s="384"/>
      <c r="N17" s="384"/>
      <c r="O17" s="577"/>
      <c r="P17" s="589"/>
      <c r="Q17" s="384"/>
      <c r="R17" s="384"/>
      <c r="S17" s="384"/>
      <c r="T17" s="384"/>
      <c r="U17" s="384"/>
      <c r="V17" s="384"/>
      <c r="W17" s="384"/>
      <c r="X17" s="577"/>
      <c r="Y17" s="1016"/>
      <c r="Z17" s="1017"/>
      <c r="AA17" s="1018"/>
      <c r="AB17" s="1022"/>
      <c r="AC17" s="1023"/>
      <c r="AD17" s="1024"/>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1"/>
      <c r="B18" s="519"/>
      <c r="C18" s="519"/>
      <c r="D18" s="519"/>
      <c r="E18" s="519"/>
      <c r="F18" s="520"/>
      <c r="G18" s="549"/>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60"/>
      <c r="AC18" s="1014"/>
      <c r="AD18" s="1014"/>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8" t="s">
        <v>54</v>
      </c>
      <c r="Z19" s="1008"/>
      <c r="AA19" s="1009"/>
      <c r="AB19" s="528"/>
      <c r="AC19" s="1010"/>
      <c r="AD19" s="1010"/>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491</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5"/>
      <c r="Z23" s="416"/>
      <c r="AA23" s="417"/>
      <c r="AB23" s="1019" t="s">
        <v>11</v>
      </c>
      <c r="AC23" s="1020"/>
      <c r="AD23" s="1021"/>
      <c r="AE23" s="1007" t="s">
        <v>357</v>
      </c>
      <c r="AF23" s="1007"/>
      <c r="AG23" s="1007"/>
      <c r="AH23" s="1007"/>
      <c r="AI23" s="1007" t="s">
        <v>363</v>
      </c>
      <c r="AJ23" s="1007"/>
      <c r="AK23" s="1007"/>
      <c r="AL23" s="1007"/>
      <c r="AM23" s="1007" t="s">
        <v>472</v>
      </c>
      <c r="AN23" s="1007"/>
      <c r="AO23" s="1007"/>
      <c r="AP23" s="464"/>
      <c r="AQ23" s="180" t="s">
        <v>355</v>
      </c>
      <c r="AR23" s="173"/>
      <c r="AS23" s="173"/>
      <c r="AT23" s="174"/>
      <c r="AU23" s="378" t="s">
        <v>253</v>
      </c>
      <c r="AV23" s="378"/>
      <c r="AW23" s="378"/>
      <c r="AX23" s="379"/>
    </row>
    <row r="24" spans="1:50" ht="18.75" customHeight="1" x14ac:dyDescent="0.15">
      <c r="A24" s="518"/>
      <c r="B24" s="519"/>
      <c r="C24" s="519"/>
      <c r="D24" s="519"/>
      <c r="E24" s="519"/>
      <c r="F24" s="520"/>
      <c r="G24" s="576"/>
      <c r="H24" s="384"/>
      <c r="I24" s="384"/>
      <c r="J24" s="384"/>
      <c r="K24" s="384"/>
      <c r="L24" s="384"/>
      <c r="M24" s="384"/>
      <c r="N24" s="384"/>
      <c r="O24" s="577"/>
      <c r="P24" s="589"/>
      <c r="Q24" s="384"/>
      <c r="R24" s="384"/>
      <c r="S24" s="384"/>
      <c r="T24" s="384"/>
      <c r="U24" s="384"/>
      <c r="V24" s="384"/>
      <c r="W24" s="384"/>
      <c r="X24" s="577"/>
      <c r="Y24" s="1016"/>
      <c r="Z24" s="1017"/>
      <c r="AA24" s="1018"/>
      <c r="AB24" s="1022"/>
      <c r="AC24" s="1023"/>
      <c r="AD24" s="1024"/>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1"/>
      <c r="B25" s="519"/>
      <c r="C25" s="519"/>
      <c r="D25" s="519"/>
      <c r="E25" s="519"/>
      <c r="F25" s="520"/>
      <c r="G25" s="549"/>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60"/>
      <c r="AC25" s="1014"/>
      <c r="AD25" s="1014"/>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8" t="s">
        <v>54</v>
      </c>
      <c r="Z26" s="1008"/>
      <c r="AA26" s="1009"/>
      <c r="AB26" s="528"/>
      <c r="AC26" s="1010"/>
      <c r="AD26" s="1010"/>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491</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5"/>
      <c r="Z30" s="416"/>
      <c r="AA30" s="417"/>
      <c r="AB30" s="1019" t="s">
        <v>11</v>
      </c>
      <c r="AC30" s="1020"/>
      <c r="AD30" s="1021"/>
      <c r="AE30" s="1007" t="s">
        <v>357</v>
      </c>
      <c r="AF30" s="1007"/>
      <c r="AG30" s="1007"/>
      <c r="AH30" s="1007"/>
      <c r="AI30" s="1007" t="s">
        <v>363</v>
      </c>
      <c r="AJ30" s="1007"/>
      <c r="AK30" s="1007"/>
      <c r="AL30" s="1007"/>
      <c r="AM30" s="1007" t="s">
        <v>472</v>
      </c>
      <c r="AN30" s="1007"/>
      <c r="AO30" s="1007"/>
      <c r="AP30" s="464"/>
      <c r="AQ30" s="180" t="s">
        <v>355</v>
      </c>
      <c r="AR30" s="173"/>
      <c r="AS30" s="173"/>
      <c r="AT30" s="174"/>
      <c r="AU30" s="378" t="s">
        <v>253</v>
      </c>
      <c r="AV30" s="378"/>
      <c r="AW30" s="378"/>
      <c r="AX30" s="379"/>
    </row>
    <row r="31" spans="1:50" ht="18.75" customHeight="1" x14ac:dyDescent="0.15">
      <c r="A31" s="518"/>
      <c r="B31" s="519"/>
      <c r="C31" s="519"/>
      <c r="D31" s="519"/>
      <c r="E31" s="519"/>
      <c r="F31" s="520"/>
      <c r="G31" s="576"/>
      <c r="H31" s="384"/>
      <c r="I31" s="384"/>
      <c r="J31" s="384"/>
      <c r="K31" s="384"/>
      <c r="L31" s="384"/>
      <c r="M31" s="384"/>
      <c r="N31" s="384"/>
      <c r="O31" s="577"/>
      <c r="P31" s="589"/>
      <c r="Q31" s="384"/>
      <c r="R31" s="384"/>
      <c r="S31" s="384"/>
      <c r="T31" s="384"/>
      <c r="U31" s="384"/>
      <c r="V31" s="384"/>
      <c r="W31" s="384"/>
      <c r="X31" s="577"/>
      <c r="Y31" s="1016"/>
      <c r="Z31" s="1017"/>
      <c r="AA31" s="1018"/>
      <c r="AB31" s="1022"/>
      <c r="AC31" s="1023"/>
      <c r="AD31" s="1024"/>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1"/>
      <c r="B32" s="519"/>
      <c r="C32" s="519"/>
      <c r="D32" s="519"/>
      <c r="E32" s="519"/>
      <c r="F32" s="520"/>
      <c r="G32" s="549"/>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60"/>
      <c r="AC32" s="1014"/>
      <c r="AD32" s="1014"/>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8" t="s">
        <v>54</v>
      </c>
      <c r="Z33" s="1008"/>
      <c r="AA33" s="1009"/>
      <c r="AB33" s="528"/>
      <c r="AC33" s="1010"/>
      <c r="AD33" s="1010"/>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491</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5"/>
      <c r="Z37" s="416"/>
      <c r="AA37" s="417"/>
      <c r="AB37" s="1019" t="s">
        <v>11</v>
      </c>
      <c r="AC37" s="1020"/>
      <c r="AD37" s="1021"/>
      <c r="AE37" s="1007" t="s">
        <v>357</v>
      </c>
      <c r="AF37" s="1007"/>
      <c r="AG37" s="1007"/>
      <c r="AH37" s="1007"/>
      <c r="AI37" s="1007" t="s">
        <v>363</v>
      </c>
      <c r="AJ37" s="1007"/>
      <c r="AK37" s="1007"/>
      <c r="AL37" s="1007"/>
      <c r="AM37" s="1007" t="s">
        <v>472</v>
      </c>
      <c r="AN37" s="1007"/>
      <c r="AO37" s="1007"/>
      <c r="AP37" s="464"/>
      <c r="AQ37" s="180" t="s">
        <v>355</v>
      </c>
      <c r="AR37" s="173"/>
      <c r="AS37" s="173"/>
      <c r="AT37" s="174"/>
      <c r="AU37" s="378" t="s">
        <v>253</v>
      </c>
      <c r="AV37" s="378"/>
      <c r="AW37" s="378"/>
      <c r="AX37" s="379"/>
    </row>
    <row r="38" spans="1:50" ht="18.75" customHeight="1" x14ac:dyDescent="0.15">
      <c r="A38" s="518"/>
      <c r="B38" s="519"/>
      <c r="C38" s="519"/>
      <c r="D38" s="519"/>
      <c r="E38" s="519"/>
      <c r="F38" s="520"/>
      <c r="G38" s="576"/>
      <c r="H38" s="384"/>
      <c r="I38" s="384"/>
      <c r="J38" s="384"/>
      <c r="K38" s="384"/>
      <c r="L38" s="384"/>
      <c r="M38" s="384"/>
      <c r="N38" s="384"/>
      <c r="O38" s="577"/>
      <c r="P38" s="589"/>
      <c r="Q38" s="384"/>
      <c r="R38" s="384"/>
      <c r="S38" s="384"/>
      <c r="T38" s="384"/>
      <c r="U38" s="384"/>
      <c r="V38" s="384"/>
      <c r="W38" s="384"/>
      <c r="X38" s="577"/>
      <c r="Y38" s="1016"/>
      <c r="Z38" s="1017"/>
      <c r="AA38" s="1018"/>
      <c r="AB38" s="1022"/>
      <c r="AC38" s="1023"/>
      <c r="AD38" s="1024"/>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1"/>
      <c r="B39" s="519"/>
      <c r="C39" s="519"/>
      <c r="D39" s="519"/>
      <c r="E39" s="519"/>
      <c r="F39" s="520"/>
      <c r="G39" s="549"/>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60"/>
      <c r="AC39" s="1014"/>
      <c r="AD39" s="1014"/>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8" t="s">
        <v>54</v>
      </c>
      <c r="Z40" s="1008"/>
      <c r="AA40" s="1009"/>
      <c r="AB40" s="528"/>
      <c r="AC40" s="1010"/>
      <c r="AD40" s="101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491</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5"/>
      <c r="Z44" s="416"/>
      <c r="AA44" s="417"/>
      <c r="AB44" s="1019" t="s">
        <v>11</v>
      </c>
      <c r="AC44" s="1020"/>
      <c r="AD44" s="1021"/>
      <c r="AE44" s="1007" t="s">
        <v>357</v>
      </c>
      <c r="AF44" s="1007"/>
      <c r="AG44" s="1007"/>
      <c r="AH44" s="1007"/>
      <c r="AI44" s="1007" t="s">
        <v>363</v>
      </c>
      <c r="AJ44" s="1007"/>
      <c r="AK44" s="1007"/>
      <c r="AL44" s="1007"/>
      <c r="AM44" s="1007" t="s">
        <v>472</v>
      </c>
      <c r="AN44" s="1007"/>
      <c r="AO44" s="1007"/>
      <c r="AP44" s="464"/>
      <c r="AQ44" s="180" t="s">
        <v>355</v>
      </c>
      <c r="AR44" s="173"/>
      <c r="AS44" s="173"/>
      <c r="AT44" s="174"/>
      <c r="AU44" s="378" t="s">
        <v>253</v>
      </c>
      <c r="AV44" s="378"/>
      <c r="AW44" s="378"/>
      <c r="AX44" s="379"/>
    </row>
    <row r="45" spans="1:50" ht="18.75" customHeight="1" x14ac:dyDescent="0.15">
      <c r="A45" s="518"/>
      <c r="B45" s="519"/>
      <c r="C45" s="519"/>
      <c r="D45" s="519"/>
      <c r="E45" s="519"/>
      <c r="F45" s="520"/>
      <c r="G45" s="576"/>
      <c r="H45" s="384"/>
      <c r="I45" s="384"/>
      <c r="J45" s="384"/>
      <c r="K45" s="384"/>
      <c r="L45" s="384"/>
      <c r="M45" s="384"/>
      <c r="N45" s="384"/>
      <c r="O45" s="577"/>
      <c r="P45" s="589"/>
      <c r="Q45" s="384"/>
      <c r="R45" s="384"/>
      <c r="S45" s="384"/>
      <c r="T45" s="384"/>
      <c r="U45" s="384"/>
      <c r="V45" s="384"/>
      <c r="W45" s="384"/>
      <c r="X45" s="577"/>
      <c r="Y45" s="1016"/>
      <c r="Z45" s="1017"/>
      <c r="AA45" s="1018"/>
      <c r="AB45" s="1022"/>
      <c r="AC45" s="1023"/>
      <c r="AD45" s="1024"/>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1"/>
      <c r="B46" s="519"/>
      <c r="C46" s="519"/>
      <c r="D46" s="519"/>
      <c r="E46" s="519"/>
      <c r="F46" s="520"/>
      <c r="G46" s="549"/>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60"/>
      <c r="AC46" s="1014"/>
      <c r="AD46" s="1014"/>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8" t="s">
        <v>54</v>
      </c>
      <c r="Z47" s="1008"/>
      <c r="AA47" s="1009"/>
      <c r="AB47" s="528"/>
      <c r="AC47" s="1010"/>
      <c r="AD47" s="101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491</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5"/>
      <c r="Z51" s="416"/>
      <c r="AA51" s="417"/>
      <c r="AB51" s="464" t="s">
        <v>11</v>
      </c>
      <c r="AC51" s="1020"/>
      <c r="AD51" s="1021"/>
      <c r="AE51" s="1007" t="s">
        <v>357</v>
      </c>
      <c r="AF51" s="1007"/>
      <c r="AG51" s="1007"/>
      <c r="AH51" s="1007"/>
      <c r="AI51" s="1007" t="s">
        <v>363</v>
      </c>
      <c r="AJ51" s="1007"/>
      <c r="AK51" s="1007"/>
      <c r="AL51" s="1007"/>
      <c r="AM51" s="1007" t="s">
        <v>472</v>
      </c>
      <c r="AN51" s="1007"/>
      <c r="AO51" s="1007"/>
      <c r="AP51" s="464"/>
      <c r="AQ51" s="180" t="s">
        <v>355</v>
      </c>
      <c r="AR51" s="173"/>
      <c r="AS51" s="173"/>
      <c r="AT51" s="174"/>
      <c r="AU51" s="378" t="s">
        <v>253</v>
      </c>
      <c r="AV51" s="378"/>
      <c r="AW51" s="378"/>
      <c r="AX51" s="379"/>
    </row>
    <row r="52" spans="1:50" ht="18.75" customHeight="1" x14ac:dyDescent="0.15">
      <c r="A52" s="518"/>
      <c r="B52" s="519"/>
      <c r="C52" s="519"/>
      <c r="D52" s="519"/>
      <c r="E52" s="519"/>
      <c r="F52" s="520"/>
      <c r="G52" s="576"/>
      <c r="H52" s="384"/>
      <c r="I52" s="384"/>
      <c r="J52" s="384"/>
      <c r="K52" s="384"/>
      <c r="L52" s="384"/>
      <c r="M52" s="384"/>
      <c r="N52" s="384"/>
      <c r="O52" s="577"/>
      <c r="P52" s="589"/>
      <c r="Q52" s="384"/>
      <c r="R52" s="384"/>
      <c r="S52" s="384"/>
      <c r="T52" s="384"/>
      <c r="U52" s="384"/>
      <c r="V52" s="384"/>
      <c r="W52" s="384"/>
      <c r="X52" s="577"/>
      <c r="Y52" s="1016"/>
      <c r="Z52" s="1017"/>
      <c r="AA52" s="1018"/>
      <c r="AB52" s="1022"/>
      <c r="AC52" s="1023"/>
      <c r="AD52" s="1024"/>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1"/>
      <c r="B53" s="519"/>
      <c r="C53" s="519"/>
      <c r="D53" s="519"/>
      <c r="E53" s="519"/>
      <c r="F53" s="520"/>
      <c r="G53" s="549"/>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60"/>
      <c r="AC53" s="1014"/>
      <c r="AD53" s="1014"/>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8" t="s">
        <v>54</v>
      </c>
      <c r="Z54" s="1008"/>
      <c r="AA54" s="1009"/>
      <c r="AB54" s="528"/>
      <c r="AC54" s="1010"/>
      <c r="AD54" s="101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491</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5"/>
      <c r="Z58" s="416"/>
      <c r="AA58" s="417"/>
      <c r="AB58" s="1019" t="s">
        <v>11</v>
      </c>
      <c r="AC58" s="1020"/>
      <c r="AD58" s="1021"/>
      <c r="AE58" s="1007" t="s">
        <v>357</v>
      </c>
      <c r="AF58" s="1007"/>
      <c r="AG58" s="1007"/>
      <c r="AH58" s="1007"/>
      <c r="AI58" s="1007" t="s">
        <v>363</v>
      </c>
      <c r="AJ58" s="1007"/>
      <c r="AK58" s="1007"/>
      <c r="AL58" s="1007"/>
      <c r="AM58" s="1007" t="s">
        <v>472</v>
      </c>
      <c r="AN58" s="1007"/>
      <c r="AO58" s="1007"/>
      <c r="AP58" s="464"/>
      <c r="AQ58" s="180" t="s">
        <v>355</v>
      </c>
      <c r="AR58" s="173"/>
      <c r="AS58" s="173"/>
      <c r="AT58" s="174"/>
      <c r="AU58" s="378" t="s">
        <v>253</v>
      </c>
      <c r="AV58" s="378"/>
      <c r="AW58" s="378"/>
      <c r="AX58" s="379"/>
    </row>
    <row r="59" spans="1:50" ht="18.75" customHeight="1" x14ac:dyDescent="0.15">
      <c r="A59" s="518"/>
      <c r="B59" s="519"/>
      <c r="C59" s="519"/>
      <c r="D59" s="519"/>
      <c r="E59" s="519"/>
      <c r="F59" s="520"/>
      <c r="G59" s="576"/>
      <c r="H59" s="384"/>
      <c r="I59" s="384"/>
      <c r="J59" s="384"/>
      <c r="K59" s="384"/>
      <c r="L59" s="384"/>
      <c r="M59" s="384"/>
      <c r="N59" s="384"/>
      <c r="O59" s="577"/>
      <c r="P59" s="589"/>
      <c r="Q59" s="384"/>
      <c r="R59" s="384"/>
      <c r="S59" s="384"/>
      <c r="T59" s="384"/>
      <c r="U59" s="384"/>
      <c r="V59" s="384"/>
      <c r="W59" s="384"/>
      <c r="X59" s="577"/>
      <c r="Y59" s="1016"/>
      <c r="Z59" s="1017"/>
      <c r="AA59" s="1018"/>
      <c r="AB59" s="1022"/>
      <c r="AC59" s="1023"/>
      <c r="AD59" s="1024"/>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1"/>
      <c r="B60" s="519"/>
      <c r="C60" s="519"/>
      <c r="D60" s="519"/>
      <c r="E60" s="519"/>
      <c r="F60" s="520"/>
      <c r="G60" s="549"/>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60"/>
      <c r="AC60" s="1014"/>
      <c r="AD60" s="1014"/>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8" t="s">
        <v>54</v>
      </c>
      <c r="Z61" s="1008"/>
      <c r="AA61" s="1009"/>
      <c r="AB61" s="528"/>
      <c r="AC61" s="1010"/>
      <c r="AD61" s="101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491</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5"/>
      <c r="Z65" s="416"/>
      <c r="AA65" s="417"/>
      <c r="AB65" s="1019" t="s">
        <v>11</v>
      </c>
      <c r="AC65" s="1020"/>
      <c r="AD65" s="1021"/>
      <c r="AE65" s="1007" t="s">
        <v>357</v>
      </c>
      <c r="AF65" s="1007"/>
      <c r="AG65" s="1007"/>
      <c r="AH65" s="1007"/>
      <c r="AI65" s="1007" t="s">
        <v>363</v>
      </c>
      <c r="AJ65" s="1007"/>
      <c r="AK65" s="1007"/>
      <c r="AL65" s="1007"/>
      <c r="AM65" s="1007" t="s">
        <v>472</v>
      </c>
      <c r="AN65" s="1007"/>
      <c r="AO65" s="1007"/>
      <c r="AP65" s="464"/>
      <c r="AQ65" s="180" t="s">
        <v>355</v>
      </c>
      <c r="AR65" s="173"/>
      <c r="AS65" s="173"/>
      <c r="AT65" s="174"/>
      <c r="AU65" s="378" t="s">
        <v>253</v>
      </c>
      <c r="AV65" s="378"/>
      <c r="AW65" s="378"/>
      <c r="AX65" s="379"/>
    </row>
    <row r="66" spans="1:50" ht="18.75" customHeight="1" x14ac:dyDescent="0.15">
      <c r="A66" s="518"/>
      <c r="B66" s="519"/>
      <c r="C66" s="519"/>
      <c r="D66" s="519"/>
      <c r="E66" s="519"/>
      <c r="F66" s="520"/>
      <c r="G66" s="576"/>
      <c r="H66" s="384"/>
      <c r="I66" s="384"/>
      <c r="J66" s="384"/>
      <c r="K66" s="384"/>
      <c r="L66" s="384"/>
      <c r="M66" s="384"/>
      <c r="N66" s="384"/>
      <c r="O66" s="577"/>
      <c r="P66" s="589"/>
      <c r="Q66" s="384"/>
      <c r="R66" s="384"/>
      <c r="S66" s="384"/>
      <c r="T66" s="384"/>
      <c r="U66" s="384"/>
      <c r="V66" s="384"/>
      <c r="W66" s="384"/>
      <c r="X66" s="577"/>
      <c r="Y66" s="1016"/>
      <c r="Z66" s="1017"/>
      <c r="AA66" s="1018"/>
      <c r="AB66" s="1022"/>
      <c r="AC66" s="1023"/>
      <c r="AD66" s="1024"/>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1"/>
      <c r="B67" s="519"/>
      <c r="C67" s="519"/>
      <c r="D67" s="519"/>
      <c r="E67" s="519"/>
      <c r="F67" s="520"/>
      <c r="G67" s="549"/>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60"/>
      <c r="AC67" s="1014"/>
      <c r="AD67" s="1014"/>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8" t="s">
        <v>54</v>
      </c>
      <c r="Z68" s="1008"/>
      <c r="AA68" s="1009"/>
      <c r="AB68" s="528"/>
      <c r="AC68" s="1010"/>
      <c r="AD68" s="1010"/>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8" t="s">
        <v>13</v>
      </c>
      <c r="Z69" s="1008"/>
      <c r="AA69" s="1009"/>
      <c r="AB69" s="503" t="s">
        <v>301</v>
      </c>
      <c r="AC69" s="433"/>
      <c r="AD69" s="433"/>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514</v>
      </c>
      <c r="H2" s="447"/>
      <c r="I2" s="447"/>
      <c r="J2" s="447"/>
      <c r="K2" s="447"/>
      <c r="L2" s="447"/>
      <c r="M2" s="447"/>
      <c r="N2" s="447"/>
      <c r="O2" s="447"/>
      <c r="P2" s="447"/>
      <c r="Q2" s="447"/>
      <c r="R2" s="447"/>
      <c r="S2" s="447"/>
      <c r="T2" s="447"/>
      <c r="U2" s="447"/>
      <c r="V2" s="447"/>
      <c r="W2" s="447"/>
      <c r="X2" s="447"/>
      <c r="Y2" s="447"/>
      <c r="Z2" s="447"/>
      <c r="AA2" s="447"/>
      <c r="AB2" s="448"/>
      <c r="AC2" s="446"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53"/>
      <c r="H5" s="354"/>
      <c r="I5" s="354"/>
      <c r="J5" s="354"/>
      <c r="K5" s="355"/>
      <c r="L5" s="405"/>
      <c r="M5" s="406"/>
      <c r="N5" s="406"/>
      <c r="O5" s="406"/>
      <c r="P5" s="406"/>
      <c r="Q5" s="406"/>
      <c r="R5" s="406"/>
      <c r="S5" s="406"/>
      <c r="T5" s="406"/>
      <c r="U5" s="406"/>
      <c r="V5" s="406"/>
      <c r="W5" s="406"/>
      <c r="X5" s="407"/>
      <c r="Y5" s="402"/>
      <c r="Z5" s="403"/>
      <c r="AA5" s="403"/>
      <c r="AB5" s="409"/>
      <c r="AC5" s="353"/>
      <c r="AD5" s="354"/>
      <c r="AE5" s="354"/>
      <c r="AF5" s="354"/>
      <c r="AG5" s="355"/>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53"/>
      <c r="H6" s="354"/>
      <c r="I6" s="354"/>
      <c r="J6" s="354"/>
      <c r="K6" s="355"/>
      <c r="L6" s="405"/>
      <c r="M6" s="406"/>
      <c r="N6" s="406"/>
      <c r="O6" s="406"/>
      <c r="P6" s="406"/>
      <c r="Q6" s="406"/>
      <c r="R6" s="406"/>
      <c r="S6" s="406"/>
      <c r="T6" s="406"/>
      <c r="U6" s="406"/>
      <c r="V6" s="406"/>
      <c r="W6" s="406"/>
      <c r="X6" s="407"/>
      <c r="Y6" s="402"/>
      <c r="Z6" s="403"/>
      <c r="AA6" s="403"/>
      <c r="AB6" s="409"/>
      <c r="AC6" s="353"/>
      <c r="AD6" s="354"/>
      <c r="AE6" s="354"/>
      <c r="AF6" s="354"/>
      <c r="AG6" s="355"/>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53"/>
      <c r="H7" s="354"/>
      <c r="I7" s="354"/>
      <c r="J7" s="354"/>
      <c r="K7" s="355"/>
      <c r="L7" s="405"/>
      <c r="M7" s="406"/>
      <c r="N7" s="406"/>
      <c r="O7" s="406"/>
      <c r="P7" s="406"/>
      <c r="Q7" s="406"/>
      <c r="R7" s="406"/>
      <c r="S7" s="406"/>
      <c r="T7" s="406"/>
      <c r="U7" s="406"/>
      <c r="V7" s="406"/>
      <c r="W7" s="406"/>
      <c r="X7" s="407"/>
      <c r="Y7" s="402"/>
      <c r="Z7" s="403"/>
      <c r="AA7" s="403"/>
      <c r="AB7" s="409"/>
      <c r="AC7" s="353"/>
      <c r="AD7" s="354"/>
      <c r="AE7" s="354"/>
      <c r="AF7" s="354"/>
      <c r="AG7" s="355"/>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53"/>
      <c r="H8" s="354"/>
      <c r="I8" s="354"/>
      <c r="J8" s="354"/>
      <c r="K8" s="355"/>
      <c r="L8" s="405"/>
      <c r="M8" s="406"/>
      <c r="N8" s="406"/>
      <c r="O8" s="406"/>
      <c r="P8" s="406"/>
      <c r="Q8" s="406"/>
      <c r="R8" s="406"/>
      <c r="S8" s="406"/>
      <c r="T8" s="406"/>
      <c r="U8" s="406"/>
      <c r="V8" s="406"/>
      <c r="W8" s="406"/>
      <c r="X8" s="407"/>
      <c r="Y8" s="402"/>
      <c r="Z8" s="403"/>
      <c r="AA8" s="403"/>
      <c r="AB8" s="409"/>
      <c r="AC8" s="353"/>
      <c r="AD8" s="354"/>
      <c r="AE8" s="354"/>
      <c r="AF8" s="354"/>
      <c r="AG8" s="355"/>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53"/>
      <c r="H9" s="354"/>
      <c r="I9" s="354"/>
      <c r="J9" s="354"/>
      <c r="K9" s="355"/>
      <c r="L9" s="405"/>
      <c r="M9" s="406"/>
      <c r="N9" s="406"/>
      <c r="O9" s="406"/>
      <c r="P9" s="406"/>
      <c r="Q9" s="406"/>
      <c r="R9" s="406"/>
      <c r="S9" s="406"/>
      <c r="T9" s="406"/>
      <c r="U9" s="406"/>
      <c r="V9" s="406"/>
      <c r="W9" s="406"/>
      <c r="X9" s="407"/>
      <c r="Y9" s="402"/>
      <c r="Z9" s="403"/>
      <c r="AA9" s="403"/>
      <c r="AB9" s="409"/>
      <c r="AC9" s="353"/>
      <c r="AD9" s="354"/>
      <c r="AE9" s="354"/>
      <c r="AF9" s="354"/>
      <c r="AG9" s="355"/>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53"/>
      <c r="H10" s="354"/>
      <c r="I10" s="354"/>
      <c r="J10" s="354"/>
      <c r="K10" s="355"/>
      <c r="L10" s="405"/>
      <c r="M10" s="406"/>
      <c r="N10" s="406"/>
      <c r="O10" s="406"/>
      <c r="P10" s="406"/>
      <c r="Q10" s="406"/>
      <c r="R10" s="406"/>
      <c r="S10" s="406"/>
      <c r="T10" s="406"/>
      <c r="U10" s="406"/>
      <c r="V10" s="406"/>
      <c r="W10" s="406"/>
      <c r="X10" s="407"/>
      <c r="Y10" s="402"/>
      <c r="Z10" s="403"/>
      <c r="AA10" s="403"/>
      <c r="AB10" s="409"/>
      <c r="AC10" s="353"/>
      <c r="AD10" s="354"/>
      <c r="AE10" s="354"/>
      <c r="AF10" s="354"/>
      <c r="AG10" s="355"/>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53"/>
      <c r="H11" s="354"/>
      <c r="I11" s="354"/>
      <c r="J11" s="354"/>
      <c r="K11" s="355"/>
      <c r="L11" s="405"/>
      <c r="M11" s="406"/>
      <c r="N11" s="406"/>
      <c r="O11" s="406"/>
      <c r="P11" s="406"/>
      <c r="Q11" s="406"/>
      <c r="R11" s="406"/>
      <c r="S11" s="406"/>
      <c r="T11" s="406"/>
      <c r="U11" s="406"/>
      <c r="V11" s="406"/>
      <c r="W11" s="406"/>
      <c r="X11" s="407"/>
      <c r="Y11" s="402"/>
      <c r="Z11" s="403"/>
      <c r="AA11" s="403"/>
      <c r="AB11" s="409"/>
      <c r="AC11" s="353"/>
      <c r="AD11" s="354"/>
      <c r="AE11" s="354"/>
      <c r="AF11" s="354"/>
      <c r="AG11" s="355"/>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53"/>
      <c r="H12" s="354"/>
      <c r="I12" s="354"/>
      <c r="J12" s="354"/>
      <c r="K12" s="355"/>
      <c r="L12" s="405"/>
      <c r="M12" s="406"/>
      <c r="N12" s="406"/>
      <c r="O12" s="406"/>
      <c r="P12" s="406"/>
      <c r="Q12" s="406"/>
      <c r="R12" s="406"/>
      <c r="S12" s="406"/>
      <c r="T12" s="406"/>
      <c r="U12" s="406"/>
      <c r="V12" s="406"/>
      <c r="W12" s="406"/>
      <c r="X12" s="407"/>
      <c r="Y12" s="402"/>
      <c r="Z12" s="403"/>
      <c r="AA12" s="403"/>
      <c r="AB12" s="409"/>
      <c r="AC12" s="353"/>
      <c r="AD12" s="354"/>
      <c r="AE12" s="354"/>
      <c r="AF12" s="354"/>
      <c r="AG12" s="355"/>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53"/>
      <c r="H13" s="354"/>
      <c r="I13" s="354"/>
      <c r="J13" s="354"/>
      <c r="K13" s="355"/>
      <c r="L13" s="405"/>
      <c r="M13" s="406"/>
      <c r="N13" s="406"/>
      <c r="O13" s="406"/>
      <c r="P13" s="406"/>
      <c r="Q13" s="406"/>
      <c r="R13" s="406"/>
      <c r="S13" s="406"/>
      <c r="T13" s="406"/>
      <c r="U13" s="406"/>
      <c r="V13" s="406"/>
      <c r="W13" s="406"/>
      <c r="X13" s="407"/>
      <c r="Y13" s="402"/>
      <c r="Z13" s="403"/>
      <c r="AA13" s="403"/>
      <c r="AB13" s="409"/>
      <c r="AC13" s="353"/>
      <c r="AD13" s="354"/>
      <c r="AE13" s="354"/>
      <c r="AF13" s="354"/>
      <c r="AG13" s="355"/>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53"/>
      <c r="H18" s="354"/>
      <c r="I18" s="354"/>
      <c r="J18" s="354"/>
      <c r="K18" s="355"/>
      <c r="L18" s="405"/>
      <c r="M18" s="406"/>
      <c r="N18" s="406"/>
      <c r="O18" s="406"/>
      <c r="P18" s="406"/>
      <c r="Q18" s="406"/>
      <c r="R18" s="406"/>
      <c r="S18" s="406"/>
      <c r="T18" s="406"/>
      <c r="U18" s="406"/>
      <c r="V18" s="406"/>
      <c r="W18" s="406"/>
      <c r="X18" s="407"/>
      <c r="Y18" s="402"/>
      <c r="Z18" s="403"/>
      <c r="AA18" s="403"/>
      <c r="AB18" s="409"/>
      <c r="AC18" s="353"/>
      <c r="AD18" s="354"/>
      <c r="AE18" s="354"/>
      <c r="AF18" s="354"/>
      <c r="AG18" s="355"/>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53"/>
      <c r="H19" s="354"/>
      <c r="I19" s="354"/>
      <c r="J19" s="354"/>
      <c r="K19" s="355"/>
      <c r="L19" s="405"/>
      <c r="M19" s="406"/>
      <c r="N19" s="406"/>
      <c r="O19" s="406"/>
      <c r="P19" s="406"/>
      <c r="Q19" s="406"/>
      <c r="R19" s="406"/>
      <c r="S19" s="406"/>
      <c r="T19" s="406"/>
      <c r="U19" s="406"/>
      <c r="V19" s="406"/>
      <c r="W19" s="406"/>
      <c r="X19" s="407"/>
      <c r="Y19" s="402"/>
      <c r="Z19" s="403"/>
      <c r="AA19" s="403"/>
      <c r="AB19" s="409"/>
      <c r="AC19" s="353"/>
      <c r="AD19" s="354"/>
      <c r="AE19" s="354"/>
      <c r="AF19" s="354"/>
      <c r="AG19" s="355"/>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53"/>
      <c r="H20" s="354"/>
      <c r="I20" s="354"/>
      <c r="J20" s="354"/>
      <c r="K20" s="355"/>
      <c r="L20" s="405"/>
      <c r="M20" s="406"/>
      <c r="N20" s="406"/>
      <c r="O20" s="406"/>
      <c r="P20" s="406"/>
      <c r="Q20" s="406"/>
      <c r="R20" s="406"/>
      <c r="S20" s="406"/>
      <c r="T20" s="406"/>
      <c r="U20" s="406"/>
      <c r="V20" s="406"/>
      <c r="W20" s="406"/>
      <c r="X20" s="407"/>
      <c r="Y20" s="402"/>
      <c r="Z20" s="403"/>
      <c r="AA20" s="403"/>
      <c r="AB20" s="409"/>
      <c r="AC20" s="353"/>
      <c r="AD20" s="354"/>
      <c r="AE20" s="354"/>
      <c r="AF20" s="354"/>
      <c r="AG20" s="355"/>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53"/>
      <c r="H21" s="354"/>
      <c r="I21" s="354"/>
      <c r="J21" s="354"/>
      <c r="K21" s="355"/>
      <c r="L21" s="405"/>
      <c r="M21" s="406"/>
      <c r="N21" s="406"/>
      <c r="O21" s="406"/>
      <c r="P21" s="406"/>
      <c r="Q21" s="406"/>
      <c r="R21" s="406"/>
      <c r="S21" s="406"/>
      <c r="T21" s="406"/>
      <c r="U21" s="406"/>
      <c r="V21" s="406"/>
      <c r="W21" s="406"/>
      <c r="X21" s="407"/>
      <c r="Y21" s="402"/>
      <c r="Z21" s="403"/>
      <c r="AA21" s="403"/>
      <c r="AB21" s="409"/>
      <c r="AC21" s="353"/>
      <c r="AD21" s="354"/>
      <c r="AE21" s="354"/>
      <c r="AF21" s="354"/>
      <c r="AG21" s="355"/>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53"/>
      <c r="H22" s="354"/>
      <c r="I22" s="354"/>
      <c r="J22" s="354"/>
      <c r="K22" s="355"/>
      <c r="L22" s="405"/>
      <c r="M22" s="406"/>
      <c r="N22" s="406"/>
      <c r="O22" s="406"/>
      <c r="P22" s="406"/>
      <c r="Q22" s="406"/>
      <c r="R22" s="406"/>
      <c r="S22" s="406"/>
      <c r="T22" s="406"/>
      <c r="U22" s="406"/>
      <c r="V22" s="406"/>
      <c r="W22" s="406"/>
      <c r="X22" s="407"/>
      <c r="Y22" s="402"/>
      <c r="Z22" s="403"/>
      <c r="AA22" s="403"/>
      <c r="AB22" s="409"/>
      <c r="AC22" s="353"/>
      <c r="AD22" s="354"/>
      <c r="AE22" s="354"/>
      <c r="AF22" s="354"/>
      <c r="AG22" s="355"/>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53"/>
      <c r="H23" s="354"/>
      <c r="I23" s="354"/>
      <c r="J23" s="354"/>
      <c r="K23" s="355"/>
      <c r="L23" s="405"/>
      <c r="M23" s="406"/>
      <c r="N23" s="406"/>
      <c r="O23" s="406"/>
      <c r="P23" s="406"/>
      <c r="Q23" s="406"/>
      <c r="R23" s="406"/>
      <c r="S23" s="406"/>
      <c r="T23" s="406"/>
      <c r="U23" s="406"/>
      <c r="V23" s="406"/>
      <c r="W23" s="406"/>
      <c r="X23" s="407"/>
      <c r="Y23" s="402"/>
      <c r="Z23" s="403"/>
      <c r="AA23" s="403"/>
      <c r="AB23" s="409"/>
      <c r="AC23" s="353"/>
      <c r="AD23" s="354"/>
      <c r="AE23" s="354"/>
      <c r="AF23" s="354"/>
      <c r="AG23" s="355"/>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53"/>
      <c r="H24" s="354"/>
      <c r="I24" s="354"/>
      <c r="J24" s="354"/>
      <c r="K24" s="355"/>
      <c r="L24" s="405"/>
      <c r="M24" s="406"/>
      <c r="N24" s="406"/>
      <c r="O24" s="406"/>
      <c r="P24" s="406"/>
      <c r="Q24" s="406"/>
      <c r="R24" s="406"/>
      <c r="S24" s="406"/>
      <c r="T24" s="406"/>
      <c r="U24" s="406"/>
      <c r="V24" s="406"/>
      <c r="W24" s="406"/>
      <c r="X24" s="407"/>
      <c r="Y24" s="402"/>
      <c r="Z24" s="403"/>
      <c r="AA24" s="403"/>
      <c r="AB24" s="409"/>
      <c r="AC24" s="353"/>
      <c r="AD24" s="354"/>
      <c r="AE24" s="354"/>
      <c r="AF24" s="354"/>
      <c r="AG24" s="355"/>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53"/>
      <c r="H25" s="354"/>
      <c r="I25" s="354"/>
      <c r="J25" s="354"/>
      <c r="K25" s="355"/>
      <c r="L25" s="405"/>
      <c r="M25" s="406"/>
      <c r="N25" s="406"/>
      <c r="O25" s="406"/>
      <c r="P25" s="406"/>
      <c r="Q25" s="406"/>
      <c r="R25" s="406"/>
      <c r="S25" s="406"/>
      <c r="T25" s="406"/>
      <c r="U25" s="406"/>
      <c r="V25" s="406"/>
      <c r="W25" s="406"/>
      <c r="X25" s="407"/>
      <c r="Y25" s="402"/>
      <c r="Z25" s="403"/>
      <c r="AA25" s="403"/>
      <c r="AB25" s="409"/>
      <c r="AC25" s="353"/>
      <c r="AD25" s="354"/>
      <c r="AE25" s="354"/>
      <c r="AF25" s="354"/>
      <c r="AG25" s="355"/>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53"/>
      <c r="H26" s="354"/>
      <c r="I26" s="354"/>
      <c r="J26" s="354"/>
      <c r="K26" s="355"/>
      <c r="L26" s="405"/>
      <c r="M26" s="406"/>
      <c r="N26" s="406"/>
      <c r="O26" s="406"/>
      <c r="P26" s="406"/>
      <c r="Q26" s="406"/>
      <c r="R26" s="406"/>
      <c r="S26" s="406"/>
      <c r="T26" s="406"/>
      <c r="U26" s="406"/>
      <c r="V26" s="406"/>
      <c r="W26" s="406"/>
      <c r="X26" s="407"/>
      <c r="Y26" s="402"/>
      <c r="Z26" s="403"/>
      <c r="AA26" s="403"/>
      <c r="AB26" s="409"/>
      <c r="AC26" s="353"/>
      <c r="AD26" s="354"/>
      <c r="AE26" s="354"/>
      <c r="AF26" s="354"/>
      <c r="AG26" s="355"/>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53"/>
      <c r="H31" s="354"/>
      <c r="I31" s="354"/>
      <c r="J31" s="354"/>
      <c r="K31" s="355"/>
      <c r="L31" s="405"/>
      <c r="M31" s="406"/>
      <c r="N31" s="406"/>
      <c r="O31" s="406"/>
      <c r="P31" s="406"/>
      <c r="Q31" s="406"/>
      <c r="R31" s="406"/>
      <c r="S31" s="406"/>
      <c r="T31" s="406"/>
      <c r="U31" s="406"/>
      <c r="V31" s="406"/>
      <c r="W31" s="406"/>
      <c r="X31" s="407"/>
      <c r="Y31" s="402"/>
      <c r="Z31" s="403"/>
      <c r="AA31" s="403"/>
      <c r="AB31" s="409"/>
      <c r="AC31" s="353"/>
      <c r="AD31" s="354"/>
      <c r="AE31" s="354"/>
      <c r="AF31" s="354"/>
      <c r="AG31" s="355"/>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53"/>
      <c r="H32" s="354"/>
      <c r="I32" s="354"/>
      <c r="J32" s="354"/>
      <c r="K32" s="355"/>
      <c r="L32" s="405"/>
      <c r="M32" s="406"/>
      <c r="N32" s="406"/>
      <c r="O32" s="406"/>
      <c r="P32" s="406"/>
      <c r="Q32" s="406"/>
      <c r="R32" s="406"/>
      <c r="S32" s="406"/>
      <c r="T32" s="406"/>
      <c r="U32" s="406"/>
      <c r="V32" s="406"/>
      <c r="W32" s="406"/>
      <c r="X32" s="407"/>
      <c r="Y32" s="402"/>
      <c r="Z32" s="403"/>
      <c r="AA32" s="403"/>
      <c r="AB32" s="409"/>
      <c r="AC32" s="353"/>
      <c r="AD32" s="354"/>
      <c r="AE32" s="354"/>
      <c r="AF32" s="354"/>
      <c r="AG32" s="355"/>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53"/>
      <c r="H33" s="354"/>
      <c r="I33" s="354"/>
      <c r="J33" s="354"/>
      <c r="K33" s="355"/>
      <c r="L33" s="405"/>
      <c r="M33" s="406"/>
      <c r="N33" s="406"/>
      <c r="O33" s="406"/>
      <c r="P33" s="406"/>
      <c r="Q33" s="406"/>
      <c r="R33" s="406"/>
      <c r="S33" s="406"/>
      <c r="T33" s="406"/>
      <c r="U33" s="406"/>
      <c r="V33" s="406"/>
      <c r="W33" s="406"/>
      <c r="X33" s="407"/>
      <c r="Y33" s="402"/>
      <c r="Z33" s="403"/>
      <c r="AA33" s="403"/>
      <c r="AB33" s="409"/>
      <c r="AC33" s="353"/>
      <c r="AD33" s="354"/>
      <c r="AE33" s="354"/>
      <c r="AF33" s="354"/>
      <c r="AG33" s="355"/>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53"/>
      <c r="H34" s="354"/>
      <c r="I34" s="354"/>
      <c r="J34" s="354"/>
      <c r="K34" s="355"/>
      <c r="L34" s="405"/>
      <c r="M34" s="406"/>
      <c r="N34" s="406"/>
      <c r="O34" s="406"/>
      <c r="P34" s="406"/>
      <c r="Q34" s="406"/>
      <c r="R34" s="406"/>
      <c r="S34" s="406"/>
      <c r="T34" s="406"/>
      <c r="U34" s="406"/>
      <c r="V34" s="406"/>
      <c r="W34" s="406"/>
      <c r="X34" s="407"/>
      <c r="Y34" s="402"/>
      <c r="Z34" s="403"/>
      <c r="AA34" s="403"/>
      <c r="AB34" s="409"/>
      <c r="AC34" s="353"/>
      <c r="AD34" s="354"/>
      <c r="AE34" s="354"/>
      <c r="AF34" s="354"/>
      <c r="AG34" s="355"/>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53"/>
      <c r="H35" s="354"/>
      <c r="I35" s="354"/>
      <c r="J35" s="354"/>
      <c r="K35" s="355"/>
      <c r="L35" s="405"/>
      <c r="M35" s="406"/>
      <c r="N35" s="406"/>
      <c r="O35" s="406"/>
      <c r="P35" s="406"/>
      <c r="Q35" s="406"/>
      <c r="R35" s="406"/>
      <c r="S35" s="406"/>
      <c r="T35" s="406"/>
      <c r="U35" s="406"/>
      <c r="V35" s="406"/>
      <c r="W35" s="406"/>
      <c r="X35" s="407"/>
      <c r="Y35" s="402"/>
      <c r="Z35" s="403"/>
      <c r="AA35" s="403"/>
      <c r="AB35" s="409"/>
      <c r="AC35" s="353"/>
      <c r="AD35" s="354"/>
      <c r="AE35" s="354"/>
      <c r="AF35" s="354"/>
      <c r="AG35" s="355"/>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53"/>
      <c r="H36" s="354"/>
      <c r="I36" s="354"/>
      <c r="J36" s="354"/>
      <c r="K36" s="355"/>
      <c r="L36" s="405"/>
      <c r="M36" s="406"/>
      <c r="N36" s="406"/>
      <c r="O36" s="406"/>
      <c r="P36" s="406"/>
      <c r="Q36" s="406"/>
      <c r="R36" s="406"/>
      <c r="S36" s="406"/>
      <c r="T36" s="406"/>
      <c r="U36" s="406"/>
      <c r="V36" s="406"/>
      <c r="W36" s="406"/>
      <c r="X36" s="407"/>
      <c r="Y36" s="402"/>
      <c r="Z36" s="403"/>
      <c r="AA36" s="403"/>
      <c r="AB36" s="409"/>
      <c r="AC36" s="353"/>
      <c r="AD36" s="354"/>
      <c r="AE36" s="354"/>
      <c r="AF36" s="354"/>
      <c r="AG36" s="355"/>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53"/>
      <c r="H37" s="354"/>
      <c r="I37" s="354"/>
      <c r="J37" s="354"/>
      <c r="K37" s="355"/>
      <c r="L37" s="405"/>
      <c r="M37" s="406"/>
      <c r="N37" s="406"/>
      <c r="O37" s="406"/>
      <c r="P37" s="406"/>
      <c r="Q37" s="406"/>
      <c r="R37" s="406"/>
      <c r="S37" s="406"/>
      <c r="T37" s="406"/>
      <c r="U37" s="406"/>
      <c r="V37" s="406"/>
      <c r="W37" s="406"/>
      <c r="X37" s="407"/>
      <c r="Y37" s="402"/>
      <c r="Z37" s="403"/>
      <c r="AA37" s="403"/>
      <c r="AB37" s="409"/>
      <c r="AC37" s="353"/>
      <c r="AD37" s="354"/>
      <c r="AE37" s="354"/>
      <c r="AF37" s="354"/>
      <c r="AG37" s="355"/>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53"/>
      <c r="H38" s="354"/>
      <c r="I38" s="354"/>
      <c r="J38" s="354"/>
      <c r="K38" s="355"/>
      <c r="L38" s="405"/>
      <c r="M38" s="406"/>
      <c r="N38" s="406"/>
      <c r="O38" s="406"/>
      <c r="P38" s="406"/>
      <c r="Q38" s="406"/>
      <c r="R38" s="406"/>
      <c r="S38" s="406"/>
      <c r="T38" s="406"/>
      <c r="U38" s="406"/>
      <c r="V38" s="406"/>
      <c r="W38" s="406"/>
      <c r="X38" s="407"/>
      <c r="Y38" s="402"/>
      <c r="Z38" s="403"/>
      <c r="AA38" s="403"/>
      <c r="AB38" s="409"/>
      <c r="AC38" s="353"/>
      <c r="AD38" s="354"/>
      <c r="AE38" s="354"/>
      <c r="AF38" s="354"/>
      <c r="AG38" s="355"/>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53"/>
      <c r="H39" s="354"/>
      <c r="I39" s="354"/>
      <c r="J39" s="354"/>
      <c r="K39" s="355"/>
      <c r="L39" s="405"/>
      <c r="M39" s="406"/>
      <c r="N39" s="406"/>
      <c r="O39" s="406"/>
      <c r="P39" s="406"/>
      <c r="Q39" s="406"/>
      <c r="R39" s="406"/>
      <c r="S39" s="406"/>
      <c r="T39" s="406"/>
      <c r="U39" s="406"/>
      <c r="V39" s="406"/>
      <c r="W39" s="406"/>
      <c r="X39" s="407"/>
      <c r="Y39" s="402"/>
      <c r="Z39" s="403"/>
      <c r="AA39" s="403"/>
      <c r="AB39" s="409"/>
      <c r="AC39" s="353"/>
      <c r="AD39" s="354"/>
      <c r="AE39" s="354"/>
      <c r="AF39" s="354"/>
      <c r="AG39" s="355"/>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53"/>
      <c r="H44" s="354"/>
      <c r="I44" s="354"/>
      <c r="J44" s="354"/>
      <c r="K44" s="355"/>
      <c r="L44" s="405"/>
      <c r="M44" s="406"/>
      <c r="N44" s="406"/>
      <c r="O44" s="406"/>
      <c r="P44" s="406"/>
      <c r="Q44" s="406"/>
      <c r="R44" s="406"/>
      <c r="S44" s="406"/>
      <c r="T44" s="406"/>
      <c r="U44" s="406"/>
      <c r="V44" s="406"/>
      <c r="W44" s="406"/>
      <c r="X44" s="407"/>
      <c r="Y44" s="402"/>
      <c r="Z44" s="403"/>
      <c r="AA44" s="403"/>
      <c r="AB44" s="409"/>
      <c r="AC44" s="353"/>
      <c r="AD44" s="354"/>
      <c r="AE44" s="354"/>
      <c r="AF44" s="354"/>
      <c r="AG44" s="355"/>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53"/>
      <c r="H45" s="354"/>
      <c r="I45" s="354"/>
      <c r="J45" s="354"/>
      <c r="K45" s="355"/>
      <c r="L45" s="405"/>
      <c r="M45" s="406"/>
      <c r="N45" s="406"/>
      <c r="O45" s="406"/>
      <c r="P45" s="406"/>
      <c r="Q45" s="406"/>
      <c r="R45" s="406"/>
      <c r="S45" s="406"/>
      <c r="T45" s="406"/>
      <c r="U45" s="406"/>
      <c r="V45" s="406"/>
      <c r="W45" s="406"/>
      <c r="X45" s="407"/>
      <c r="Y45" s="402"/>
      <c r="Z45" s="403"/>
      <c r="AA45" s="403"/>
      <c r="AB45" s="409"/>
      <c r="AC45" s="353"/>
      <c r="AD45" s="354"/>
      <c r="AE45" s="354"/>
      <c r="AF45" s="354"/>
      <c r="AG45" s="355"/>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53"/>
      <c r="H46" s="354"/>
      <c r="I46" s="354"/>
      <c r="J46" s="354"/>
      <c r="K46" s="355"/>
      <c r="L46" s="405"/>
      <c r="M46" s="406"/>
      <c r="N46" s="406"/>
      <c r="O46" s="406"/>
      <c r="P46" s="406"/>
      <c r="Q46" s="406"/>
      <c r="R46" s="406"/>
      <c r="S46" s="406"/>
      <c r="T46" s="406"/>
      <c r="U46" s="406"/>
      <c r="V46" s="406"/>
      <c r="W46" s="406"/>
      <c r="X46" s="407"/>
      <c r="Y46" s="402"/>
      <c r="Z46" s="403"/>
      <c r="AA46" s="403"/>
      <c r="AB46" s="409"/>
      <c r="AC46" s="353"/>
      <c r="AD46" s="354"/>
      <c r="AE46" s="354"/>
      <c r="AF46" s="354"/>
      <c r="AG46" s="355"/>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53"/>
      <c r="H47" s="354"/>
      <c r="I47" s="354"/>
      <c r="J47" s="354"/>
      <c r="K47" s="355"/>
      <c r="L47" s="405"/>
      <c r="M47" s="406"/>
      <c r="N47" s="406"/>
      <c r="O47" s="406"/>
      <c r="P47" s="406"/>
      <c r="Q47" s="406"/>
      <c r="R47" s="406"/>
      <c r="S47" s="406"/>
      <c r="T47" s="406"/>
      <c r="U47" s="406"/>
      <c r="V47" s="406"/>
      <c r="W47" s="406"/>
      <c r="X47" s="407"/>
      <c r="Y47" s="402"/>
      <c r="Z47" s="403"/>
      <c r="AA47" s="403"/>
      <c r="AB47" s="409"/>
      <c r="AC47" s="353"/>
      <c r="AD47" s="354"/>
      <c r="AE47" s="354"/>
      <c r="AF47" s="354"/>
      <c r="AG47" s="355"/>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53"/>
      <c r="H48" s="354"/>
      <c r="I48" s="354"/>
      <c r="J48" s="354"/>
      <c r="K48" s="355"/>
      <c r="L48" s="405"/>
      <c r="M48" s="406"/>
      <c r="N48" s="406"/>
      <c r="O48" s="406"/>
      <c r="P48" s="406"/>
      <c r="Q48" s="406"/>
      <c r="R48" s="406"/>
      <c r="S48" s="406"/>
      <c r="T48" s="406"/>
      <c r="U48" s="406"/>
      <c r="V48" s="406"/>
      <c r="W48" s="406"/>
      <c r="X48" s="407"/>
      <c r="Y48" s="402"/>
      <c r="Z48" s="403"/>
      <c r="AA48" s="403"/>
      <c r="AB48" s="409"/>
      <c r="AC48" s="353"/>
      <c r="AD48" s="354"/>
      <c r="AE48" s="354"/>
      <c r="AF48" s="354"/>
      <c r="AG48" s="355"/>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53"/>
      <c r="H49" s="354"/>
      <c r="I49" s="354"/>
      <c r="J49" s="354"/>
      <c r="K49" s="355"/>
      <c r="L49" s="405"/>
      <c r="M49" s="406"/>
      <c r="N49" s="406"/>
      <c r="O49" s="406"/>
      <c r="P49" s="406"/>
      <c r="Q49" s="406"/>
      <c r="R49" s="406"/>
      <c r="S49" s="406"/>
      <c r="T49" s="406"/>
      <c r="U49" s="406"/>
      <c r="V49" s="406"/>
      <c r="W49" s="406"/>
      <c r="X49" s="407"/>
      <c r="Y49" s="402"/>
      <c r="Z49" s="403"/>
      <c r="AA49" s="403"/>
      <c r="AB49" s="409"/>
      <c r="AC49" s="353"/>
      <c r="AD49" s="354"/>
      <c r="AE49" s="354"/>
      <c r="AF49" s="354"/>
      <c r="AG49" s="355"/>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53"/>
      <c r="H50" s="354"/>
      <c r="I50" s="354"/>
      <c r="J50" s="354"/>
      <c r="K50" s="355"/>
      <c r="L50" s="405"/>
      <c r="M50" s="406"/>
      <c r="N50" s="406"/>
      <c r="O50" s="406"/>
      <c r="P50" s="406"/>
      <c r="Q50" s="406"/>
      <c r="R50" s="406"/>
      <c r="S50" s="406"/>
      <c r="T50" s="406"/>
      <c r="U50" s="406"/>
      <c r="V50" s="406"/>
      <c r="W50" s="406"/>
      <c r="X50" s="407"/>
      <c r="Y50" s="402"/>
      <c r="Z50" s="403"/>
      <c r="AA50" s="403"/>
      <c r="AB50" s="409"/>
      <c r="AC50" s="353"/>
      <c r="AD50" s="354"/>
      <c r="AE50" s="354"/>
      <c r="AF50" s="354"/>
      <c r="AG50" s="355"/>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53"/>
      <c r="H51" s="354"/>
      <c r="I51" s="354"/>
      <c r="J51" s="354"/>
      <c r="K51" s="355"/>
      <c r="L51" s="405"/>
      <c r="M51" s="406"/>
      <c r="N51" s="406"/>
      <c r="O51" s="406"/>
      <c r="P51" s="406"/>
      <c r="Q51" s="406"/>
      <c r="R51" s="406"/>
      <c r="S51" s="406"/>
      <c r="T51" s="406"/>
      <c r="U51" s="406"/>
      <c r="V51" s="406"/>
      <c r="W51" s="406"/>
      <c r="X51" s="407"/>
      <c r="Y51" s="402"/>
      <c r="Z51" s="403"/>
      <c r="AA51" s="403"/>
      <c r="AB51" s="409"/>
      <c r="AC51" s="353"/>
      <c r="AD51" s="354"/>
      <c r="AE51" s="354"/>
      <c r="AF51" s="354"/>
      <c r="AG51" s="355"/>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53"/>
      <c r="H52" s="354"/>
      <c r="I52" s="354"/>
      <c r="J52" s="354"/>
      <c r="K52" s="355"/>
      <c r="L52" s="405"/>
      <c r="M52" s="406"/>
      <c r="N52" s="406"/>
      <c r="O52" s="406"/>
      <c r="P52" s="406"/>
      <c r="Q52" s="406"/>
      <c r="R52" s="406"/>
      <c r="S52" s="406"/>
      <c r="T52" s="406"/>
      <c r="U52" s="406"/>
      <c r="V52" s="406"/>
      <c r="W52" s="406"/>
      <c r="X52" s="407"/>
      <c r="Y52" s="402"/>
      <c r="Z52" s="403"/>
      <c r="AA52" s="403"/>
      <c r="AB52" s="409"/>
      <c r="AC52" s="353"/>
      <c r="AD52" s="354"/>
      <c r="AE52" s="354"/>
      <c r="AF52" s="354"/>
      <c r="AG52" s="355"/>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53"/>
      <c r="H58" s="354"/>
      <c r="I58" s="354"/>
      <c r="J58" s="354"/>
      <c r="K58" s="355"/>
      <c r="L58" s="405"/>
      <c r="M58" s="406"/>
      <c r="N58" s="406"/>
      <c r="O58" s="406"/>
      <c r="P58" s="406"/>
      <c r="Q58" s="406"/>
      <c r="R58" s="406"/>
      <c r="S58" s="406"/>
      <c r="T58" s="406"/>
      <c r="U58" s="406"/>
      <c r="V58" s="406"/>
      <c r="W58" s="406"/>
      <c r="X58" s="407"/>
      <c r="Y58" s="402"/>
      <c r="Z58" s="403"/>
      <c r="AA58" s="403"/>
      <c r="AB58" s="409"/>
      <c r="AC58" s="353"/>
      <c r="AD58" s="354"/>
      <c r="AE58" s="354"/>
      <c r="AF58" s="354"/>
      <c r="AG58" s="355"/>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53"/>
      <c r="H59" s="354"/>
      <c r="I59" s="354"/>
      <c r="J59" s="354"/>
      <c r="K59" s="355"/>
      <c r="L59" s="405"/>
      <c r="M59" s="406"/>
      <c r="N59" s="406"/>
      <c r="O59" s="406"/>
      <c r="P59" s="406"/>
      <c r="Q59" s="406"/>
      <c r="R59" s="406"/>
      <c r="S59" s="406"/>
      <c r="T59" s="406"/>
      <c r="U59" s="406"/>
      <c r="V59" s="406"/>
      <c r="W59" s="406"/>
      <c r="X59" s="407"/>
      <c r="Y59" s="402"/>
      <c r="Z59" s="403"/>
      <c r="AA59" s="403"/>
      <c r="AB59" s="409"/>
      <c r="AC59" s="353"/>
      <c r="AD59" s="354"/>
      <c r="AE59" s="354"/>
      <c r="AF59" s="354"/>
      <c r="AG59" s="355"/>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53"/>
      <c r="H60" s="354"/>
      <c r="I60" s="354"/>
      <c r="J60" s="354"/>
      <c r="K60" s="355"/>
      <c r="L60" s="405"/>
      <c r="M60" s="406"/>
      <c r="N60" s="406"/>
      <c r="O60" s="406"/>
      <c r="P60" s="406"/>
      <c r="Q60" s="406"/>
      <c r="R60" s="406"/>
      <c r="S60" s="406"/>
      <c r="T60" s="406"/>
      <c r="U60" s="406"/>
      <c r="V60" s="406"/>
      <c r="W60" s="406"/>
      <c r="X60" s="407"/>
      <c r="Y60" s="402"/>
      <c r="Z60" s="403"/>
      <c r="AA60" s="403"/>
      <c r="AB60" s="409"/>
      <c r="AC60" s="353"/>
      <c r="AD60" s="354"/>
      <c r="AE60" s="354"/>
      <c r="AF60" s="354"/>
      <c r="AG60" s="355"/>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53"/>
      <c r="H61" s="354"/>
      <c r="I61" s="354"/>
      <c r="J61" s="354"/>
      <c r="K61" s="355"/>
      <c r="L61" s="405"/>
      <c r="M61" s="406"/>
      <c r="N61" s="406"/>
      <c r="O61" s="406"/>
      <c r="P61" s="406"/>
      <c r="Q61" s="406"/>
      <c r="R61" s="406"/>
      <c r="S61" s="406"/>
      <c r="T61" s="406"/>
      <c r="U61" s="406"/>
      <c r="V61" s="406"/>
      <c r="W61" s="406"/>
      <c r="X61" s="407"/>
      <c r="Y61" s="402"/>
      <c r="Z61" s="403"/>
      <c r="AA61" s="403"/>
      <c r="AB61" s="409"/>
      <c r="AC61" s="353"/>
      <c r="AD61" s="354"/>
      <c r="AE61" s="354"/>
      <c r="AF61" s="354"/>
      <c r="AG61" s="355"/>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53"/>
      <c r="H62" s="354"/>
      <c r="I62" s="354"/>
      <c r="J62" s="354"/>
      <c r="K62" s="355"/>
      <c r="L62" s="405"/>
      <c r="M62" s="406"/>
      <c r="N62" s="406"/>
      <c r="O62" s="406"/>
      <c r="P62" s="406"/>
      <c r="Q62" s="406"/>
      <c r="R62" s="406"/>
      <c r="S62" s="406"/>
      <c r="T62" s="406"/>
      <c r="U62" s="406"/>
      <c r="V62" s="406"/>
      <c r="W62" s="406"/>
      <c r="X62" s="407"/>
      <c r="Y62" s="402"/>
      <c r="Z62" s="403"/>
      <c r="AA62" s="403"/>
      <c r="AB62" s="409"/>
      <c r="AC62" s="353"/>
      <c r="AD62" s="354"/>
      <c r="AE62" s="354"/>
      <c r="AF62" s="354"/>
      <c r="AG62" s="355"/>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53"/>
      <c r="H63" s="354"/>
      <c r="I63" s="354"/>
      <c r="J63" s="354"/>
      <c r="K63" s="355"/>
      <c r="L63" s="405"/>
      <c r="M63" s="406"/>
      <c r="N63" s="406"/>
      <c r="O63" s="406"/>
      <c r="P63" s="406"/>
      <c r="Q63" s="406"/>
      <c r="R63" s="406"/>
      <c r="S63" s="406"/>
      <c r="T63" s="406"/>
      <c r="U63" s="406"/>
      <c r="V63" s="406"/>
      <c r="W63" s="406"/>
      <c r="X63" s="407"/>
      <c r="Y63" s="402"/>
      <c r="Z63" s="403"/>
      <c r="AA63" s="403"/>
      <c r="AB63" s="409"/>
      <c r="AC63" s="353"/>
      <c r="AD63" s="354"/>
      <c r="AE63" s="354"/>
      <c r="AF63" s="354"/>
      <c r="AG63" s="355"/>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53"/>
      <c r="H64" s="354"/>
      <c r="I64" s="354"/>
      <c r="J64" s="354"/>
      <c r="K64" s="355"/>
      <c r="L64" s="405"/>
      <c r="M64" s="406"/>
      <c r="N64" s="406"/>
      <c r="O64" s="406"/>
      <c r="P64" s="406"/>
      <c r="Q64" s="406"/>
      <c r="R64" s="406"/>
      <c r="S64" s="406"/>
      <c r="T64" s="406"/>
      <c r="U64" s="406"/>
      <c r="V64" s="406"/>
      <c r="W64" s="406"/>
      <c r="X64" s="407"/>
      <c r="Y64" s="402"/>
      <c r="Z64" s="403"/>
      <c r="AA64" s="403"/>
      <c r="AB64" s="409"/>
      <c r="AC64" s="353"/>
      <c r="AD64" s="354"/>
      <c r="AE64" s="354"/>
      <c r="AF64" s="354"/>
      <c r="AG64" s="355"/>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53"/>
      <c r="H65" s="354"/>
      <c r="I65" s="354"/>
      <c r="J65" s="354"/>
      <c r="K65" s="355"/>
      <c r="L65" s="405"/>
      <c r="M65" s="406"/>
      <c r="N65" s="406"/>
      <c r="O65" s="406"/>
      <c r="P65" s="406"/>
      <c r="Q65" s="406"/>
      <c r="R65" s="406"/>
      <c r="S65" s="406"/>
      <c r="T65" s="406"/>
      <c r="U65" s="406"/>
      <c r="V65" s="406"/>
      <c r="W65" s="406"/>
      <c r="X65" s="407"/>
      <c r="Y65" s="402"/>
      <c r="Z65" s="403"/>
      <c r="AA65" s="403"/>
      <c r="AB65" s="409"/>
      <c r="AC65" s="353"/>
      <c r="AD65" s="354"/>
      <c r="AE65" s="354"/>
      <c r="AF65" s="354"/>
      <c r="AG65" s="355"/>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53"/>
      <c r="H66" s="354"/>
      <c r="I66" s="354"/>
      <c r="J66" s="354"/>
      <c r="K66" s="355"/>
      <c r="L66" s="405"/>
      <c r="M66" s="406"/>
      <c r="N66" s="406"/>
      <c r="O66" s="406"/>
      <c r="P66" s="406"/>
      <c r="Q66" s="406"/>
      <c r="R66" s="406"/>
      <c r="S66" s="406"/>
      <c r="T66" s="406"/>
      <c r="U66" s="406"/>
      <c r="V66" s="406"/>
      <c r="W66" s="406"/>
      <c r="X66" s="407"/>
      <c r="Y66" s="402"/>
      <c r="Z66" s="403"/>
      <c r="AA66" s="403"/>
      <c r="AB66" s="409"/>
      <c r="AC66" s="353"/>
      <c r="AD66" s="354"/>
      <c r="AE66" s="354"/>
      <c r="AF66" s="354"/>
      <c r="AG66" s="355"/>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53"/>
      <c r="H71" s="354"/>
      <c r="I71" s="354"/>
      <c r="J71" s="354"/>
      <c r="K71" s="355"/>
      <c r="L71" s="405"/>
      <c r="M71" s="406"/>
      <c r="N71" s="406"/>
      <c r="O71" s="406"/>
      <c r="P71" s="406"/>
      <c r="Q71" s="406"/>
      <c r="R71" s="406"/>
      <c r="S71" s="406"/>
      <c r="T71" s="406"/>
      <c r="U71" s="406"/>
      <c r="V71" s="406"/>
      <c r="W71" s="406"/>
      <c r="X71" s="407"/>
      <c r="Y71" s="402"/>
      <c r="Z71" s="403"/>
      <c r="AA71" s="403"/>
      <c r="AB71" s="409"/>
      <c r="AC71" s="353"/>
      <c r="AD71" s="354"/>
      <c r="AE71" s="354"/>
      <c r="AF71" s="354"/>
      <c r="AG71" s="355"/>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53"/>
      <c r="H72" s="354"/>
      <c r="I72" s="354"/>
      <c r="J72" s="354"/>
      <c r="K72" s="355"/>
      <c r="L72" s="405"/>
      <c r="M72" s="406"/>
      <c r="N72" s="406"/>
      <c r="O72" s="406"/>
      <c r="P72" s="406"/>
      <c r="Q72" s="406"/>
      <c r="R72" s="406"/>
      <c r="S72" s="406"/>
      <c r="T72" s="406"/>
      <c r="U72" s="406"/>
      <c r="V72" s="406"/>
      <c r="W72" s="406"/>
      <c r="X72" s="407"/>
      <c r="Y72" s="402"/>
      <c r="Z72" s="403"/>
      <c r="AA72" s="403"/>
      <c r="AB72" s="409"/>
      <c r="AC72" s="353"/>
      <c r="AD72" s="354"/>
      <c r="AE72" s="354"/>
      <c r="AF72" s="354"/>
      <c r="AG72" s="355"/>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53"/>
      <c r="H73" s="354"/>
      <c r="I73" s="354"/>
      <c r="J73" s="354"/>
      <c r="K73" s="355"/>
      <c r="L73" s="405"/>
      <c r="M73" s="406"/>
      <c r="N73" s="406"/>
      <c r="O73" s="406"/>
      <c r="P73" s="406"/>
      <c r="Q73" s="406"/>
      <c r="R73" s="406"/>
      <c r="S73" s="406"/>
      <c r="T73" s="406"/>
      <c r="U73" s="406"/>
      <c r="V73" s="406"/>
      <c r="W73" s="406"/>
      <c r="X73" s="407"/>
      <c r="Y73" s="402"/>
      <c r="Z73" s="403"/>
      <c r="AA73" s="403"/>
      <c r="AB73" s="409"/>
      <c r="AC73" s="353"/>
      <c r="AD73" s="354"/>
      <c r="AE73" s="354"/>
      <c r="AF73" s="354"/>
      <c r="AG73" s="355"/>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53"/>
      <c r="H74" s="354"/>
      <c r="I74" s="354"/>
      <c r="J74" s="354"/>
      <c r="K74" s="355"/>
      <c r="L74" s="405"/>
      <c r="M74" s="406"/>
      <c r="N74" s="406"/>
      <c r="O74" s="406"/>
      <c r="P74" s="406"/>
      <c r="Q74" s="406"/>
      <c r="R74" s="406"/>
      <c r="S74" s="406"/>
      <c r="T74" s="406"/>
      <c r="U74" s="406"/>
      <c r="V74" s="406"/>
      <c r="W74" s="406"/>
      <c r="X74" s="407"/>
      <c r="Y74" s="402"/>
      <c r="Z74" s="403"/>
      <c r="AA74" s="403"/>
      <c r="AB74" s="409"/>
      <c r="AC74" s="353"/>
      <c r="AD74" s="354"/>
      <c r="AE74" s="354"/>
      <c r="AF74" s="354"/>
      <c r="AG74" s="355"/>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53"/>
      <c r="H75" s="354"/>
      <c r="I75" s="354"/>
      <c r="J75" s="354"/>
      <c r="K75" s="355"/>
      <c r="L75" s="405"/>
      <c r="M75" s="406"/>
      <c r="N75" s="406"/>
      <c r="O75" s="406"/>
      <c r="P75" s="406"/>
      <c r="Q75" s="406"/>
      <c r="R75" s="406"/>
      <c r="S75" s="406"/>
      <c r="T75" s="406"/>
      <c r="U75" s="406"/>
      <c r="V75" s="406"/>
      <c r="W75" s="406"/>
      <c r="X75" s="407"/>
      <c r="Y75" s="402"/>
      <c r="Z75" s="403"/>
      <c r="AA75" s="403"/>
      <c r="AB75" s="409"/>
      <c r="AC75" s="353"/>
      <c r="AD75" s="354"/>
      <c r="AE75" s="354"/>
      <c r="AF75" s="354"/>
      <c r="AG75" s="355"/>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53"/>
      <c r="H76" s="354"/>
      <c r="I76" s="354"/>
      <c r="J76" s="354"/>
      <c r="K76" s="355"/>
      <c r="L76" s="405"/>
      <c r="M76" s="406"/>
      <c r="N76" s="406"/>
      <c r="O76" s="406"/>
      <c r="P76" s="406"/>
      <c r="Q76" s="406"/>
      <c r="R76" s="406"/>
      <c r="S76" s="406"/>
      <c r="T76" s="406"/>
      <c r="U76" s="406"/>
      <c r="V76" s="406"/>
      <c r="W76" s="406"/>
      <c r="X76" s="407"/>
      <c r="Y76" s="402"/>
      <c r="Z76" s="403"/>
      <c r="AA76" s="403"/>
      <c r="AB76" s="409"/>
      <c r="AC76" s="353"/>
      <c r="AD76" s="354"/>
      <c r="AE76" s="354"/>
      <c r="AF76" s="354"/>
      <c r="AG76" s="355"/>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53"/>
      <c r="H77" s="354"/>
      <c r="I77" s="354"/>
      <c r="J77" s="354"/>
      <c r="K77" s="355"/>
      <c r="L77" s="405"/>
      <c r="M77" s="406"/>
      <c r="N77" s="406"/>
      <c r="O77" s="406"/>
      <c r="P77" s="406"/>
      <c r="Q77" s="406"/>
      <c r="R77" s="406"/>
      <c r="S77" s="406"/>
      <c r="T77" s="406"/>
      <c r="U77" s="406"/>
      <c r="V77" s="406"/>
      <c r="W77" s="406"/>
      <c r="X77" s="407"/>
      <c r="Y77" s="402"/>
      <c r="Z77" s="403"/>
      <c r="AA77" s="403"/>
      <c r="AB77" s="409"/>
      <c r="AC77" s="353"/>
      <c r="AD77" s="354"/>
      <c r="AE77" s="354"/>
      <c r="AF77" s="354"/>
      <c r="AG77" s="355"/>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53"/>
      <c r="H78" s="354"/>
      <c r="I78" s="354"/>
      <c r="J78" s="354"/>
      <c r="K78" s="355"/>
      <c r="L78" s="405"/>
      <c r="M78" s="406"/>
      <c r="N78" s="406"/>
      <c r="O78" s="406"/>
      <c r="P78" s="406"/>
      <c r="Q78" s="406"/>
      <c r="R78" s="406"/>
      <c r="S78" s="406"/>
      <c r="T78" s="406"/>
      <c r="U78" s="406"/>
      <c r="V78" s="406"/>
      <c r="W78" s="406"/>
      <c r="X78" s="407"/>
      <c r="Y78" s="402"/>
      <c r="Z78" s="403"/>
      <c r="AA78" s="403"/>
      <c r="AB78" s="409"/>
      <c r="AC78" s="353"/>
      <c r="AD78" s="354"/>
      <c r="AE78" s="354"/>
      <c r="AF78" s="354"/>
      <c r="AG78" s="355"/>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53"/>
      <c r="H79" s="354"/>
      <c r="I79" s="354"/>
      <c r="J79" s="354"/>
      <c r="K79" s="355"/>
      <c r="L79" s="405"/>
      <c r="M79" s="406"/>
      <c r="N79" s="406"/>
      <c r="O79" s="406"/>
      <c r="P79" s="406"/>
      <c r="Q79" s="406"/>
      <c r="R79" s="406"/>
      <c r="S79" s="406"/>
      <c r="T79" s="406"/>
      <c r="U79" s="406"/>
      <c r="V79" s="406"/>
      <c r="W79" s="406"/>
      <c r="X79" s="407"/>
      <c r="Y79" s="402"/>
      <c r="Z79" s="403"/>
      <c r="AA79" s="403"/>
      <c r="AB79" s="409"/>
      <c r="AC79" s="353"/>
      <c r="AD79" s="354"/>
      <c r="AE79" s="354"/>
      <c r="AF79" s="354"/>
      <c r="AG79" s="355"/>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53"/>
      <c r="H84" s="354"/>
      <c r="I84" s="354"/>
      <c r="J84" s="354"/>
      <c r="K84" s="355"/>
      <c r="L84" s="405"/>
      <c r="M84" s="406"/>
      <c r="N84" s="406"/>
      <c r="O84" s="406"/>
      <c r="P84" s="406"/>
      <c r="Q84" s="406"/>
      <c r="R84" s="406"/>
      <c r="S84" s="406"/>
      <c r="T84" s="406"/>
      <c r="U84" s="406"/>
      <c r="V84" s="406"/>
      <c r="W84" s="406"/>
      <c r="X84" s="407"/>
      <c r="Y84" s="402"/>
      <c r="Z84" s="403"/>
      <c r="AA84" s="403"/>
      <c r="AB84" s="409"/>
      <c r="AC84" s="353"/>
      <c r="AD84" s="354"/>
      <c r="AE84" s="354"/>
      <c r="AF84" s="354"/>
      <c r="AG84" s="355"/>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53"/>
      <c r="H85" s="354"/>
      <c r="I85" s="354"/>
      <c r="J85" s="354"/>
      <c r="K85" s="355"/>
      <c r="L85" s="405"/>
      <c r="M85" s="406"/>
      <c r="N85" s="406"/>
      <c r="O85" s="406"/>
      <c r="P85" s="406"/>
      <c r="Q85" s="406"/>
      <c r="R85" s="406"/>
      <c r="S85" s="406"/>
      <c r="T85" s="406"/>
      <c r="U85" s="406"/>
      <c r="V85" s="406"/>
      <c r="W85" s="406"/>
      <c r="X85" s="407"/>
      <c r="Y85" s="402"/>
      <c r="Z85" s="403"/>
      <c r="AA85" s="403"/>
      <c r="AB85" s="409"/>
      <c r="AC85" s="353"/>
      <c r="AD85" s="354"/>
      <c r="AE85" s="354"/>
      <c r="AF85" s="354"/>
      <c r="AG85" s="355"/>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53"/>
      <c r="H86" s="354"/>
      <c r="I86" s="354"/>
      <c r="J86" s="354"/>
      <c r="K86" s="355"/>
      <c r="L86" s="405"/>
      <c r="M86" s="406"/>
      <c r="N86" s="406"/>
      <c r="O86" s="406"/>
      <c r="P86" s="406"/>
      <c r="Q86" s="406"/>
      <c r="R86" s="406"/>
      <c r="S86" s="406"/>
      <c r="T86" s="406"/>
      <c r="U86" s="406"/>
      <c r="V86" s="406"/>
      <c r="W86" s="406"/>
      <c r="X86" s="407"/>
      <c r="Y86" s="402"/>
      <c r="Z86" s="403"/>
      <c r="AA86" s="403"/>
      <c r="AB86" s="409"/>
      <c r="AC86" s="353"/>
      <c r="AD86" s="354"/>
      <c r="AE86" s="354"/>
      <c r="AF86" s="354"/>
      <c r="AG86" s="355"/>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53"/>
      <c r="H87" s="354"/>
      <c r="I87" s="354"/>
      <c r="J87" s="354"/>
      <c r="K87" s="355"/>
      <c r="L87" s="405"/>
      <c r="M87" s="406"/>
      <c r="N87" s="406"/>
      <c r="O87" s="406"/>
      <c r="P87" s="406"/>
      <c r="Q87" s="406"/>
      <c r="R87" s="406"/>
      <c r="S87" s="406"/>
      <c r="T87" s="406"/>
      <c r="U87" s="406"/>
      <c r="V87" s="406"/>
      <c r="W87" s="406"/>
      <c r="X87" s="407"/>
      <c r="Y87" s="402"/>
      <c r="Z87" s="403"/>
      <c r="AA87" s="403"/>
      <c r="AB87" s="409"/>
      <c r="AC87" s="353"/>
      <c r="AD87" s="354"/>
      <c r="AE87" s="354"/>
      <c r="AF87" s="354"/>
      <c r="AG87" s="355"/>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53"/>
      <c r="H88" s="354"/>
      <c r="I88" s="354"/>
      <c r="J88" s="354"/>
      <c r="K88" s="355"/>
      <c r="L88" s="405"/>
      <c r="M88" s="406"/>
      <c r="N88" s="406"/>
      <c r="O88" s="406"/>
      <c r="P88" s="406"/>
      <c r="Q88" s="406"/>
      <c r="R88" s="406"/>
      <c r="S88" s="406"/>
      <c r="T88" s="406"/>
      <c r="U88" s="406"/>
      <c r="V88" s="406"/>
      <c r="W88" s="406"/>
      <c r="X88" s="407"/>
      <c r="Y88" s="402"/>
      <c r="Z88" s="403"/>
      <c r="AA88" s="403"/>
      <c r="AB88" s="409"/>
      <c r="AC88" s="353"/>
      <c r="AD88" s="354"/>
      <c r="AE88" s="354"/>
      <c r="AF88" s="354"/>
      <c r="AG88" s="355"/>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53"/>
      <c r="H89" s="354"/>
      <c r="I89" s="354"/>
      <c r="J89" s="354"/>
      <c r="K89" s="355"/>
      <c r="L89" s="405"/>
      <c r="M89" s="406"/>
      <c r="N89" s="406"/>
      <c r="O89" s="406"/>
      <c r="P89" s="406"/>
      <c r="Q89" s="406"/>
      <c r="R89" s="406"/>
      <c r="S89" s="406"/>
      <c r="T89" s="406"/>
      <c r="U89" s="406"/>
      <c r="V89" s="406"/>
      <c r="W89" s="406"/>
      <c r="X89" s="407"/>
      <c r="Y89" s="402"/>
      <c r="Z89" s="403"/>
      <c r="AA89" s="403"/>
      <c r="AB89" s="409"/>
      <c r="AC89" s="353"/>
      <c r="AD89" s="354"/>
      <c r="AE89" s="354"/>
      <c r="AF89" s="354"/>
      <c r="AG89" s="355"/>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53"/>
      <c r="H90" s="354"/>
      <c r="I90" s="354"/>
      <c r="J90" s="354"/>
      <c r="K90" s="355"/>
      <c r="L90" s="405"/>
      <c r="M90" s="406"/>
      <c r="N90" s="406"/>
      <c r="O90" s="406"/>
      <c r="P90" s="406"/>
      <c r="Q90" s="406"/>
      <c r="R90" s="406"/>
      <c r="S90" s="406"/>
      <c r="T90" s="406"/>
      <c r="U90" s="406"/>
      <c r="V90" s="406"/>
      <c r="W90" s="406"/>
      <c r="X90" s="407"/>
      <c r="Y90" s="402"/>
      <c r="Z90" s="403"/>
      <c r="AA90" s="403"/>
      <c r="AB90" s="409"/>
      <c r="AC90" s="353"/>
      <c r="AD90" s="354"/>
      <c r="AE90" s="354"/>
      <c r="AF90" s="354"/>
      <c r="AG90" s="355"/>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53"/>
      <c r="H91" s="354"/>
      <c r="I91" s="354"/>
      <c r="J91" s="354"/>
      <c r="K91" s="355"/>
      <c r="L91" s="405"/>
      <c r="M91" s="406"/>
      <c r="N91" s="406"/>
      <c r="O91" s="406"/>
      <c r="P91" s="406"/>
      <c r="Q91" s="406"/>
      <c r="R91" s="406"/>
      <c r="S91" s="406"/>
      <c r="T91" s="406"/>
      <c r="U91" s="406"/>
      <c r="V91" s="406"/>
      <c r="W91" s="406"/>
      <c r="X91" s="407"/>
      <c r="Y91" s="402"/>
      <c r="Z91" s="403"/>
      <c r="AA91" s="403"/>
      <c r="AB91" s="409"/>
      <c r="AC91" s="353"/>
      <c r="AD91" s="354"/>
      <c r="AE91" s="354"/>
      <c r="AF91" s="354"/>
      <c r="AG91" s="355"/>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53"/>
      <c r="H92" s="354"/>
      <c r="I92" s="354"/>
      <c r="J92" s="354"/>
      <c r="K92" s="355"/>
      <c r="L92" s="405"/>
      <c r="M92" s="406"/>
      <c r="N92" s="406"/>
      <c r="O92" s="406"/>
      <c r="P92" s="406"/>
      <c r="Q92" s="406"/>
      <c r="R92" s="406"/>
      <c r="S92" s="406"/>
      <c r="T92" s="406"/>
      <c r="U92" s="406"/>
      <c r="V92" s="406"/>
      <c r="W92" s="406"/>
      <c r="X92" s="407"/>
      <c r="Y92" s="402"/>
      <c r="Z92" s="403"/>
      <c r="AA92" s="403"/>
      <c r="AB92" s="409"/>
      <c r="AC92" s="353"/>
      <c r="AD92" s="354"/>
      <c r="AE92" s="354"/>
      <c r="AF92" s="354"/>
      <c r="AG92" s="355"/>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53"/>
      <c r="H97" s="354"/>
      <c r="I97" s="354"/>
      <c r="J97" s="354"/>
      <c r="K97" s="355"/>
      <c r="L97" s="405"/>
      <c r="M97" s="406"/>
      <c r="N97" s="406"/>
      <c r="O97" s="406"/>
      <c r="P97" s="406"/>
      <c r="Q97" s="406"/>
      <c r="R97" s="406"/>
      <c r="S97" s="406"/>
      <c r="T97" s="406"/>
      <c r="U97" s="406"/>
      <c r="V97" s="406"/>
      <c r="W97" s="406"/>
      <c r="X97" s="407"/>
      <c r="Y97" s="402"/>
      <c r="Z97" s="403"/>
      <c r="AA97" s="403"/>
      <c r="AB97" s="409"/>
      <c r="AC97" s="353"/>
      <c r="AD97" s="354"/>
      <c r="AE97" s="354"/>
      <c r="AF97" s="354"/>
      <c r="AG97" s="355"/>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53"/>
      <c r="H98" s="354"/>
      <c r="I98" s="354"/>
      <c r="J98" s="354"/>
      <c r="K98" s="355"/>
      <c r="L98" s="405"/>
      <c r="M98" s="406"/>
      <c r="N98" s="406"/>
      <c r="O98" s="406"/>
      <c r="P98" s="406"/>
      <c r="Q98" s="406"/>
      <c r="R98" s="406"/>
      <c r="S98" s="406"/>
      <c r="T98" s="406"/>
      <c r="U98" s="406"/>
      <c r="V98" s="406"/>
      <c r="W98" s="406"/>
      <c r="X98" s="407"/>
      <c r="Y98" s="402"/>
      <c r="Z98" s="403"/>
      <c r="AA98" s="403"/>
      <c r="AB98" s="409"/>
      <c r="AC98" s="353"/>
      <c r="AD98" s="354"/>
      <c r="AE98" s="354"/>
      <c r="AF98" s="354"/>
      <c r="AG98" s="355"/>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53"/>
      <c r="H99" s="354"/>
      <c r="I99" s="354"/>
      <c r="J99" s="354"/>
      <c r="K99" s="355"/>
      <c r="L99" s="405"/>
      <c r="M99" s="406"/>
      <c r="N99" s="406"/>
      <c r="O99" s="406"/>
      <c r="P99" s="406"/>
      <c r="Q99" s="406"/>
      <c r="R99" s="406"/>
      <c r="S99" s="406"/>
      <c r="T99" s="406"/>
      <c r="U99" s="406"/>
      <c r="V99" s="406"/>
      <c r="W99" s="406"/>
      <c r="X99" s="407"/>
      <c r="Y99" s="402"/>
      <c r="Z99" s="403"/>
      <c r="AA99" s="403"/>
      <c r="AB99" s="409"/>
      <c r="AC99" s="353"/>
      <c r="AD99" s="354"/>
      <c r="AE99" s="354"/>
      <c r="AF99" s="354"/>
      <c r="AG99" s="355"/>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53"/>
      <c r="H100" s="354"/>
      <c r="I100" s="354"/>
      <c r="J100" s="354"/>
      <c r="K100" s="355"/>
      <c r="L100" s="405"/>
      <c r="M100" s="406"/>
      <c r="N100" s="406"/>
      <c r="O100" s="406"/>
      <c r="P100" s="406"/>
      <c r="Q100" s="406"/>
      <c r="R100" s="406"/>
      <c r="S100" s="406"/>
      <c r="T100" s="406"/>
      <c r="U100" s="406"/>
      <c r="V100" s="406"/>
      <c r="W100" s="406"/>
      <c r="X100" s="407"/>
      <c r="Y100" s="402"/>
      <c r="Z100" s="403"/>
      <c r="AA100" s="403"/>
      <c r="AB100" s="409"/>
      <c r="AC100" s="353"/>
      <c r="AD100" s="354"/>
      <c r="AE100" s="354"/>
      <c r="AF100" s="354"/>
      <c r="AG100" s="355"/>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53"/>
      <c r="H101" s="354"/>
      <c r="I101" s="354"/>
      <c r="J101" s="354"/>
      <c r="K101" s="355"/>
      <c r="L101" s="405"/>
      <c r="M101" s="406"/>
      <c r="N101" s="406"/>
      <c r="O101" s="406"/>
      <c r="P101" s="406"/>
      <c r="Q101" s="406"/>
      <c r="R101" s="406"/>
      <c r="S101" s="406"/>
      <c r="T101" s="406"/>
      <c r="U101" s="406"/>
      <c r="V101" s="406"/>
      <c r="W101" s="406"/>
      <c r="X101" s="407"/>
      <c r="Y101" s="402"/>
      <c r="Z101" s="403"/>
      <c r="AA101" s="403"/>
      <c r="AB101" s="409"/>
      <c r="AC101" s="353"/>
      <c r="AD101" s="354"/>
      <c r="AE101" s="354"/>
      <c r="AF101" s="354"/>
      <c r="AG101" s="355"/>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53"/>
      <c r="H102" s="354"/>
      <c r="I102" s="354"/>
      <c r="J102" s="354"/>
      <c r="K102" s="355"/>
      <c r="L102" s="405"/>
      <c r="M102" s="406"/>
      <c r="N102" s="406"/>
      <c r="O102" s="406"/>
      <c r="P102" s="406"/>
      <c r="Q102" s="406"/>
      <c r="R102" s="406"/>
      <c r="S102" s="406"/>
      <c r="T102" s="406"/>
      <c r="U102" s="406"/>
      <c r="V102" s="406"/>
      <c r="W102" s="406"/>
      <c r="X102" s="407"/>
      <c r="Y102" s="402"/>
      <c r="Z102" s="403"/>
      <c r="AA102" s="403"/>
      <c r="AB102" s="409"/>
      <c r="AC102" s="353"/>
      <c r="AD102" s="354"/>
      <c r="AE102" s="354"/>
      <c r="AF102" s="354"/>
      <c r="AG102" s="355"/>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53"/>
      <c r="H103" s="354"/>
      <c r="I103" s="354"/>
      <c r="J103" s="354"/>
      <c r="K103" s="355"/>
      <c r="L103" s="405"/>
      <c r="M103" s="406"/>
      <c r="N103" s="406"/>
      <c r="O103" s="406"/>
      <c r="P103" s="406"/>
      <c r="Q103" s="406"/>
      <c r="R103" s="406"/>
      <c r="S103" s="406"/>
      <c r="T103" s="406"/>
      <c r="U103" s="406"/>
      <c r="V103" s="406"/>
      <c r="W103" s="406"/>
      <c r="X103" s="407"/>
      <c r="Y103" s="402"/>
      <c r="Z103" s="403"/>
      <c r="AA103" s="403"/>
      <c r="AB103" s="409"/>
      <c r="AC103" s="353"/>
      <c r="AD103" s="354"/>
      <c r="AE103" s="354"/>
      <c r="AF103" s="354"/>
      <c r="AG103" s="355"/>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53"/>
      <c r="H104" s="354"/>
      <c r="I104" s="354"/>
      <c r="J104" s="354"/>
      <c r="K104" s="355"/>
      <c r="L104" s="405"/>
      <c r="M104" s="406"/>
      <c r="N104" s="406"/>
      <c r="O104" s="406"/>
      <c r="P104" s="406"/>
      <c r="Q104" s="406"/>
      <c r="R104" s="406"/>
      <c r="S104" s="406"/>
      <c r="T104" s="406"/>
      <c r="U104" s="406"/>
      <c r="V104" s="406"/>
      <c r="W104" s="406"/>
      <c r="X104" s="407"/>
      <c r="Y104" s="402"/>
      <c r="Z104" s="403"/>
      <c r="AA104" s="403"/>
      <c r="AB104" s="409"/>
      <c r="AC104" s="353"/>
      <c r="AD104" s="354"/>
      <c r="AE104" s="354"/>
      <c r="AF104" s="354"/>
      <c r="AG104" s="355"/>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53"/>
      <c r="H105" s="354"/>
      <c r="I105" s="354"/>
      <c r="J105" s="354"/>
      <c r="K105" s="355"/>
      <c r="L105" s="405"/>
      <c r="M105" s="406"/>
      <c r="N105" s="406"/>
      <c r="O105" s="406"/>
      <c r="P105" s="406"/>
      <c r="Q105" s="406"/>
      <c r="R105" s="406"/>
      <c r="S105" s="406"/>
      <c r="T105" s="406"/>
      <c r="U105" s="406"/>
      <c r="V105" s="406"/>
      <c r="W105" s="406"/>
      <c r="X105" s="407"/>
      <c r="Y105" s="402"/>
      <c r="Z105" s="403"/>
      <c r="AA105" s="403"/>
      <c r="AB105" s="409"/>
      <c r="AC105" s="353"/>
      <c r="AD105" s="354"/>
      <c r="AE105" s="354"/>
      <c r="AF105" s="354"/>
      <c r="AG105" s="355"/>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53"/>
      <c r="H111" s="354"/>
      <c r="I111" s="354"/>
      <c r="J111" s="354"/>
      <c r="K111" s="355"/>
      <c r="L111" s="405"/>
      <c r="M111" s="406"/>
      <c r="N111" s="406"/>
      <c r="O111" s="406"/>
      <c r="P111" s="406"/>
      <c r="Q111" s="406"/>
      <c r="R111" s="406"/>
      <c r="S111" s="406"/>
      <c r="T111" s="406"/>
      <c r="U111" s="406"/>
      <c r="V111" s="406"/>
      <c r="W111" s="406"/>
      <c r="X111" s="407"/>
      <c r="Y111" s="402"/>
      <c r="Z111" s="403"/>
      <c r="AA111" s="403"/>
      <c r="AB111" s="409"/>
      <c r="AC111" s="353"/>
      <c r="AD111" s="354"/>
      <c r="AE111" s="354"/>
      <c r="AF111" s="354"/>
      <c r="AG111" s="355"/>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53"/>
      <c r="H112" s="354"/>
      <c r="I112" s="354"/>
      <c r="J112" s="354"/>
      <c r="K112" s="355"/>
      <c r="L112" s="405"/>
      <c r="M112" s="406"/>
      <c r="N112" s="406"/>
      <c r="O112" s="406"/>
      <c r="P112" s="406"/>
      <c r="Q112" s="406"/>
      <c r="R112" s="406"/>
      <c r="S112" s="406"/>
      <c r="T112" s="406"/>
      <c r="U112" s="406"/>
      <c r="V112" s="406"/>
      <c r="W112" s="406"/>
      <c r="X112" s="407"/>
      <c r="Y112" s="402"/>
      <c r="Z112" s="403"/>
      <c r="AA112" s="403"/>
      <c r="AB112" s="409"/>
      <c r="AC112" s="353"/>
      <c r="AD112" s="354"/>
      <c r="AE112" s="354"/>
      <c r="AF112" s="354"/>
      <c r="AG112" s="355"/>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53"/>
      <c r="H113" s="354"/>
      <c r="I113" s="354"/>
      <c r="J113" s="354"/>
      <c r="K113" s="355"/>
      <c r="L113" s="405"/>
      <c r="M113" s="406"/>
      <c r="N113" s="406"/>
      <c r="O113" s="406"/>
      <c r="P113" s="406"/>
      <c r="Q113" s="406"/>
      <c r="R113" s="406"/>
      <c r="S113" s="406"/>
      <c r="T113" s="406"/>
      <c r="U113" s="406"/>
      <c r="V113" s="406"/>
      <c r="W113" s="406"/>
      <c r="X113" s="407"/>
      <c r="Y113" s="402"/>
      <c r="Z113" s="403"/>
      <c r="AA113" s="403"/>
      <c r="AB113" s="409"/>
      <c r="AC113" s="353"/>
      <c r="AD113" s="354"/>
      <c r="AE113" s="354"/>
      <c r="AF113" s="354"/>
      <c r="AG113" s="355"/>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53"/>
      <c r="H114" s="354"/>
      <c r="I114" s="354"/>
      <c r="J114" s="354"/>
      <c r="K114" s="355"/>
      <c r="L114" s="405"/>
      <c r="M114" s="406"/>
      <c r="N114" s="406"/>
      <c r="O114" s="406"/>
      <c r="P114" s="406"/>
      <c r="Q114" s="406"/>
      <c r="R114" s="406"/>
      <c r="S114" s="406"/>
      <c r="T114" s="406"/>
      <c r="U114" s="406"/>
      <c r="V114" s="406"/>
      <c r="W114" s="406"/>
      <c r="X114" s="407"/>
      <c r="Y114" s="402"/>
      <c r="Z114" s="403"/>
      <c r="AA114" s="403"/>
      <c r="AB114" s="409"/>
      <c r="AC114" s="353"/>
      <c r="AD114" s="354"/>
      <c r="AE114" s="354"/>
      <c r="AF114" s="354"/>
      <c r="AG114" s="355"/>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53"/>
      <c r="H115" s="354"/>
      <c r="I115" s="354"/>
      <c r="J115" s="354"/>
      <c r="K115" s="355"/>
      <c r="L115" s="405"/>
      <c r="M115" s="406"/>
      <c r="N115" s="406"/>
      <c r="O115" s="406"/>
      <c r="P115" s="406"/>
      <c r="Q115" s="406"/>
      <c r="R115" s="406"/>
      <c r="S115" s="406"/>
      <c r="T115" s="406"/>
      <c r="U115" s="406"/>
      <c r="V115" s="406"/>
      <c r="W115" s="406"/>
      <c r="X115" s="407"/>
      <c r="Y115" s="402"/>
      <c r="Z115" s="403"/>
      <c r="AA115" s="403"/>
      <c r="AB115" s="409"/>
      <c r="AC115" s="353"/>
      <c r="AD115" s="354"/>
      <c r="AE115" s="354"/>
      <c r="AF115" s="354"/>
      <c r="AG115" s="355"/>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53"/>
      <c r="H116" s="354"/>
      <c r="I116" s="354"/>
      <c r="J116" s="354"/>
      <c r="K116" s="355"/>
      <c r="L116" s="405"/>
      <c r="M116" s="406"/>
      <c r="N116" s="406"/>
      <c r="O116" s="406"/>
      <c r="P116" s="406"/>
      <c r="Q116" s="406"/>
      <c r="R116" s="406"/>
      <c r="S116" s="406"/>
      <c r="T116" s="406"/>
      <c r="U116" s="406"/>
      <c r="V116" s="406"/>
      <c r="W116" s="406"/>
      <c r="X116" s="407"/>
      <c r="Y116" s="402"/>
      <c r="Z116" s="403"/>
      <c r="AA116" s="403"/>
      <c r="AB116" s="409"/>
      <c r="AC116" s="353"/>
      <c r="AD116" s="354"/>
      <c r="AE116" s="354"/>
      <c r="AF116" s="354"/>
      <c r="AG116" s="355"/>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53"/>
      <c r="H117" s="354"/>
      <c r="I117" s="354"/>
      <c r="J117" s="354"/>
      <c r="K117" s="355"/>
      <c r="L117" s="405"/>
      <c r="M117" s="406"/>
      <c r="N117" s="406"/>
      <c r="O117" s="406"/>
      <c r="P117" s="406"/>
      <c r="Q117" s="406"/>
      <c r="R117" s="406"/>
      <c r="S117" s="406"/>
      <c r="T117" s="406"/>
      <c r="U117" s="406"/>
      <c r="V117" s="406"/>
      <c r="W117" s="406"/>
      <c r="X117" s="407"/>
      <c r="Y117" s="402"/>
      <c r="Z117" s="403"/>
      <c r="AA117" s="403"/>
      <c r="AB117" s="409"/>
      <c r="AC117" s="353"/>
      <c r="AD117" s="354"/>
      <c r="AE117" s="354"/>
      <c r="AF117" s="354"/>
      <c r="AG117" s="355"/>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53"/>
      <c r="H118" s="354"/>
      <c r="I118" s="354"/>
      <c r="J118" s="354"/>
      <c r="K118" s="355"/>
      <c r="L118" s="405"/>
      <c r="M118" s="406"/>
      <c r="N118" s="406"/>
      <c r="O118" s="406"/>
      <c r="P118" s="406"/>
      <c r="Q118" s="406"/>
      <c r="R118" s="406"/>
      <c r="S118" s="406"/>
      <c r="T118" s="406"/>
      <c r="U118" s="406"/>
      <c r="V118" s="406"/>
      <c r="W118" s="406"/>
      <c r="X118" s="407"/>
      <c r="Y118" s="402"/>
      <c r="Z118" s="403"/>
      <c r="AA118" s="403"/>
      <c r="AB118" s="409"/>
      <c r="AC118" s="353"/>
      <c r="AD118" s="354"/>
      <c r="AE118" s="354"/>
      <c r="AF118" s="354"/>
      <c r="AG118" s="355"/>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53"/>
      <c r="H119" s="354"/>
      <c r="I119" s="354"/>
      <c r="J119" s="354"/>
      <c r="K119" s="355"/>
      <c r="L119" s="405"/>
      <c r="M119" s="406"/>
      <c r="N119" s="406"/>
      <c r="O119" s="406"/>
      <c r="P119" s="406"/>
      <c r="Q119" s="406"/>
      <c r="R119" s="406"/>
      <c r="S119" s="406"/>
      <c r="T119" s="406"/>
      <c r="U119" s="406"/>
      <c r="V119" s="406"/>
      <c r="W119" s="406"/>
      <c r="X119" s="407"/>
      <c r="Y119" s="402"/>
      <c r="Z119" s="403"/>
      <c r="AA119" s="403"/>
      <c r="AB119" s="409"/>
      <c r="AC119" s="353"/>
      <c r="AD119" s="354"/>
      <c r="AE119" s="354"/>
      <c r="AF119" s="354"/>
      <c r="AG119" s="355"/>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53"/>
      <c r="H124" s="354"/>
      <c r="I124" s="354"/>
      <c r="J124" s="354"/>
      <c r="K124" s="355"/>
      <c r="L124" s="405"/>
      <c r="M124" s="406"/>
      <c r="N124" s="406"/>
      <c r="O124" s="406"/>
      <c r="P124" s="406"/>
      <c r="Q124" s="406"/>
      <c r="R124" s="406"/>
      <c r="S124" s="406"/>
      <c r="T124" s="406"/>
      <c r="U124" s="406"/>
      <c r="V124" s="406"/>
      <c r="W124" s="406"/>
      <c r="X124" s="407"/>
      <c r="Y124" s="402"/>
      <c r="Z124" s="403"/>
      <c r="AA124" s="403"/>
      <c r="AB124" s="409"/>
      <c r="AC124" s="353"/>
      <c r="AD124" s="354"/>
      <c r="AE124" s="354"/>
      <c r="AF124" s="354"/>
      <c r="AG124" s="355"/>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53"/>
      <c r="H125" s="354"/>
      <c r="I125" s="354"/>
      <c r="J125" s="354"/>
      <c r="K125" s="355"/>
      <c r="L125" s="405"/>
      <c r="M125" s="406"/>
      <c r="N125" s="406"/>
      <c r="O125" s="406"/>
      <c r="P125" s="406"/>
      <c r="Q125" s="406"/>
      <c r="R125" s="406"/>
      <c r="S125" s="406"/>
      <c r="T125" s="406"/>
      <c r="U125" s="406"/>
      <c r="V125" s="406"/>
      <c r="W125" s="406"/>
      <c r="X125" s="407"/>
      <c r="Y125" s="402"/>
      <c r="Z125" s="403"/>
      <c r="AA125" s="403"/>
      <c r="AB125" s="409"/>
      <c r="AC125" s="353"/>
      <c r="AD125" s="354"/>
      <c r="AE125" s="354"/>
      <c r="AF125" s="354"/>
      <c r="AG125" s="355"/>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53"/>
      <c r="H126" s="354"/>
      <c r="I126" s="354"/>
      <c r="J126" s="354"/>
      <c r="K126" s="355"/>
      <c r="L126" s="405"/>
      <c r="M126" s="406"/>
      <c r="N126" s="406"/>
      <c r="O126" s="406"/>
      <c r="P126" s="406"/>
      <c r="Q126" s="406"/>
      <c r="R126" s="406"/>
      <c r="S126" s="406"/>
      <c r="T126" s="406"/>
      <c r="U126" s="406"/>
      <c r="V126" s="406"/>
      <c r="W126" s="406"/>
      <c r="X126" s="407"/>
      <c r="Y126" s="402"/>
      <c r="Z126" s="403"/>
      <c r="AA126" s="403"/>
      <c r="AB126" s="409"/>
      <c r="AC126" s="353"/>
      <c r="AD126" s="354"/>
      <c r="AE126" s="354"/>
      <c r="AF126" s="354"/>
      <c r="AG126" s="355"/>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53"/>
      <c r="H127" s="354"/>
      <c r="I127" s="354"/>
      <c r="J127" s="354"/>
      <c r="K127" s="355"/>
      <c r="L127" s="405"/>
      <c r="M127" s="406"/>
      <c r="N127" s="406"/>
      <c r="O127" s="406"/>
      <c r="P127" s="406"/>
      <c r="Q127" s="406"/>
      <c r="R127" s="406"/>
      <c r="S127" s="406"/>
      <c r="T127" s="406"/>
      <c r="U127" s="406"/>
      <c r="V127" s="406"/>
      <c r="W127" s="406"/>
      <c r="X127" s="407"/>
      <c r="Y127" s="402"/>
      <c r="Z127" s="403"/>
      <c r="AA127" s="403"/>
      <c r="AB127" s="409"/>
      <c r="AC127" s="353"/>
      <c r="AD127" s="354"/>
      <c r="AE127" s="354"/>
      <c r="AF127" s="354"/>
      <c r="AG127" s="355"/>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53"/>
      <c r="H128" s="354"/>
      <c r="I128" s="354"/>
      <c r="J128" s="354"/>
      <c r="K128" s="355"/>
      <c r="L128" s="405"/>
      <c r="M128" s="406"/>
      <c r="N128" s="406"/>
      <c r="O128" s="406"/>
      <c r="P128" s="406"/>
      <c r="Q128" s="406"/>
      <c r="R128" s="406"/>
      <c r="S128" s="406"/>
      <c r="T128" s="406"/>
      <c r="U128" s="406"/>
      <c r="V128" s="406"/>
      <c r="W128" s="406"/>
      <c r="X128" s="407"/>
      <c r="Y128" s="402"/>
      <c r="Z128" s="403"/>
      <c r="AA128" s="403"/>
      <c r="AB128" s="409"/>
      <c r="AC128" s="353"/>
      <c r="AD128" s="354"/>
      <c r="AE128" s="354"/>
      <c r="AF128" s="354"/>
      <c r="AG128" s="355"/>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53"/>
      <c r="H129" s="354"/>
      <c r="I129" s="354"/>
      <c r="J129" s="354"/>
      <c r="K129" s="355"/>
      <c r="L129" s="405"/>
      <c r="M129" s="406"/>
      <c r="N129" s="406"/>
      <c r="O129" s="406"/>
      <c r="P129" s="406"/>
      <c r="Q129" s="406"/>
      <c r="R129" s="406"/>
      <c r="S129" s="406"/>
      <c r="T129" s="406"/>
      <c r="U129" s="406"/>
      <c r="V129" s="406"/>
      <c r="W129" s="406"/>
      <c r="X129" s="407"/>
      <c r="Y129" s="402"/>
      <c r="Z129" s="403"/>
      <c r="AA129" s="403"/>
      <c r="AB129" s="409"/>
      <c r="AC129" s="353"/>
      <c r="AD129" s="354"/>
      <c r="AE129" s="354"/>
      <c r="AF129" s="354"/>
      <c r="AG129" s="355"/>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53"/>
      <c r="H130" s="354"/>
      <c r="I130" s="354"/>
      <c r="J130" s="354"/>
      <c r="K130" s="355"/>
      <c r="L130" s="405"/>
      <c r="M130" s="406"/>
      <c r="N130" s="406"/>
      <c r="O130" s="406"/>
      <c r="P130" s="406"/>
      <c r="Q130" s="406"/>
      <c r="R130" s="406"/>
      <c r="S130" s="406"/>
      <c r="T130" s="406"/>
      <c r="U130" s="406"/>
      <c r="V130" s="406"/>
      <c r="W130" s="406"/>
      <c r="X130" s="407"/>
      <c r="Y130" s="402"/>
      <c r="Z130" s="403"/>
      <c r="AA130" s="403"/>
      <c r="AB130" s="409"/>
      <c r="AC130" s="353"/>
      <c r="AD130" s="354"/>
      <c r="AE130" s="354"/>
      <c r="AF130" s="354"/>
      <c r="AG130" s="355"/>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53"/>
      <c r="H131" s="354"/>
      <c r="I131" s="354"/>
      <c r="J131" s="354"/>
      <c r="K131" s="355"/>
      <c r="L131" s="405"/>
      <c r="M131" s="406"/>
      <c r="N131" s="406"/>
      <c r="O131" s="406"/>
      <c r="P131" s="406"/>
      <c r="Q131" s="406"/>
      <c r="R131" s="406"/>
      <c r="S131" s="406"/>
      <c r="T131" s="406"/>
      <c r="U131" s="406"/>
      <c r="V131" s="406"/>
      <c r="W131" s="406"/>
      <c r="X131" s="407"/>
      <c r="Y131" s="402"/>
      <c r="Z131" s="403"/>
      <c r="AA131" s="403"/>
      <c r="AB131" s="409"/>
      <c r="AC131" s="353"/>
      <c r="AD131" s="354"/>
      <c r="AE131" s="354"/>
      <c r="AF131" s="354"/>
      <c r="AG131" s="355"/>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53"/>
      <c r="H132" s="354"/>
      <c r="I132" s="354"/>
      <c r="J132" s="354"/>
      <c r="K132" s="355"/>
      <c r="L132" s="405"/>
      <c r="M132" s="406"/>
      <c r="N132" s="406"/>
      <c r="O132" s="406"/>
      <c r="P132" s="406"/>
      <c r="Q132" s="406"/>
      <c r="R132" s="406"/>
      <c r="S132" s="406"/>
      <c r="T132" s="406"/>
      <c r="U132" s="406"/>
      <c r="V132" s="406"/>
      <c r="W132" s="406"/>
      <c r="X132" s="407"/>
      <c r="Y132" s="402"/>
      <c r="Z132" s="403"/>
      <c r="AA132" s="403"/>
      <c r="AB132" s="409"/>
      <c r="AC132" s="353"/>
      <c r="AD132" s="354"/>
      <c r="AE132" s="354"/>
      <c r="AF132" s="354"/>
      <c r="AG132" s="355"/>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53"/>
      <c r="H137" s="354"/>
      <c r="I137" s="354"/>
      <c r="J137" s="354"/>
      <c r="K137" s="355"/>
      <c r="L137" s="405"/>
      <c r="M137" s="406"/>
      <c r="N137" s="406"/>
      <c r="O137" s="406"/>
      <c r="P137" s="406"/>
      <c r="Q137" s="406"/>
      <c r="R137" s="406"/>
      <c r="S137" s="406"/>
      <c r="T137" s="406"/>
      <c r="U137" s="406"/>
      <c r="V137" s="406"/>
      <c r="W137" s="406"/>
      <c r="X137" s="407"/>
      <c r="Y137" s="402"/>
      <c r="Z137" s="403"/>
      <c r="AA137" s="403"/>
      <c r="AB137" s="409"/>
      <c r="AC137" s="353"/>
      <c r="AD137" s="354"/>
      <c r="AE137" s="354"/>
      <c r="AF137" s="354"/>
      <c r="AG137" s="355"/>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53"/>
      <c r="H138" s="354"/>
      <c r="I138" s="354"/>
      <c r="J138" s="354"/>
      <c r="K138" s="355"/>
      <c r="L138" s="405"/>
      <c r="M138" s="406"/>
      <c r="N138" s="406"/>
      <c r="O138" s="406"/>
      <c r="P138" s="406"/>
      <c r="Q138" s="406"/>
      <c r="R138" s="406"/>
      <c r="S138" s="406"/>
      <c r="T138" s="406"/>
      <c r="U138" s="406"/>
      <c r="V138" s="406"/>
      <c r="W138" s="406"/>
      <c r="X138" s="407"/>
      <c r="Y138" s="402"/>
      <c r="Z138" s="403"/>
      <c r="AA138" s="403"/>
      <c r="AB138" s="409"/>
      <c r="AC138" s="353"/>
      <c r="AD138" s="354"/>
      <c r="AE138" s="354"/>
      <c r="AF138" s="354"/>
      <c r="AG138" s="355"/>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53"/>
      <c r="H139" s="354"/>
      <c r="I139" s="354"/>
      <c r="J139" s="354"/>
      <c r="K139" s="355"/>
      <c r="L139" s="405"/>
      <c r="M139" s="406"/>
      <c r="N139" s="406"/>
      <c r="O139" s="406"/>
      <c r="P139" s="406"/>
      <c r="Q139" s="406"/>
      <c r="R139" s="406"/>
      <c r="S139" s="406"/>
      <c r="T139" s="406"/>
      <c r="U139" s="406"/>
      <c r="V139" s="406"/>
      <c r="W139" s="406"/>
      <c r="X139" s="407"/>
      <c r="Y139" s="402"/>
      <c r="Z139" s="403"/>
      <c r="AA139" s="403"/>
      <c r="AB139" s="409"/>
      <c r="AC139" s="353"/>
      <c r="AD139" s="354"/>
      <c r="AE139" s="354"/>
      <c r="AF139" s="354"/>
      <c r="AG139" s="355"/>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53"/>
      <c r="H140" s="354"/>
      <c r="I140" s="354"/>
      <c r="J140" s="354"/>
      <c r="K140" s="355"/>
      <c r="L140" s="405"/>
      <c r="M140" s="406"/>
      <c r="N140" s="406"/>
      <c r="O140" s="406"/>
      <c r="P140" s="406"/>
      <c r="Q140" s="406"/>
      <c r="R140" s="406"/>
      <c r="S140" s="406"/>
      <c r="T140" s="406"/>
      <c r="U140" s="406"/>
      <c r="V140" s="406"/>
      <c r="W140" s="406"/>
      <c r="X140" s="407"/>
      <c r="Y140" s="402"/>
      <c r="Z140" s="403"/>
      <c r="AA140" s="403"/>
      <c r="AB140" s="409"/>
      <c r="AC140" s="353"/>
      <c r="AD140" s="354"/>
      <c r="AE140" s="354"/>
      <c r="AF140" s="354"/>
      <c r="AG140" s="355"/>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53"/>
      <c r="H141" s="354"/>
      <c r="I141" s="354"/>
      <c r="J141" s="354"/>
      <c r="K141" s="355"/>
      <c r="L141" s="405"/>
      <c r="M141" s="406"/>
      <c r="N141" s="406"/>
      <c r="O141" s="406"/>
      <c r="P141" s="406"/>
      <c r="Q141" s="406"/>
      <c r="R141" s="406"/>
      <c r="S141" s="406"/>
      <c r="T141" s="406"/>
      <c r="U141" s="406"/>
      <c r="V141" s="406"/>
      <c r="W141" s="406"/>
      <c r="X141" s="407"/>
      <c r="Y141" s="402"/>
      <c r="Z141" s="403"/>
      <c r="AA141" s="403"/>
      <c r="AB141" s="409"/>
      <c r="AC141" s="353"/>
      <c r="AD141" s="354"/>
      <c r="AE141" s="354"/>
      <c r="AF141" s="354"/>
      <c r="AG141" s="355"/>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53"/>
      <c r="H142" s="354"/>
      <c r="I142" s="354"/>
      <c r="J142" s="354"/>
      <c r="K142" s="355"/>
      <c r="L142" s="405"/>
      <c r="M142" s="406"/>
      <c r="N142" s="406"/>
      <c r="O142" s="406"/>
      <c r="P142" s="406"/>
      <c r="Q142" s="406"/>
      <c r="R142" s="406"/>
      <c r="S142" s="406"/>
      <c r="T142" s="406"/>
      <c r="U142" s="406"/>
      <c r="V142" s="406"/>
      <c r="W142" s="406"/>
      <c r="X142" s="407"/>
      <c r="Y142" s="402"/>
      <c r="Z142" s="403"/>
      <c r="AA142" s="403"/>
      <c r="AB142" s="409"/>
      <c r="AC142" s="353"/>
      <c r="AD142" s="354"/>
      <c r="AE142" s="354"/>
      <c r="AF142" s="354"/>
      <c r="AG142" s="355"/>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53"/>
      <c r="H143" s="354"/>
      <c r="I143" s="354"/>
      <c r="J143" s="354"/>
      <c r="K143" s="355"/>
      <c r="L143" s="405"/>
      <c r="M143" s="406"/>
      <c r="N143" s="406"/>
      <c r="O143" s="406"/>
      <c r="P143" s="406"/>
      <c r="Q143" s="406"/>
      <c r="R143" s="406"/>
      <c r="S143" s="406"/>
      <c r="T143" s="406"/>
      <c r="U143" s="406"/>
      <c r="V143" s="406"/>
      <c r="W143" s="406"/>
      <c r="X143" s="407"/>
      <c r="Y143" s="402"/>
      <c r="Z143" s="403"/>
      <c r="AA143" s="403"/>
      <c r="AB143" s="409"/>
      <c r="AC143" s="353"/>
      <c r="AD143" s="354"/>
      <c r="AE143" s="354"/>
      <c r="AF143" s="354"/>
      <c r="AG143" s="355"/>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53"/>
      <c r="H144" s="354"/>
      <c r="I144" s="354"/>
      <c r="J144" s="354"/>
      <c r="K144" s="355"/>
      <c r="L144" s="405"/>
      <c r="M144" s="406"/>
      <c r="N144" s="406"/>
      <c r="O144" s="406"/>
      <c r="P144" s="406"/>
      <c r="Q144" s="406"/>
      <c r="R144" s="406"/>
      <c r="S144" s="406"/>
      <c r="T144" s="406"/>
      <c r="U144" s="406"/>
      <c r="V144" s="406"/>
      <c r="W144" s="406"/>
      <c r="X144" s="407"/>
      <c r="Y144" s="402"/>
      <c r="Z144" s="403"/>
      <c r="AA144" s="403"/>
      <c r="AB144" s="409"/>
      <c r="AC144" s="353"/>
      <c r="AD144" s="354"/>
      <c r="AE144" s="354"/>
      <c r="AF144" s="354"/>
      <c r="AG144" s="355"/>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53"/>
      <c r="H145" s="354"/>
      <c r="I145" s="354"/>
      <c r="J145" s="354"/>
      <c r="K145" s="355"/>
      <c r="L145" s="405"/>
      <c r="M145" s="406"/>
      <c r="N145" s="406"/>
      <c r="O145" s="406"/>
      <c r="P145" s="406"/>
      <c r="Q145" s="406"/>
      <c r="R145" s="406"/>
      <c r="S145" s="406"/>
      <c r="T145" s="406"/>
      <c r="U145" s="406"/>
      <c r="V145" s="406"/>
      <c r="W145" s="406"/>
      <c r="X145" s="407"/>
      <c r="Y145" s="402"/>
      <c r="Z145" s="403"/>
      <c r="AA145" s="403"/>
      <c r="AB145" s="409"/>
      <c r="AC145" s="353"/>
      <c r="AD145" s="354"/>
      <c r="AE145" s="354"/>
      <c r="AF145" s="354"/>
      <c r="AG145" s="355"/>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53"/>
      <c r="H150" s="354"/>
      <c r="I150" s="354"/>
      <c r="J150" s="354"/>
      <c r="K150" s="355"/>
      <c r="L150" s="405"/>
      <c r="M150" s="406"/>
      <c r="N150" s="406"/>
      <c r="O150" s="406"/>
      <c r="P150" s="406"/>
      <c r="Q150" s="406"/>
      <c r="R150" s="406"/>
      <c r="S150" s="406"/>
      <c r="T150" s="406"/>
      <c r="U150" s="406"/>
      <c r="V150" s="406"/>
      <c r="W150" s="406"/>
      <c r="X150" s="407"/>
      <c r="Y150" s="402"/>
      <c r="Z150" s="403"/>
      <c r="AA150" s="403"/>
      <c r="AB150" s="409"/>
      <c r="AC150" s="353"/>
      <c r="AD150" s="354"/>
      <c r="AE150" s="354"/>
      <c r="AF150" s="354"/>
      <c r="AG150" s="355"/>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53"/>
      <c r="H151" s="354"/>
      <c r="I151" s="354"/>
      <c r="J151" s="354"/>
      <c r="K151" s="355"/>
      <c r="L151" s="405"/>
      <c r="M151" s="406"/>
      <c r="N151" s="406"/>
      <c r="O151" s="406"/>
      <c r="P151" s="406"/>
      <c r="Q151" s="406"/>
      <c r="R151" s="406"/>
      <c r="S151" s="406"/>
      <c r="T151" s="406"/>
      <c r="U151" s="406"/>
      <c r="V151" s="406"/>
      <c r="W151" s="406"/>
      <c r="X151" s="407"/>
      <c r="Y151" s="402"/>
      <c r="Z151" s="403"/>
      <c r="AA151" s="403"/>
      <c r="AB151" s="409"/>
      <c r="AC151" s="353"/>
      <c r="AD151" s="354"/>
      <c r="AE151" s="354"/>
      <c r="AF151" s="354"/>
      <c r="AG151" s="355"/>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53"/>
      <c r="H152" s="354"/>
      <c r="I152" s="354"/>
      <c r="J152" s="354"/>
      <c r="K152" s="355"/>
      <c r="L152" s="405"/>
      <c r="M152" s="406"/>
      <c r="N152" s="406"/>
      <c r="O152" s="406"/>
      <c r="P152" s="406"/>
      <c r="Q152" s="406"/>
      <c r="R152" s="406"/>
      <c r="S152" s="406"/>
      <c r="T152" s="406"/>
      <c r="U152" s="406"/>
      <c r="V152" s="406"/>
      <c r="W152" s="406"/>
      <c r="X152" s="407"/>
      <c r="Y152" s="402"/>
      <c r="Z152" s="403"/>
      <c r="AA152" s="403"/>
      <c r="AB152" s="409"/>
      <c r="AC152" s="353"/>
      <c r="AD152" s="354"/>
      <c r="AE152" s="354"/>
      <c r="AF152" s="354"/>
      <c r="AG152" s="355"/>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53"/>
      <c r="H153" s="354"/>
      <c r="I153" s="354"/>
      <c r="J153" s="354"/>
      <c r="K153" s="355"/>
      <c r="L153" s="405"/>
      <c r="M153" s="406"/>
      <c r="N153" s="406"/>
      <c r="O153" s="406"/>
      <c r="P153" s="406"/>
      <c r="Q153" s="406"/>
      <c r="R153" s="406"/>
      <c r="S153" s="406"/>
      <c r="T153" s="406"/>
      <c r="U153" s="406"/>
      <c r="V153" s="406"/>
      <c r="W153" s="406"/>
      <c r="X153" s="407"/>
      <c r="Y153" s="402"/>
      <c r="Z153" s="403"/>
      <c r="AA153" s="403"/>
      <c r="AB153" s="409"/>
      <c r="AC153" s="353"/>
      <c r="AD153" s="354"/>
      <c r="AE153" s="354"/>
      <c r="AF153" s="354"/>
      <c r="AG153" s="355"/>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53"/>
      <c r="H154" s="354"/>
      <c r="I154" s="354"/>
      <c r="J154" s="354"/>
      <c r="K154" s="355"/>
      <c r="L154" s="405"/>
      <c r="M154" s="406"/>
      <c r="N154" s="406"/>
      <c r="O154" s="406"/>
      <c r="P154" s="406"/>
      <c r="Q154" s="406"/>
      <c r="R154" s="406"/>
      <c r="S154" s="406"/>
      <c r="T154" s="406"/>
      <c r="U154" s="406"/>
      <c r="V154" s="406"/>
      <c r="W154" s="406"/>
      <c r="X154" s="407"/>
      <c r="Y154" s="402"/>
      <c r="Z154" s="403"/>
      <c r="AA154" s="403"/>
      <c r="AB154" s="409"/>
      <c r="AC154" s="353"/>
      <c r="AD154" s="354"/>
      <c r="AE154" s="354"/>
      <c r="AF154" s="354"/>
      <c r="AG154" s="355"/>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53"/>
      <c r="H155" s="354"/>
      <c r="I155" s="354"/>
      <c r="J155" s="354"/>
      <c r="K155" s="355"/>
      <c r="L155" s="405"/>
      <c r="M155" s="406"/>
      <c r="N155" s="406"/>
      <c r="O155" s="406"/>
      <c r="P155" s="406"/>
      <c r="Q155" s="406"/>
      <c r="R155" s="406"/>
      <c r="S155" s="406"/>
      <c r="T155" s="406"/>
      <c r="U155" s="406"/>
      <c r="V155" s="406"/>
      <c r="W155" s="406"/>
      <c r="X155" s="407"/>
      <c r="Y155" s="402"/>
      <c r="Z155" s="403"/>
      <c r="AA155" s="403"/>
      <c r="AB155" s="409"/>
      <c r="AC155" s="353"/>
      <c r="AD155" s="354"/>
      <c r="AE155" s="354"/>
      <c r="AF155" s="354"/>
      <c r="AG155" s="355"/>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53"/>
      <c r="H156" s="354"/>
      <c r="I156" s="354"/>
      <c r="J156" s="354"/>
      <c r="K156" s="355"/>
      <c r="L156" s="405"/>
      <c r="M156" s="406"/>
      <c r="N156" s="406"/>
      <c r="O156" s="406"/>
      <c r="P156" s="406"/>
      <c r="Q156" s="406"/>
      <c r="R156" s="406"/>
      <c r="S156" s="406"/>
      <c r="T156" s="406"/>
      <c r="U156" s="406"/>
      <c r="V156" s="406"/>
      <c r="W156" s="406"/>
      <c r="X156" s="407"/>
      <c r="Y156" s="402"/>
      <c r="Z156" s="403"/>
      <c r="AA156" s="403"/>
      <c r="AB156" s="409"/>
      <c r="AC156" s="353"/>
      <c r="AD156" s="354"/>
      <c r="AE156" s="354"/>
      <c r="AF156" s="354"/>
      <c r="AG156" s="355"/>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53"/>
      <c r="H157" s="354"/>
      <c r="I157" s="354"/>
      <c r="J157" s="354"/>
      <c r="K157" s="355"/>
      <c r="L157" s="405"/>
      <c r="M157" s="406"/>
      <c r="N157" s="406"/>
      <c r="O157" s="406"/>
      <c r="P157" s="406"/>
      <c r="Q157" s="406"/>
      <c r="R157" s="406"/>
      <c r="S157" s="406"/>
      <c r="T157" s="406"/>
      <c r="U157" s="406"/>
      <c r="V157" s="406"/>
      <c r="W157" s="406"/>
      <c r="X157" s="407"/>
      <c r="Y157" s="402"/>
      <c r="Z157" s="403"/>
      <c r="AA157" s="403"/>
      <c r="AB157" s="409"/>
      <c r="AC157" s="353"/>
      <c r="AD157" s="354"/>
      <c r="AE157" s="354"/>
      <c r="AF157" s="354"/>
      <c r="AG157" s="355"/>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53"/>
      <c r="H158" s="354"/>
      <c r="I158" s="354"/>
      <c r="J158" s="354"/>
      <c r="K158" s="355"/>
      <c r="L158" s="405"/>
      <c r="M158" s="406"/>
      <c r="N158" s="406"/>
      <c r="O158" s="406"/>
      <c r="P158" s="406"/>
      <c r="Q158" s="406"/>
      <c r="R158" s="406"/>
      <c r="S158" s="406"/>
      <c r="T158" s="406"/>
      <c r="U158" s="406"/>
      <c r="V158" s="406"/>
      <c r="W158" s="406"/>
      <c r="X158" s="407"/>
      <c r="Y158" s="402"/>
      <c r="Z158" s="403"/>
      <c r="AA158" s="403"/>
      <c r="AB158" s="409"/>
      <c r="AC158" s="353"/>
      <c r="AD158" s="354"/>
      <c r="AE158" s="354"/>
      <c r="AF158" s="354"/>
      <c r="AG158" s="355"/>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53"/>
      <c r="H164" s="354"/>
      <c r="I164" s="354"/>
      <c r="J164" s="354"/>
      <c r="K164" s="355"/>
      <c r="L164" s="405"/>
      <c r="M164" s="406"/>
      <c r="N164" s="406"/>
      <c r="O164" s="406"/>
      <c r="P164" s="406"/>
      <c r="Q164" s="406"/>
      <c r="R164" s="406"/>
      <c r="S164" s="406"/>
      <c r="T164" s="406"/>
      <c r="U164" s="406"/>
      <c r="V164" s="406"/>
      <c r="W164" s="406"/>
      <c r="X164" s="407"/>
      <c r="Y164" s="402"/>
      <c r="Z164" s="403"/>
      <c r="AA164" s="403"/>
      <c r="AB164" s="409"/>
      <c r="AC164" s="353"/>
      <c r="AD164" s="354"/>
      <c r="AE164" s="354"/>
      <c r="AF164" s="354"/>
      <c r="AG164" s="355"/>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53"/>
      <c r="H165" s="354"/>
      <c r="I165" s="354"/>
      <c r="J165" s="354"/>
      <c r="K165" s="355"/>
      <c r="L165" s="405"/>
      <c r="M165" s="406"/>
      <c r="N165" s="406"/>
      <c r="O165" s="406"/>
      <c r="P165" s="406"/>
      <c r="Q165" s="406"/>
      <c r="R165" s="406"/>
      <c r="S165" s="406"/>
      <c r="T165" s="406"/>
      <c r="U165" s="406"/>
      <c r="V165" s="406"/>
      <c r="W165" s="406"/>
      <c r="X165" s="407"/>
      <c r="Y165" s="402"/>
      <c r="Z165" s="403"/>
      <c r="AA165" s="403"/>
      <c r="AB165" s="409"/>
      <c r="AC165" s="353"/>
      <c r="AD165" s="354"/>
      <c r="AE165" s="354"/>
      <c r="AF165" s="354"/>
      <c r="AG165" s="355"/>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53"/>
      <c r="H166" s="354"/>
      <c r="I166" s="354"/>
      <c r="J166" s="354"/>
      <c r="K166" s="355"/>
      <c r="L166" s="405"/>
      <c r="M166" s="406"/>
      <c r="N166" s="406"/>
      <c r="O166" s="406"/>
      <c r="P166" s="406"/>
      <c r="Q166" s="406"/>
      <c r="R166" s="406"/>
      <c r="S166" s="406"/>
      <c r="T166" s="406"/>
      <c r="U166" s="406"/>
      <c r="V166" s="406"/>
      <c r="W166" s="406"/>
      <c r="X166" s="407"/>
      <c r="Y166" s="402"/>
      <c r="Z166" s="403"/>
      <c r="AA166" s="403"/>
      <c r="AB166" s="409"/>
      <c r="AC166" s="353"/>
      <c r="AD166" s="354"/>
      <c r="AE166" s="354"/>
      <c r="AF166" s="354"/>
      <c r="AG166" s="355"/>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53"/>
      <c r="H167" s="354"/>
      <c r="I167" s="354"/>
      <c r="J167" s="354"/>
      <c r="K167" s="355"/>
      <c r="L167" s="405"/>
      <c r="M167" s="406"/>
      <c r="N167" s="406"/>
      <c r="O167" s="406"/>
      <c r="P167" s="406"/>
      <c r="Q167" s="406"/>
      <c r="R167" s="406"/>
      <c r="S167" s="406"/>
      <c r="T167" s="406"/>
      <c r="U167" s="406"/>
      <c r="V167" s="406"/>
      <c r="W167" s="406"/>
      <c r="X167" s="407"/>
      <c r="Y167" s="402"/>
      <c r="Z167" s="403"/>
      <c r="AA167" s="403"/>
      <c r="AB167" s="409"/>
      <c r="AC167" s="353"/>
      <c r="AD167" s="354"/>
      <c r="AE167" s="354"/>
      <c r="AF167" s="354"/>
      <c r="AG167" s="355"/>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53"/>
      <c r="H168" s="354"/>
      <c r="I168" s="354"/>
      <c r="J168" s="354"/>
      <c r="K168" s="355"/>
      <c r="L168" s="405"/>
      <c r="M168" s="406"/>
      <c r="N168" s="406"/>
      <c r="O168" s="406"/>
      <c r="P168" s="406"/>
      <c r="Q168" s="406"/>
      <c r="R168" s="406"/>
      <c r="S168" s="406"/>
      <c r="T168" s="406"/>
      <c r="U168" s="406"/>
      <c r="V168" s="406"/>
      <c r="W168" s="406"/>
      <c r="X168" s="407"/>
      <c r="Y168" s="402"/>
      <c r="Z168" s="403"/>
      <c r="AA168" s="403"/>
      <c r="AB168" s="409"/>
      <c r="AC168" s="353"/>
      <c r="AD168" s="354"/>
      <c r="AE168" s="354"/>
      <c r="AF168" s="354"/>
      <c r="AG168" s="355"/>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53"/>
      <c r="H169" s="354"/>
      <c r="I169" s="354"/>
      <c r="J169" s="354"/>
      <c r="K169" s="355"/>
      <c r="L169" s="405"/>
      <c r="M169" s="406"/>
      <c r="N169" s="406"/>
      <c r="O169" s="406"/>
      <c r="P169" s="406"/>
      <c r="Q169" s="406"/>
      <c r="R169" s="406"/>
      <c r="S169" s="406"/>
      <c r="T169" s="406"/>
      <c r="U169" s="406"/>
      <c r="V169" s="406"/>
      <c r="W169" s="406"/>
      <c r="X169" s="407"/>
      <c r="Y169" s="402"/>
      <c r="Z169" s="403"/>
      <c r="AA169" s="403"/>
      <c r="AB169" s="409"/>
      <c r="AC169" s="353"/>
      <c r="AD169" s="354"/>
      <c r="AE169" s="354"/>
      <c r="AF169" s="354"/>
      <c r="AG169" s="355"/>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53"/>
      <c r="H170" s="354"/>
      <c r="I170" s="354"/>
      <c r="J170" s="354"/>
      <c r="K170" s="355"/>
      <c r="L170" s="405"/>
      <c r="M170" s="406"/>
      <c r="N170" s="406"/>
      <c r="O170" s="406"/>
      <c r="P170" s="406"/>
      <c r="Q170" s="406"/>
      <c r="R170" s="406"/>
      <c r="S170" s="406"/>
      <c r="T170" s="406"/>
      <c r="U170" s="406"/>
      <c r="V170" s="406"/>
      <c r="W170" s="406"/>
      <c r="X170" s="407"/>
      <c r="Y170" s="402"/>
      <c r="Z170" s="403"/>
      <c r="AA170" s="403"/>
      <c r="AB170" s="409"/>
      <c r="AC170" s="353"/>
      <c r="AD170" s="354"/>
      <c r="AE170" s="354"/>
      <c r="AF170" s="354"/>
      <c r="AG170" s="355"/>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53"/>
      <c r="H171" s="354"/>
      <c r="I171" s="354"/>
      <c r="J171" s="354"/>
      <c r="K171" s="355"/>
      <c r="L171" s="405"/>
      <c r="M171" s="406"/>
      <c r="N171" s="406"/>
      <c r="O171" s="406"/>
      <c r="P171" s="406"/>
      <c r="Q171" s="406"/>
      <c r="R171" s="406"/>
      <c r="S171" s="406"/>
      <c r="T171" s="406"/>
      <c r="U171" s="406"/>
      <c r="V171" s="406"/>
      <c r="W171" s="406"/>
      <c r="X171" s="407"/>
      <c r="Y171" s="402"/>
      <c r="Z171" s="403"/>
      <c r="AA171" s="403"/>
      <c r="AB171" s="409"/>
      <c r="AC171" s="353"/>
      <c r="AD171" s="354"/>
      <c r="AE171" s="354"/>
      <c r="AF171" s="354"/>
      <c r="AG171" s="355"/>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53"/>
      <c r="H172" s="354"/>
      <c r="I172" s="354"/>
      <c r="J172" s="354"/>
      <c r="K172" s="355"/>
      <c r="L172" s="405"/>
      <c r="M172" s="406"/>
      <c r="N172" s="406"/>
      <c r="O172" s="406"/>
      <c r="P172" s="406"/>
      <c r="Q172" s="406"/>
      <c r="R172" s="406"/>
      <c r="S172" s="406"/>
      <c r="T172" s="406"/>
      <c r="U172" s="406"/>
      <c r="V172" s="406"/>
      <c r="W172" s="406"/>
      <c r="X172" s="407"/>
      <c r="Y172" s="402"/>
      <c r="Z172" s="403"/>
      <c r="AA172" s="403"/>
      <c r="AB172" s="409"/>
      <c r="AC172" s="353"/>
      <c r="AD172" s="354"/>
      <c r="AE172" s="354"/>
      <c r="AF172" s="354"/>
      <c r="AG172" s="355"/>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53"/>
      <c r="H177" s="354"/>
      <c r="I177" s="354"/>
      <c r="J177" s="354"/>
      <c r="K177" s="355"/>
      <c r="L177" s="405"/>
      <c r="M177" s="406"/>
      <c r="N177" s="406"/>
      <c r="O177" s="406"/>
      <c r="P177" s="406"/>
      <c r="Q177" s="406"/>
      <c r="R177" s="406"/>
      <c r="S177" s="406"/>
      <c r="T177" s="406"/>
      <c r="U177" s="406"/>
      <c r="V177" s="406"/>
      <c r="W177" s="406"/>
      <c r="X177" s="407"/>
      <c r="Y177" s="402"/>
      <c r="Z177" s="403"/>
      <c r="AA177" s="403"/>
      <c r="AB177" s="409"/>
      <c r="AC177" s="353"/>
      <c r="AD177" s="354"/>
      <c r="AE177" s="354"/>
      <c r="AF177" s="354"/>
      <c r="AG177" s="355"/>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53"/>
      <c r="H178" s="354"/>
      <c r="I178" s="354"/>
      <c r="J178" s="354"/>
      <c r="K178" s="355"/>
      <c r="L178" s="405"/>
      <c r="M178" s="406"/>
      <c r="N178" s="406"/>
      <c r="O178" s="406"/>
      <c r="P178" s="406"/>
      <c r="Q178" s="406"/>
      <c r="R178" s="406"/>
      <c r="S178" s="406"/>
      <c r="T178" s="406"/>
      <c r="U178" s="406"/>
      <c r="V178" s="406"/>
      <c r="W178" s="406"/>
      <c r="X178" s="407"/>
      <c r="Y178" s="402"/>
      <c r="Z178" s="403"/>
      <c r="AA178" s="403"/>
      <c r="AB178" s="409"/>
      <c r="AC178" s="353"/>
      <c r="AD178" s="354"/>
      <c r="AE178" s="354"/>
      <c r="AF178" s="354"/>
      <c r="AG178" s="355"/>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53"/>
      <c r="H179" s="354"/>
      <c r="I179" s="354"/>
      <c r="J179" s="354"/>
      <c r="K179" s="355"/>
      <c r="L179" s="405"/>
      <c r="M179" s="406"/>
      <c r="N179" s="406"/>
      <c r="O179" s="406"/>
      <c r="P179" s="406"/>
      <c r="Q179" s="406"/>
      <c r="R179" s="406"/>
      <c r="S179" s="406"/>
      <c r="T179" s="406"/>
      <c r="U179" s="406"/>
      <c r="V179" s="406"/>
      <c r="W179" s="406"/>
      <c r="X179" s="407"/>
      <c r="Y179" s="402"/>
      <c r="Z179" s="403"/>
      <c r="AA179" s="403"/>
      <c r="AB179" s="409"/>
      <c r="AC179" s="353"/>
      <c r="AD179" s="354"/>
      <c r="AE179" s="354"/>
      <c r="AF179" s="354"/>
      <c r="AG179" s="355"/>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53"/>
      <c r="H180" s="354"/>
      <c r="I180" s="354"/>
      <c r="J180" s="354"/>
      <c r="K180" s="355"/>
      <c r="L180" s="405"/>
      <c r="M180" s="406"/>
      <c r="N180" s="406"/>
      <c r="O180" s="406"/>
      <c r="P180" s="406"/>
      <c r="Q180" s="406"/>
      <c r="R180" s="406"/>
      <c r="S180" s="406"/>
      <c r="T180" s="406"/>
      <c r="U180" s="406"/>
      <c r="V180" s="406"/>
      <c r="W180" s="406"/>
      <c r="X180" s="407"/>
      <c r="Y180" s="402"/>
      <c r="Z180" s="403"/>
      <c r="AA180" s="403"/>
      <c r="AB180" s="409"/>
      <c r="AC180" s="353"/>
      <c r="AD180" s="354"/>
      <c r="AE180" s="354"/>
      <c r="AF180" s="354"/>
      <c r="AG180" s="355"/>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53"/>
      <c r="H181" s="354"/>
      <c r="I181" s="354"/>
      <c r="J181" s="354"/>
      <c r="K181" s="355"/>
      <c r="L181" s="405"/>
      <c r="M181" s="406"/>
      <c r="N181" s="406"/>
      <c r="O181" s="406"/>
      <c r="P181" s="406"/>
      <c r="Q181" s="406"/>
      <c r="R181" s="406"/>
      <c r="S181" s="406"/>
      <c r="T181" s="406"/>
      <c r="U181" s="406"/>
      <c r="V181" s="406"/>
      <c r="W181" s="406"/>
      <c r="X181" s="407"/>
      <c r="Y181" s="402"/>
      <c r="Z181" s="403"/>
      <c r="AA181" s="403"/>
      <c r="AB181" s="409"/>
      <c r="AC181" s="353"/>
      <c r="AD181" s="354"/>
      <c r="AE181" s="354"/>
      <c r="AF181" s="354"/>
      <c r="AG181" s="355"/>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53"/>
      <c r="H182" s="354"/>
      <c r="I182" s="354"/>
      <c r="J182" s="354"/>
      <c r="K182" s="355"/>
      <c r="L182" s="405"/>
      <c r="M182" s="406"/>
      <c r="N182" s="406"/>
      <c r="O182" s="406"/>
      <c r="P182" s="406"/>
      <c r="Q182" s="406"/>
      <c r="R182" s="406"/>
      <c r="S182" s="406"/>
      <c r="T182" s="406"/>
      <c r="U182" s="406"/>
      <c r="V182" s="406"/>
      <c r="W182" s="406"/>
      <c r="X182" s="407"/>
      <c r="Y182" s="402"/>
      <c r="Z182" s="403"/>
      <c r="AA182" s="403"/>
      <c r="AB182" s="409"/>
      <c r="AC182" s="353"/>
      <c r="AD182" s="354"/>
      <c r="AE182" s="354"/>
      <c r="AF182" s="354"/>
      <c r="AG182" s="355"/>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53"/>
      <c r="H183" s="354"/>
      <c r="I183" s="354"/>
      <c r="J183" s="354"/>
      <c r="K183" s="355"/>
      <c r="L183" s="405"/>
      <c r="M183" s="406"/>
      <c r="N183" s="406"/>
      <c r="O183" s="406"/>
      <c r="P183" s="406"/>
      <c r="Q183" s="406"/>
      <c r="R183" s="406"/>
      <c r="S183" s="406"/>
      <c r="T183" s="406"/>
      <c r="U183" s="406"/>
      <c r="V183" s="406"/>
      <c r="W183" s="406"/>
      <c r="X183" s="407"/>
      <c r="Y183" s="402"/>
      <c r="Z183" s="403"/>
      <c r="AA183" s="403"/>
      <c r="AB183" s="409"/>
      <c r="AC183" s="353"/>
      <c r="AD183" s="354"/>
      <c r="AE183" s="354"/>
      <c r="AF183" s="354"/>
      <c r="AG183" s="355"/>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53"/>
      <c r="H184" s="354"/>
      <c r="I184" s="354"/>
      <c r="J184" s="354"/>
      <c r="K184" s="355"/>
      <c r="L184" s="405"/>
      <c r="M184" s="406"/>
      <c r="N184" s="406"/>
      <c r="O184" s="406"/>
      <c r="P184" s="406"/>
      <c r="Q184" s="406"/>
      <c r="R184" s="406"/>
      <c r="S184" s="406"/>
      <c r="T184" s="406"/>
      <c r="U184" s="406"/>
      <c r="V184" s="406"/>
      <c r="W184" s="406"/>
      <c r="X184" s="407"/>
      <c r="Y184" s="402"/>
      <c r="Z184" s="403"/>
      <c r="AA184" s="403"/>
      <c r="AB184" s="409"/>
      <c r="AC184" s="353"/>
      <c r="AD184" s="354"/>
      <c r="AE184" s="354"/>
      <c r="AF184" s="354"/>
      <c r="AG184" s="355"/>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53"/>
      <c r="H185" s="354"/>
      <c r="I185" s="354"/>
      <c r="J185" s="354"/>
      <c r="K185" s="355"/>
      <c r="L185" s="405"/>
      <c r="M185" s="406"/>
      <c r="N185" s="406"/>
      <c r="O185" s="406"/>
      <c r="P185" s="406"/>
      <c r="Q185" s="406"/>
      <c r="R185" s="406"/>
      <c r="S185" s="406"/>
      <c r="T185" s="406"/>
      <c r="U185" s="406"/>
      <c r="V185" s="406"/>
      <c r="W185" s="406"/>
      <c r="X185" s="407"/>
      <c r="Y185" s="402"/>
      <c r="Z185" s="403"/>
      <c r="AA185" s="403"/>
      <c r="AB185" s="409"/>
      <c r="AC185" s="353"/>
      <c r="AD185" s="354"/>
      <c r="AE185" s="354"/>
      <c r="AF185" s="354"/>
      <c r="AG185" s="355"/>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53"/>
      <c r="H190" s="354"/>
      <c r="I190" s="354"/>
      <c r="J190" s="354"/>
      <c r="K190" s="355"/>
      <c r="L190" s="405"/>
      <c r="M190" s="406"/>
      <c r="N190" s="406"/>
      <c r="O190" s="406"/>
      <c r="P190" s="406"/>
      <c r="Q190" s="406"/>
      <c r="R190" s="406"/>
      <c r="S190" s="406"/>
      <c r="T190" s="406"/>
      <c r="U190" s="406"/>
      <c r="V190" s="406"/>
      <c r="W190" s="406"/>
      <c r="X190" s="407"/>
      <c r="Y190" s="402"/>
      <c r="Z190" s="403"/>
      <c r="AA190" s="403"/>
      <c r="AB190" s="409"/>
      <c r="AC190" s="353"/>
      <c r="AD190" s="354"/>
      <c r="AE190" s="354"/>
      <c r="AF190" s="354"/>
      <c r="AG190" s="355"/>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53"/>
      <c r="H191" s="354"/>
      <c r="I191" s="354"/>
      <c r="J191" s="354"/>
      <c r="K191" s="355"/>
      <c r="L191" s="405"/>
      <c r="M191" s="406"/>
      <c r="N191" s="406"/>
      <c r="O191" s="406"/>
      <c r="P191" s="406"/>
      <c r="Q191" s="406"/>
      <c r="R191" s="406"/>
      <c r="S191" s="406"/>
      <c r="T191" s="406"/>
      <c r="U191" s="406"/>
      <c r="V191" s="406"/>
      <c r="W191" s="406"/>
      <c r="X191" s="407"/>
      <c r="Y191" s="402"/>
      <c r="Z191" s="403"/>
      <c r="AA191" s="403"/>
      <c r="AB191" s="409"/>
      <c r="AC191" s="353"/>
      <c r="AD191" s="354"/>
      <c r="AE191" s="354"/>
      <c r="AF191" s="354"/>
      <c r="AG191" s="355"/>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53"/>
      <c r="H192" s="354"/>
      <c r="I192" s="354"/>
      <c r="J192" s="354"/>
      <c r="K192" s="355"/>
      <c r="L192" s="405"/>
      <c r="M192" s="406"/>
      <c r="N192" s="406"/>
      <c r="O192" s="406"/>
      <c r="P192" s="406"/>
      <c r="Q192" s="406"/>
      <c r="R192" s="406"/>
      <c r="S192" s="406"/>
      <c r="T192" s="406"/>
      <c r="U192" s="406"/>
      <c r="V192" s="406"/>
      <c r="W192" s="406"/>
      <c r="X192" s="407"/>
      <c r="Y192" s="402"/>
      <c r="Z192" s="403"/>
      <c r="AA192" s="403"/>
      <c r="AB192" s="409"/>
      <c r="AC192" s="353"/>
      <c r="AD192" s="354"/>
      <c r="AE192" s="354"/>
      <c r="AF192" s="354"/>
      <c r="AG192" s="355"/>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53"/>
      <c r="H193" s="354"/>
      <c r="I193" s="354"/>
      <c r="J193" s="354"/>
      <c r="K193" s="355"/>
      <c r="L193" s="405"/>
      <c r="M193" s="406"/>
      <c r="N193" s="406"/>
      <c r="O193" s="406"/>
      <c r="P193" s="406"/>
      <c r="Q193" s="406"/>
      <c r="R193" s="406"/>
      <c r="S193" s="406"/>
      <c r="T193" s="406"/>
      <c r="U193" s="406"/>
      <c r="V193" s="406"/>
      <c r="W193" s="406"/>
      <c r="X193" s="407"/>
      <c r="Y193" s="402"/>
      <c r="Z193" s="403"/>
      <c r="AA193" s="403"/>
      <c r="AB193" s="409"/>
      <c r="AC193" s="353"/>
      <c r="AD193" s="354"/>
      <c r="AE193" s="354"/>
      <c r="AF193" s="354"/>
      <c r="AG193" s="355"/>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53"/>
      <c r="H194" s="354"/>
      <c r="I194" s="354"/>
      <c r="J194" s="354"/>
      <c r="K194" s="355"/>
      <c r="L194" s="405"/>
      <c r="M194" s="406"/>
      <c r="N194" s="406"/>
      <c r="O194" s="406"/>
      <c r="P194" s="406"/>
      <c r="Q194" s="406"/>
      <c r="R194" s="406"/>
      <c r="S194" s="406"/>
      <c r="T194" s="406"/>
      <c r="U194" s="406"/>
      <c r="V194" s="406"/>
      <c r="W194" s="406"/>
      <c r="X194" s="407"/>
      <c r="Y194" s="402"/>
      <c r="Z194" s="403"/>
      <c r="AA194" s="403"/>
      <c r="AB194" s="409"/>
      <c r="AC194" s="353"/>
      <c r="AD194" s="354"/>
      <c r="AE194" s="354"/>
      <c r="AF194" s="354"/>
      <c r="AG194" s="355"/>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53"/>
      <c r="H195" s="354"/>
      <c r="I195" s="354"/>
      <c r="J195" s="354"/>
      <c r="K195" s="355"/>
      <c r="L195" s="405"/>
      <c r="M195" s="406"/>
      <c r="N195" s="406"/>
      <c r="O195" s="406"/>
      <c r="P195" s="406"/>
      <c r="Q195" s="406"/>
      <c r="R195" s="406"/>
      <c r="S195" s="406"/>
      <c r="T195" s="406"/>
      <c r="U195" s="406"/>
      <c r="V195" s="406"/>
      <c r="W195" s="406"/>
      <c r="X195" s="407"/>
      <c r="Y195" s="402"/>
      <c r="Z195" s="403"/>
      <c r="AA195" s="403"/>
      <c r="AB195" s="409"/>
      <c r="AC195" s="353"/>
      <c r="AD195" s="354"/>
      <c r="AE195" s="354"/>
      <c r="AF195" s="354"/>
      <c r="AG195" s="355"/>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53"/>
      <c r="H196" s="354"/>
      <c r="I196" s="354"/>
      <c r="J196" s="354"/>
      <c r="K196" s="355"/>
      <c r="L196" s="405"/>
      <c r="M196" s="406"/>
      <c r="N196" s="406"/>
      <c r="O196" s="406"/>
      <c r="P196" s="406"/>
      <c r="Q196" s="406"/>
      <c r="R196" s="406"/>
      <c r="S196" s="406"/>
      <c r="T196" s="406"/>
      <c r="U196" s="406"/>
      <c r="V196" s="406"/>
      <c r="W196" s="406"/>
      <c r="X196" s="407"/>
      <c r="Y196" s="402"/>
      <c r="Z196" s="403"/>
      <c r="AA196" s="403"/>
      <c r="AB196" s="409"/>
      <c r="AC196" s="353"/>
      <c r="AD196" s="354"/>
      <c r="AE196" s="354"/>
      <c r="AF196" s="354"/>
      <c r="AG196" s="355"/>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53"/>
      <c r="H197" s="354"/>
      <c r="I197" s="354"/>
      <c r="J197" s="354"/>
      <c r="K197" s="355"/>
      <c r="L197" s="405"/>
      <c r="M197" s="406"/>
      <c r="N197" s="406"/>
      <c r="O197" s="406"/>
      <c r="P197" s="406"/>
      <c r="Q197" s="406"/>
      <c r="R197" s="406"/>
      <c r="S197" s="406"/>
      <c r="T197" s="406"/>
      <c r="U197" s="406"/>
      <c r="V197" s="406"/>
      <c r="W197" s="406"/>
      <c r="X197" s="407"/>
      <c r="Y197" s="402"/>
      <c r="Z197" s="403"/>
      <c r="AA197" s="403"/>
      <c r="AB197" s="409"/>
      <c r="AC197" s="353"/>
      <c r="AD197" s="354"/>
      <c r="AE197" s="354"/>
      <c r="AF197" s="354"/>
      <c r="AG197" s="355"/>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53"/>
      <c r="H198" s="354"/>
      <c r="I198" s="354"/>
      <c r="J198" s="354"/>
      <c r="K198" s="355"/>
      <c r="L198" s="405"/>
      <c r="M198" s="406"/>
      <c r="N198" s="406"/>
      <c r="O198" s="406"/>
      <c r="P198" s="406"/>
      <c r="Q198" s="406"/>
      <c r="R198" s="406"/>
      <c r="S198" s="406"/>
      <c r="T198" s="406"/>
      <c r="U198" s="406"/>
      <c r="V198" s="406"/>
      <c r="W198" s="406"/>
      <c r="X198" s="407"/>
      <c r="Y198" s="402"/>
      <c r="Z198" s="403"/>
      <c r="AA198" s="403"/>
      <c r="AB198" s="409"/>
      <c r="AC198" s="353"/>
      <c r="AD198" s="354"/>
      <c r="AE198" s="354"/>
      <c r="AF198" s="354"/>
      <c r="AG198" s="355"/>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53"/>
      <c r="H203" s="354"/>
      <c r="I203" s="354"/>
      <c r="J203" s="354"/>
      <c r="K203" s="355"/>
      <c r="L203" s="405"/>
      <c r="M203" s="406"/>
      <c r="N203" s="406"/>
      <c r="O203" s="406"/>
      <c r="P203" s="406"/>
      <c r="Q203" s="406"/>
      <c r="R203" s="406"/>
      <c r="S203" s="406"/>
      <c r="T203" s="406"/>
      <c r="U203" s="406"/>
      <c r="V203" s="406"/>
      <c r="W203" s="406"/>
      <c r="X203" s="407"/>
      <c r="Y203" s="402"/>
      <c r="Z203" s="403"/>
      <c r="AA203" s="403"/>
      <c r="AB203" s="409"/>
      <c r="AC203" s="353"/>
      <c r="AD203" s="354"/>
      <c r="AE203" s="354"/>
      <c r="AF203" s="354"/>
      <c r="AG203" s="355"/>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53"/>
      <c r="H204" s="354"/>
      <c r="I204" s="354"/>
      <c r="J204" s="354"/>
      <c r="K204" s="355"/>
      <c r="L204" s="405"/>
      <c r="M204" s="406"/>
      <c r="N204" s="406"/>
      <c r="O204" s="406"/>
      <c r="P204" s="406"/>
      <c r="Q204" s="406"/>
      <c r="R204" s="406"/>
      <c r="S204" s="406"/>
      <c r="T204" s="406"/>
      <c r="U204" s="406"/>
      <c r="V204" s="406"/>
      <c r="W204" s="406"/>
      <c r="X204" s="407"/>
      <c r="Y204" s="402"/>
      <c r="Z204" s="403"/>
      <c r="AA204" s="403"/>
      <c r="AB204" s="409"/>
      <c r="AC204" s="353"/>
      <c r="AD204" s="354"/>
      <c r="AE204" s="354"/>
      <c r="AF204" s="354"/>
      <c r="AG204" s="355"/>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53"/>
      <c r="H205" s="354"/>
      <c r="I205" s="354"/>
      <c r="J205" s="354"/>
      <c r="K205" s="355"/>
      <c r="L205" s="405"/>
      <c r="M205" s="406"/>
      <c r="N205" s="406"/>
      <c r="O205" s="406"/>
      <c r="P205" s="406"/>
      <c r="Q205" s="406"/>
      <c r="R205" s="406"/>
      <c r="S205" s="406"/>
      <c r="T205" s="406"/>
      <c r="U205" s="406"/>
      <c r="V205" s="406"/>
      <c r="W205" s="406"/>
      <c r="X205" s="407"/>
      <c r="Y205" s="402"/>
      <c r="Z205" s="403"/>
      <c r="AA205" s="403"/>
      <c r="AB205" s="409"/>
      <c r="AC205" s="353"/>
      <c r="AD205" s="354"/>
      <c r="AE205" s="354"/>
      <c r="AF205" s="354"/>
      <c r="AG205" s="355"/>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53"/>
      <c r="H206" s="354"/>
      <c r="I206" s="354"/>
      <c r="J206" s="354"/>
      <c r="K206" s="355"/>
      <c r="L206" s="405"/>
      <c r="M206" s="406"/>
      <c r="N206" s="406"/>
      <c r="O206" s="406"/>
      <c r="P206" s="406"/>
      <c r="Q206" s="406"/>
      <c r="R206" s="406"/>
      <c r="S206" s="406"/>
      <c r="T206" s="406"/>
      <c r="U206" s="406"/>
      <c r="V206" s="406"/>
      <c r="W206" s="406"/>
      <c r="X206" s="407"/>
      <c r="Y206" s="402"/>
      <c r="Z206" s="403"/>
      <c r="AA206" s="403"/>
      <c r="AB206" s="409"/>
      <c r="AC206" s="353"/>
      <c r="AD206" s="354"/>
      <c r="AE206" s="354"/>
      <c r="AF206" s="354"/>
      <c r="AG206" s="355"/>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53"/>
      <c r="H207" s="354"/>
      <c r="I207" s="354"/>
      <c r="J207" s="354"/>
      <c r="K207" s="355"/>
      <c r="L207" s="405"/>
      <c r="M207" s="406"/>
      <c r="N207" s="406"/>
      <c r="O207" s="406"/>
      <c r="P207" s="406"/>
      <c r="Q207" s="406"/>
      <c r="R207" s="406"/>
      <c r="S207" s="406"/>
      <c r="T207" s="406"/>
      <c r="U207" s="406"/>
      <c r="V207" s="406"/>
      <c r="W207" s="406"/>
      <c r="X207" s="407"/>
      <c r="Y207" s="402"/>
      <c r="Z207" s="403"/>
      <c r="AA207" s="403"/>
      <c r="AB207" s="409"/>
      <c r="AC207" s="353"/>
      <c r="AD207" s="354"/>
      <c r="AE207" s="354"/>
      <c r="AF207" s="354"/>
      <c r="AG207" s="355"/>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53"/>
      <c r="H208" s="354"/>
      <c r="I208" s="354"/>
      <c r="J208" s="354"/>
      <c r="K208" s="355"/>
      <c r="L208" s="405"/>
      <c r="M208" s="406"/>
      <c r="N208" s="406"/>
      <c r="O208" s="406"/>
      <c r="P208" s="406"/>
      <c r="Q208" s="406"/>
      <c r="R208" s="406"/>
      <c r="S208" s="406"/>
      <c r="T208" s="406"/>
      <c r="U208" s="406"/>
      <c r="V208" s="406"/>
      <c r="W208" s="406"/>
      <c r="X208" s="407"/>
      <c r="Y208" s="402"/>
      <c r="Z208" s="403"/>
      <c r="AA208" s="403"/>
      <c r="AB208" s="409"/>
      <c r="AC208" s="353"/>
      <c r="AD208" s="354"/>
      <c r="AE208" s="354"/>
      <c r="AF208" s="354"/>
      <c r="AG208" s="355"/>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53"/>
      <c r="H209" s="354"/>
      <c r="I209" s="354"/>
      <c r="J209" s="354"/>
      <c r="K209" s="355"/>
      <c r="L209" s="405"/>
      <c r="M209" s="406"/>
      <c r="N209" s="406"/>
      <c r="O209" s="406"/>
      <c r="P209" s="406"/>
      <c r="Q209" s="406"/>
      <c r="R209" s="406"/>
      <c r="S209" s="406"/>
      <c r="T209" s="406"/>
      <c r="U209" s="406"/>
      <c r="V209" s="406"/>
      <c r="W209" s="406"/>
      <c r="X209" s="407"/>
      <c r="Y209" s="402"/>
      <c r="Z209" s="403"/>
      <c r="AA209" s="403"/>
      <c r="AB209" s="409"/>
      <c r="AC209" s="353"/>
      <c r="AD209" s="354"/>
      <c r="AE209" s="354"/>
      <c r="AF209" s="354"/>
      <c r="AG209" s="355"/>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53"/>
      <c r="H210" s="354"/>
      <c r="I210" s="354"/>
      <c r="J210" s="354"/>
      <c r="K210" s="355"/>
      <c r="L210" s="405"/>
      <c r="M210" s="406"/>
      <c r="N210" s="406"/>
      <c r="O210" s="406"/>
      <c r="P210" s="406"/>
      <c r="Q210" s="406"/>
      <c r="R210" s="406"/>
      <c r="S210" s="406"/>
      <c r="T210" s="406"/>
      <c r="U210" s="406"/>
      <c r="V210" s="406"/>
      <c r="W210" s="406"/>
      <c r="X210" s="407"/>
      <c r="Y210" s="402"/>
      <c r="Z210" s="403"/>
      <c r="AA210" s="403"/>
      <c r="AB210" s="409"/>
      <c r="AC210" s="353"/>
      <c r="AD210" s="354"/>
      <c r="AE210" s="354"/>
      <c r="AF210" s="354"/>
      <c r="AG210" s="355"/>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53"/>
      <c r="H211" s="354"/>
      <c r="I211" s="354"/>
      <c r="J211" s="354"/>
      <c r="K211" s="355"/>
      <c r="L211" s="405"/>
      <c r="M211" s="406"/>
      <c r="N211" s="406"/>
      <c r="O211" s="406"/>
      <c r="P211" s="406"/>
      <c r="Q211" s="406"/>
      <c r="R211" s="406"/>
      <c r="S211" s="406"/>
      <c r="T211" s="406"/>
      <c r="U211" s="406"/>
      <c r="V211" s="406"/>
      <c r="W211" s="406"/>
      <c r="X211" s="407"/>
      <c r="Y211" s="402"/>
      <c r="Z211" s="403"/>
      <c r="AA211" s="403"/>
      <c r="AB211" s="409"/>
      <c r="AC211" s="353"/>
      <c r="AD211" s="354"/>
      <c r="AE211" s="354"/>
      <c r="AF211" s="354"/>
      <c r="AG211" s="355"/>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53"/>
      <c r="H217" s="354"/>
      <c r="I217" s="354"/>
      <c r="J217" s="354"/>
      <c r="K217" s="355"/>
      <c r="L217" s="405"/>
      <c r="M217" s="406"/>
      <c r="N217" s="406"/>
      <c r="O217" s="406"/>
      <c r="P217" s="406"/>
      <c r="Q217" s="406"/>
      <c r="R217" s="406"/>
      <c r="S217" s="406"/>
      <c r="T217" s="406"/>
      <c r="U217" s="406"/>
      <c r="V217" s="406"/>
      <c r="W217" s="406"/>
      <c r="X217" s="407"/>
      <c r="Y217" s="402"/>
      <c r="Z217" s="403"/>
      <c r="AA217" s="403"/>
      <c r="AB217" s="409"/>
      <c r="AC217" s="353"/>
      <c r="AD217" s="354"/>
      <c r="AE217" s="354"/>
      <c r="AF217" s="354"/>
      <c r="AG217" s="355"/>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53"/>
      <c r="H218" s="354"/>
      <c r="I218" s="354"/>
      <c r="J218" s="354"/>
      <c r="K218" s="355"/>
      <c r="L218" s="405"/>
      <c r="M218" s="406"/>
      <c r="N218" s="406"/>
      <c r="O218" s="406"/>
      <c r="P218" s="406"/>
      <c r="Q218" s="406"/>
      <c r="R218" s="406"/>
      <c r="S218" s="406"/>
      <c r="T218" s="406"/>
      <c r="U218" s="406"/>
      <c r="V218" s="406"/>
      <c r="W218" s="406"/>
      <c r="X218" s="407"/>
      <c r="Y218" s="402"/>
      <c r="Z218" s="403"/>
      <c r="AA218" s="403"/>
      <c r="AB218" s="409"/>
      <c r="AC218" s="353"/>
      <c r="AD218" s="354"/>
      <c r="AE218" s="354"/>
      <c r="AF218" s="354"/>
      <c r="AG218" s="355"/>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53"/>
      <c r="H219" s="354"/>
      <c r="I219" s="354"/>
      <c r="J219" s="354"/>
      <c r="K219" s="355"/>
      <c r="L219" s="405"/>
      <c r="M219" s="406"/>
      <c r="N219" s="406"/>
      <c r="O219" s="406"/>
      <c r="P219" s="406"/>
      <c r="Q219" s="406"/>
      <c r="R219" s="406"/>
      <c r="S219" s="406"/>
      <c r="T219" s="406"/>
      <c r="U219" s="406"/>
      <c r="V219" s="406"/>
      <c r="W219" s="406"/>
      <c r="X219" s="407"/>
      <c r="Y219" s="402"/>
      <c r="Z219" s="403"/>
      <c r="AA219" s="403"/>
      <c r="AB219" s="409"/>
      <c r="AC219" s="353"/>
      <c r="AD219" s="354"/>
      <c r="AE219" s="354"/>
      <c r="AF219" s="354"/>
      <c r="AG219" s="355"/>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53"/>
      <c r="H220" s="354"/>
      <c r="I220" s="354"/>
      <c r="J220" s="354"/>
      <c r="K220" s="355"/>
      <c r="L220" s="405"/>
      <c r="M220" s="406"/>
      <c r="N220" s="406"/>
      <c r="O220" s="406"/>
      <c r="P220" s="406"/>
      <c r="Q220" s="406"/>
      <c r="R220" s="406"/>
      <c r="S220" s="406"/>
      <c r="T220" s="406"/>
      <c r="U220" s="406"/>
      <c r="V220" s="406"/>
      <c r="W220" s="406"/>
      <c r="X220" s="407"/>
      <c r="Y220" s="402"/>
      <c r="Z220" s="403"/>
      <c r="AA220" s="403"/>
      <c r="AB220" s="409"/>
      <c r="AC220" s="353"/>
      <c r="AD220" s="354"/>
      <c r="AE220" s="354"/>
      <c r="AF220" s="354"/>
      <c r="AG220" s="355"/>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53"/>
      <c r="H221" s="354"/>
      <c r="I221" s="354"/>
      <c r="J221" s="354"/>
      <c r="K221" s="355"/>
      <c r="L221" s="405"/>
      <c r="M221" s="406"/>
      <c r="N221" s="406"/>
      <c r="O221" s="406"/>
      <c r="P221" s="406"/>
      <c r="Q221" s="406"/>
      <c r="R221" s="406"/>
      <c r="S221" s="406"/>
      <c r="T221" s="406"/>
      <c r="U221" s="406"/>
      <c r="V221" s="406"/>
      <c r="W221" s="406"/>
      <c r="X221" s="407"/>
      <c r="Y221" s="402"/>
      <c r="Z221" s="403"/>
      <c r="AA221" s="403"/>
      <c r="AB221" s="409"/>
      <c r="AC221" s="353"/>
      <c r="AD221" s="354"/>
      <c r="AE221" s="354"/>
      <c r="AF221" s="354"/>
      <c r="AG221" s="355"/>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53"/>
      <c r="H222" s="354"/>
      <c r="I222" s="354"/>
      <c r="J222" s="354"/>
      <c r="K222" s="355"/>
      <c r="L222" s="405"/>
      <c r="M222" s="406"/>
      <c r="N222" s="406"/>
      <c r="O222" s="406"/>
      <c r="P222" s="406"/>
      <c r="Q222" s="406"/>
      <c r="R222" s="406"/>
      <c r="S222" s="406"/>
      <c r="T222" s="406"/>
      <c r="U222" s="406"/>
      <c r="V222" s="406"/>
      <c r="W222" s="406"/>
      <c r="X222" s="407"/>
      <c r="Y222" s="402"/>
      <c r="Z222" s="403"/>
      <c r="AA222" s="403"/>
      <c r="AB222" s="409"/>
      <c r="AC222" s="353"/>
      <c r="AD222" s="354"/>
      <c r="AE222" s="354"/>
      <c r="AF222" s="354"/>
      <c r="AG222" s="355"/>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53"/>
      <c r="H223" s="354"/>
      <c r="I223" s="354"/>
      <c r="J223" s="354"/>
      <c r="K223" s="355"/>
      <c r="L223" s="405"/>
      <c r="M223" s="406"/>
      <c r="N223" s="406"/>
      <c r="O223" s="406"/>
      <c r="P223" s="406"/>
      <c r="Q223" s="406"/>
      <c r="R223" s="406"/>
      <c r="S223" s="406"/>
      <c r="T223" s="406"/>
      <c r="U223" s="406"/>
      <c r="V223" s="406"/>
      <c r="W223" s="406"/>
      <c r="X223" s="407"/>
      <c r="Y223" s="402"/>
      <c r="Z223" s="403"/>
      <c r="AA223" s="403"/>
      <c r="AB223" s="409"/>
      <c r="AC223" s="353"/>
      <c r="AD223" s="354"/>
      <c r="AE223" s="354"/>
      <c r="AF223" s="354"/>
      <c r="AG223" s="355"/>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53"/>
      <c r="H224" s="354"/>
      <c r="I224" s="354"/>
      <c r="J224" s="354"/>
      <c r="K224" s="355"/>
      <c r="L224" s="405"/>
      <c r="M224" s="406"/>
      <c r="N224" s="406"/>
      <c r="O224" s="406"/>
      <c r="P224" s="406"/>
      <c r="Q224" s="406"/>
      <c r="R224" s="406"/>
      <c r="S224" s="406"/>
      <c r="T224" s="406"/>
      <c r="U224" s="406"/>
      <c r="V224" s="406"/>
      <c r="W224" s="406"/>
      <c r="X224" s="407"/>
      <c r="Y224" s="402"/>
      <c r="Z224" s="403"/>
      <c r="AA224" s="403"/>
      <c r="AB224" s="409"/>
      <c r="AC224" s="353"/>
      <c r="AD224" s="354"/>
      <c r="AE224" s="354"/>
      <c r="AF224" s="354"/>
      <c r="AG224" s="355"/>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53"/>
      <c r="H225" s="354"/>
      <c r="I225" s="354"/>
      <c r="J225" s="354"/>
      <c r="K225" s="355"/>
      <c r="L225" s="405"/>
      <c r="M225" s="406"/>
      <c r="N225" s="406"/>
      <c r="O225" s="406"/>
      <c r="P225" s="406"/>
      <c r="Q225" s="406"/>
      <c r="R225" s="406"/>
      <c r="S225" s="406"/>
      <c r="T225" s="406"/>
      <c r="U225" s="406"/>
      <c r="V225" s="406"/>
      <c r="W225" s="406"/>
      <c r="X225" s="407"/>
      <c r="Y225" s="402"/>
      <c r="Z225" s="403"/>
      <c r="AA225" s="403"/>
      <c r="AB225" s="409"/>
      <c r="AC225" s="353"/>
      <c r="AD225" s="354"/>
      <c r="AE225" s="354"/>
      <c r="AF225" s="354"/>
      <c r="AG225" s="355"/>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53"/>
      <c r="H230" s="354"/>
      <c r="I230" s="354"/>
      <c r="J230" s="354"/>
      <c r="K230" s="355"/>
      <c r="L230" s="405"/>
      <c r="M230" s="406"/>
      <c r="N230" s="406"/>
      <c r="O230" s="406"/>
      <c r="P230" s="406"/>
      <c r="Q230" s="406"/>
      <c r="R230" s="406"/>
      <c r="S230" s="406"/>
      <c r="T230" s="406"/>
      <c r="U230" s="406"/>
      <c r="V230" s="406"/>
      <c r="W230" s="406"/>
      <c r="X230" s="407"/>
      <c r="Y230" s="402"/>
      <c r="Z230" s="403"/>
      <c r="AA230" s="403"/>
      <c r="AB230" s="409"/>
      <c r="AC230" s="353"/>
      <c r="AD230" s="354"/>
      <c r="AE230" s="354"/>
      <c r="AF230" s="354"/>
      <c r="AG230" s="355"/>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53"/>
      <c r="H231" s="354"/>
      <c r="I231" s="354"/>
      <c r="J231" s="354"/>
      <c r="K231" s="355"/>
      <c r="L231" s="405"/>
      <c r="M231" s="406"/>
      <c r="N231" s="406"/>
      <c r="O231" s="406"/>
      <c r="P231" s="406"/>
      <c r="Q231" s="406"/>
      <c r="R231" s="406"/>
      <c r="S231" s="406"/>
      <c r="T231" s="406"/>
      <c r="U231" s="406"/>
      <c r="V231" s="406"/>
      <c r="W231" s="406"/>
      <c r="X231" s="407"/>
      <c r="Y231" s="402"/>
      <c r="Z231" s="403"/>
      <c r="AA231" s="403"/>
      <c r="AB231" s="409"/>
      <c r="AC231" s="353"/>
      <c r="AD231" s="354"/>
      <c r="AE231" s="354"/>
      <c r="AF231" s="354"/>
      <c r="AG231" s="355"/>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53"/>
      <c r="H232" s="354"/>
      <c r="I232" s="354"/>
      <c r="J232" s="354"/>
      <c r="K232" s="355"/>
      <c r="L232" s="405"/>
      <c r="M232" s="406"/>
      <c r="N232" s="406"/>
      <c r="O232" s="406"/>
      <c r="P232" s="406"/>
      <c r="Q232" s="406"/>
      <c r="R232" s="406"/>
      <c r="S232" s="406"/>
      <c r="T232" s="406"/>
      <c r="U232" s="406"/>
      <c r="V232" s="406"/>
      <c r="W232" s="406"/>
      <c r="X232" s="407"/>
      <c r="Y232" s="402"/>
      <c r="Z232" s="403"/>
      <c r="AA232" s="403"/>
      <c r="AB232" s="409"/>
      <c r="AC232" s="353"/>
      <c r="AD232" s="354"/>
      <c r="AE232" s="354"/>
      <c r="AF232" s="354"/>
      <c r="AG232" s="355"/>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53"/>
      <c r="H233" s="354"/>
      <c r="I233" s="354"/>
      <c r="J233" s="354"/>
      <c r="K233" s="355"/>
      <c r="L233" s="405"/>
      <c r="M233" s="406"/>
      <c r="N233" s="406"/>
      <c r="O233" s="406"/>
      <c r="P233" s="406"/>
      <c r="Q233" s="406"/>
      <c r="R233" s="406"/>
      <c r="S233" s="406"/>
      <c r="T233" s="406"/>
      <c r="U233" s="406"/>
      <c r="V233" s="406"/>
      <c r="W233" s="406"/>
      <c r="X233" s="407"/>
      <c r="Y233" s="402"/>
      <c r="Z233" s="403"/>
      <c r="AA233" s="403"/>
      <c r="AB233" s="409"/>
      <c r="AC233" s="353"/>
      <c r="AD233" s="354"/>
      <c r="AE233" s="354"/>
      <c r="AF233" s="354"/>
      <c r="AG233" s="355"/>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53"/>
      <c r="H234" s="354"/>
      <c r="I234" s="354"/>
      <c r="J234" s="354"/>
      <c r="K234" s="355"/>
      <c r="L234" s="405"/>
      <c r="M234" s="406"/>
      <c r="N234" s="406"/>
      <c r="O234" s="406"/>
      <c r="P234" s="406"/>
      <c r="Q234" s="406"/>
      <c r="R234" s="406"/>
      <c r="S234" s="406"/>
      <c r="T234" s="406"/>
      <c r="U234" s="406"/>
      <c r="V234" s="406"/>
      <c r="W234" s="406"/>
      <c r="X234" s="407"/>
      <c r="Y234" s="402"/>
      <c r="Z234" s="403"/>
      <c r="AA234" s="403"/>
      <c r="AB234" s="409"/>
      <c r="AC234" s="353"/>
      <c r="AD234" s="354"/>
      <c r="AE234" s="354"/>
      <c r="AF234" s="354"/>
      <c r="AG234" s="355"/>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53"/>
      <c r="H235" s="354"/>
      <c r="I235" s="354"/>
      <c r="J235" s="354"/>
      <c r="K235" s="355"/>
      <c r="L235" s="405"/>
      <c r="M235" s="406"/>
      <c r="N235" s="406"/>
      <c r="O235" s="406"/>
      <c r="P235" s="406"/>
      <c r="Q235" s="406"/>
      <c r="R235" s="406"/>
      <c r="S235" s="406"/>
      <c r="T235" s="406"/>
      <c r="U235" s="406"/>
      <c r="V235" s="406"/>
      <c r="W235" s="406"/>
      <c r="X235" s="407"/>
      <c r="Y235" s="402"/>
      <c r="Z235" s="403"/>
      <c r="AA235" s="403"/>
      <c r="AB235" s="409"/>
      <c r="AC235" s="353"/>
      <c r="AD235" s="354"/>
      <c r="AE235" s="354"/>
      <c r="AF235" s="354"/>
      <c r="AG235" s="355"/>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53"/>
      <c r="H236" s="354"/>
      <c r="I236" s="354"/>
      <c r="J236" s="354"/>
      <c r="K236" s="355"/>
      <c r="L236" s="405"/>
      <c r="M236" s="406"/>
      <c r="N236" s="406"/>
      <c r="O236" s="406"/>
      <c r="P236" s="406"/>
      <c r="Q236" s="406"/>
      <c r="R236" s="406"/>
      <c r="S236" s="406"/>
      <c r="T236" s="406"/>
      <c r="U236" s="406"/>
      <c r="V236" s="406"/>
      <c r="W236" s="406"/>
      <c r="X236" s="407"/>
      <c r="Y236" s="402"/>
      <c r="Z236" s="403"/>
      <c r="AA236" s="403"/>
      <c r="AB236" s="409"/>
      <c r="AC236" s="353"/>
      <c r="AD236" s="354"/>
      <c r="AE236" s="354"/>
      <c r="AF236" s="354"/>
      <c r="AG236" s="355"/>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53"/>
      <c r="H237" s="354"/>
      <c r="I237" s="354"/>
      <c r="J237" s="354"/>
      <c r="K237" s="355"/>
      <c r="L237" s="405"/>
      <c r="M237" s="406"/>
      <c r="N237" s="406"/>
      <c r="O237" s="406"/>
      <c r="P237" s="406"/>
      <c r="Q237" s="406"/>
      <c r="R237" s="406"/>
      <c r="S237" s="406"/>
      <c r="T237" s="406"/>
      <c r="U237" s="406"/>
      <c r="V237" s="406"/>
      <c r="W237" s="406"/>
      <c r="X237" s="407"/>
      <c r="Y237" s="402"/>
      <c r="Z237" s="403"/>
      <c r="AA237" s="403"/>
      <c r="AB237" s="409"/>
      <c r="AC237" s="353"/>
      <c r="AD237" s="354"/>
      <c r="AE237" s="354"/>
      <c r="AF237" s="354"/>
      <c r="AG237" s="355"/>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53"/>
      <c r="H238" s="354"/>
      <c r="I238" s="354"/>
      <c r="J238" s="354"/>
      <c r="K238" s="355"/>
      <c r="L238" s="405"/>
      <c r="M238" s="406"/>
      <c r="N238" s="406"/>
      <c r="O238" s="406"/>
      <c r="P238" s="406"/>
      <c r="Q238" s="406"/>
      <c r="R238" s="406"/>
      <c r="S238" s="406"/>
      <c r="T238" s="406"/>
      <c r="U238" s="406"/>
      <c r="V238" s="406"/>
      <c r="W238" s="406"/>
      <c r="X238" s="407"/>
      <c r="Y238" s="402"/>
      <c r="Z238" s="403"/>
      <c r="AA238" s="403"/>
      <c r="AB238" s="409"/>
      <c r="AC238" s="353"/>
      <c r="AD238" s="354"/>
      <c r="AE238" s="354"/>
      <c r="AF238" s="354"/>
      <c r="AG238" s="355"/>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53"/>
      <c r="H243" s="354"/>
      <c r="I243" s="354"/>
      <c r="J243" s="354"/>
      <c r="K243" s="355"/>
      <c r="L243" s="405"/>
      <c r="M243" s="406"/>
      <c r="N243" s="406"/>
      <c r="O243" s="406"/>
      <c r="P243" s="406"/>
      <c r="Q243" s="406"/>
      <c r="R243" s="406"/>
      <c r="S243" s="406"/>
      <c r="T243" s="406"/>
      <c r="U243" s="406"/>
      <c r="V243" s="406"/>
      <c r="W243" s="406"/>
      <c r="X243" s="407"/>
      <c r="Y243" s="402"/>
      <c r="Z243" s="403"/>
      <c r="AA243" s="403"/>
      <c r="AB243" s="409"/>
      <c r="AC243" s="353"/>
      <c r="AD243" s="354"/>
      <c r="AE243" s="354"/>
      <c r="AF243" s="354"/>
      <c r="AG243" s="355"/>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53"/>
      <c r="H244" s="354"/>
      <c r="I244" s="354"/>
      <c r="J244" s="354"/>
      <c r="K244" s="355"/>
      <c r="L244" s="405"/>
      <c r="M244" s="406"/>
      <c r="N244" s="406"/>
      <c r="O244" s="406"/>
      <c r="P244" s="406"/>
      <c r="Q244" s="406"/>
      <c r="R244" s="406"/>
      <c r="S244" s="406"/>
      <c r="T244" s="406"/>
      <c r="U244" s="406"/>
      <c r="V244" s="406"/>
      <c r="W244" s="406"/>
      <c r="X244" s="407"/>
      <c r="Y244" s="402"/>
      <c r="Z244" s="403"/>
      <c r="AA244" s="403"/>
      <c r="AB244" s="409"/>
      <c r="AC244" s="353"/>
      <c r="AD244" s="354"/>
      <c r="AE244" s="354"/>
      <c r="AF244" s="354"/>
      <c r="AG244" s="355"/>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53"/>
      <c r="H245" s="354"/>
      <c r="I245" s="354"/>
      <c r="J245" s="354"/>
      <c r="K245" s="355"/>
      <c r="L245" s="405"/>
      <c r="M245" s="406"/>
      <c r="N245" s="406"/>
      <c r="O245" s="406"/>
      <c r="P245" s="406"/>
      <c r="Q245" s="406"/>
      <c r="R245" s="406"/>
      <c r="S245" s="406"/>
      <c r="T245" s="406"/>
      <c r="U245" s="406"/>
      <c r="V245" s="406"/>
      <c r="W245" s="406"/>
      <c r="X245" s="407"/>
      <c r="Y245" s="402"/>
      <c r="Z245" s="403"/>
      <c r="AA245" s="403"/>
      <c r="AB245" s="409"/>
      <c r="AC245" s="353"/>
      <c r="AD245" s="354"/>
      <c r="AE245" s="354"/>
      <c r="AF245" s="354"/>
      <c r="AG245" s="355"/>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53"/>
      <c r="H246" s="354"/>
      <c r="I246" s="354"/>
      <c r="J246" s="354"/>
      <c r="K246" s="355"/>
      <c r="L246" s="405"/>
      <c r="M246" s="406"/>
      <c r="N246" s="406"/>
      <c r="O246" s="406"/>
      <c r="P246" s="406"/>
      <c r="Q246" s="406"/>
      <c r="R246" s="406"/>
      <c r="S246" s="406"/>
      <c r="T246" s="406"/>
      <c r="U246" s="406"/>
      <c r="V246" s="406"/>
      <c r="W246" s="406"/>
      <c r="X246" s="407"/>
      <c r="Y246" s="402"/>
      <c r="Z246" s="403"/>
      <c r="AA246" s="403"/>
      <c r="AB246" s="409"/>
      <c r="AC246" s="353"/>
      <c r="AD246" s="354"/>
      <c r="AE246" s="354"/>
      <c r="AF246" s="354"/>
      <c r="AG246" s="355"/>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53"/>
      <c r="H247" s="354"/>
      <c r="I247" s="354"/>
      <c r="J247" s="354"/>
      <c r="K247" s="355"/>
      <c r="L247" s="405"/>
      <c r="M247" s="406"/>
      <c r="N247" s="406"/>
      <c r="O247" s="406"/>
      <c r="P247" s="406"/>
      <c r="Q247" s="406"/>
      <c r="R247" s="406"/>
      <c r="S247" s="406"/>
      <c r="T247" s="406"/>
      <c r="U247" s="406"/>
      <c r="V247" s="406"/>
      <c r="W247" s="406"/>
      <c r="X247" s="407"/>
      <c r="Y247" s="402"/>
      <c r="Z247" s="403"/>
      <c r="AA247" s="403"/>
      <c r="AB247" s="409"/>
      <c r="AC247" s="353"/>
      <c r="AD247" s="354"/>
      <c r="AE247" s="354"/>
      <c r="AF247" s="354"/>
      <c r="AG247" s="355"/>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53"/>
      <c r="H248" s="354"/>
      <c r="I248" s="354"/>
      <c r="J248" s="354"/>
      <c r="K248" s="355"/>
      <c r="L248" s="405"/>
      <c r="M248" s="406"/>
      <c r="N248" s="406"/>
      <c r="O248" s="406"/>
      <c r="P248" s="406"/>
      <c r="Q248" s="406"/>
      <c r="R248" s="406"/>
      <c r="S248" s="406"/>
      <c r="T248" s="406"/>
      <c r="U248" s="406"/>
      <c r="V248" s="406"/>
      <c r="W248" s="406"/>
      <c r="X248" s="407"/>
      <c r="Y248" s="402"/>
      <c r="Z248" s="403"/>
      <c r="AA248" s="403"/>
      <c r="AB248" s="409"/>
      <c r="AC248" s="353"/>
      <c r="AD248" s="354"/>
      <c r="AE248" s="354"/>
      <c r="AF248" s="354"/>
      <c r="AG248" s="355"/>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53"/>
      <c r="H249" s="354"/>
      <c r="I249" s="354"/>
      <c r="J249" s="354"/>
      <c r="K249" s="355"/>
      <c r="L249" s="405"/>
      <c r="M249" s="406"/>
      <c r="N249" s="406"/>
      <c r="O249" s="406"/>
      <c r="P249" s="406"/>
      <c r="Q249" s="406"/>
      <c r="R249" s="406"/>
      <c r="S249" s="406"/>
      <c r="T249" s="406"/>
      <c r="U249" s="406"/>
      <c r="V249" s="406"/>
      <c r="W249" s="406"/>
      <c r="X249" s="407"/>
      <c r="Y249" s="402"/>
      <c r="Z249" s="403"/>
      <c r="AA249" s="403"/>
      <c r="AB249" s="409"/>
      <c r="AC249" s="353"/>
      <c r="AD249" s="354"/>
      <c r="AE249" s="354"/>
      <c r="AF249" s="354"/>
      <c r="AG249" s="355"/>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53"/>
      <c r="H250" s="354"/>
      <c r="I250" s="354"/>
      <c r="J250" s="354"/>
      <c r="K250" s="355"/>
      <c r="L250" s="405"/>
      <c r="M250" s="406"/>
      <c r="N250" s="406"/>
      <c r="O250" s="406"/>
      <c r="P250" s="406"/>
      <c r="Q250" s="406"/>
      <c r="R250" s="406"/>
      <c r="S250" s="406"/>
      <c r="T250" s="406"/>
      <c r="U250" s="406"/>
      <c r="V250" s="406"/>
      <c r="W250" s="406"/>
      <c r="X250" s="407"/>
      <c r="Y250" s="402"/>
      <c r="Z250" s="403"/>
      <c r="AA250" s="403"/>
      <c r="AB250" s="409"/>
      <c r="AC250" s="353"/>
      <c r="AD250" s="354"/>
      <c r="AE250" s="354"/>
      <c r="AF250" s="354"/>
      <c r="AG250" s="355"/>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53"/>
      <c r="H251" s="354"/>
      <c r="I251" s="354"/>
      <c r="J251" s="354"/>
      <c r="K251" s="355"/>
      <c r="L251" s="405"/>
      <c r="M251" s="406"/>
      <c r="N251" s="406"/>
      <c r="O251" s="406"/>
      <c r="P251" s="406"/>
      <c r="Q251" s="406"/>
      <c r="R251" s="406"/>
      <c r="S251" s="406"/>
      <c r="T251" s="406"/>
      <c r="U251" s="406"/>
      <c r="V251" s="406"/>
      <c r="W251" s="406"/>
      <c r="X251" s="407"/>
      <c r="Y251" s="402"/>
      <c r="Z251" s="403"/>
      <c r="AA251" s="403"/>
      <c r="AB251" s="409"/>
      <c r="AC251" s="353"/>
      <c r="AD251" s="354"/>
      <c r="AE251" s="354"/>
      <c r="AF251" s="354"/>
      <c r="AG251" s="355"/>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53"/>
      <c r="H256" s="354"/>
      <c r="I256" s="354"/>
      <c r="J256" s="354"/>
      <c r="K256" s="355"/>
      <c r="L256" s="405"/>
      <c r="M256" s="406"/>
      <c r="N256" s="406"/>
      <c r="O256" s="406"/>
      <c r="P256" s="406"/>
      <c r="Q256" s="406"/>
      <c r="R256" s="406"/>
      <c r="S256" s="406"/>
      <c r="T256" s="406"/>
      <c r="U256" s="406"/>
      <c r="V256" s="406"/>
      <c r="W256" s="406"/>
      <c r="X256" s="407"/>
      <c r="Y256" s="402"/>
      <c r="Z256" s="403"/>
      <c r="AA256" s="403"/>
      <c r="AB256" s="409"/>
      <c r="AC256" s="353"/>
      <c r="AD256" s="354"/>
      <c r="AE256" s="354"/>
      <c r="AF256" s="354"/>
      <c r="AG256" s="355"/>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53"/>
      <c r="H257" s="354"/>
      <c r="I257" s="354"/>
      <c r="J257" s="354"/>
      <c r="K257" s="355"/>
      <c r="L257" s="405"/>
      <c r="M257" s="406"/>
      <c r="N257" s="406"/>
      <c r="O257" s="406"/>
      <c r="P257" s="406"/>
      <c r="Q257" s="406"/>
      <c r="R257" s="406"/>
      <c r="S257" s="406"/>
      <c r="T257" s="406"/>
      <c r="U257" s="406"/>
      <c r="V257" s="406"/>
      <c r="W257" s="406"/>
      <c r="X257" s="407"/>
      <c r="Y257" s="402"/>
      <c r="Z257" s="403"/>
      <c r="AA257" s="403"/>
      <c r="AB257" s="409"/>
      <c r="AC257" s="353"/>
      <c r="AD257" s="354"/>
      <c r="AE257" s="354"/>
      <c r="AF257" s="354"/>
      <c r="AG257" s="355"/>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53"/>
      <c r="H258" s="354"/>
      <c r="I258" s="354"/>
      <c r="J258" s="354"/>
      <c r="K258" s="355"/>
      <c r="L258" s="405"/>
      <c r="M258" s="406"/>
      <c r="N258" s="406"/>
      <c r="O258" s="406"/>
      <c r="P258" s="406"/>
      <c r="Q258" s="406"/>
      <c r="R258" s="406"/>
      <c r="S258" s="406"/>
      <c r="T258" s="406"/>
      <c r="U258" s="406"/>
      <c r="V258" s="406"/>
      <c r="W258" s="406"/>
      <c r="X258" s="407"/>
      <c r="Y258" s="402"/>
      <c r="Z258" s="403"/>
      <c r="AA258" s="403"/>
      <c r="AB258" s="409"/>
      <c r="AC258" s="353"/>
      <c r="AD258" s="354"/>
      <c r="AE258" s="354"/>
      <c r="AF258" s="354"/>
      <c r="AG258" s="355"/>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53"/>
      <c r="H259" s="354"/>
      <c r="I259" s="354"/>
      <c r="J259" s="354"/>
      <c r="K259" s="355"/>
      <c r="L259" s="405"/>
      <c r="M259" s="406"/>
      <c r="N259" s="406"/>
      <c r="O259" s="406"/>
      <c r="P259" s="406"/>
      <c r="Q259" s="406"/>
      <c r="R259" s="406"/>
      <c r="S259" s="406"/>
      <c r="T259" s="406"/>
      <c r="U259" s="406"/>
      <c r="V259" s="406"/>
      <c r="W259" s="406"/>
      <c r="X259" s="407"/>
      <c r="Y259" s="402"/>
      <c r="Z259" s="403"/>
      <c r="AA259" s="403"/>
      <c r="AB259" s="409"/>
      <c r="AC259" s="353"/>
      <c r="AD259" s="354"/>
      <c r="AE259" s="354"/>
      <c r="AF259" s="354"/>
      <c r="AG259" s="355"/>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53"/>
      <c r="H260" s="354"/>
      <c r="I260" s="354"/>
      <c r="J260" s="354"/>
      <c r="K260" s="355"/>
      <c r="L260" s="405"/>
      <c r="M260" s="406"/>
      <c r="N260" s="406"/>
      <c r="O260" s="406"/>
      <c r="P260" s="406"/>
      <c r="Q260" s="406"/>
      <c r="R260" s="406"/>
      <c r="S260" s="406"/>
      <c r="T260" s="406"/>
      <c r="U260" s="406"/>
      <c r="V260" s="406"/>
      <c r="W260" s="406"/>
      <c r="X260" s="407"/>
      <c r="Y260" s="402"/>
      <c r="Z260" s="403"/>
      <c r="AA260" s="403"/>
      <c r="AB260" s="409"/>
      <c r="AC260" s="353"/>
      <c r="AD260" s="354"/>
      <c r="AE260" s="354"/>
      <c r="AF260" s="354"/>
      <c r="AG260" s="355"/>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53"/>
      <c r="H261" s="354"/>
      <c r="I261" s="354"/>
      <c r="J261" s="354"/>
      <c r="K261" s="355"/>
      <c r="L261" s="405"/>
      <c r="M261" s="406"/>
      <c r="N261" s="406"/>
      <c r="O261" s="406"/>
      <c r="P261" s="406"/>
      <c r="Q261" s="406"/>
      <c r="R261" s="406"/>
      <c r="S261" s="406"/>
      <c r="T261" s="406"/>
      <c r="U261" s="406"/>
      <c r="V261" s="406"/>
      <c r="W261" s="406"/>
      <c r="X261" s="407"/>
      <c r="Y261" s="402"/>
      <c r="Z261" s="403"/>
      <c r="AA261" s="403"/>
      <c r="AB261" s="409"/>
      <c r="AC261" s="353"/>
      <c r="AD261" s="354"/>
      <c r="AE261" s="354"/>
      <c r="AF261" s="354"/>
      <c r="AG261" s="355"/>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53"/>
      <c r="H262" s="354"/>
      <c r="I262" s="354"/>
      <c r="J262" s="354"/>
      <c r="K262" s="355"/>
      <c r="L262" s="405"/>
      <c r="M262" s="406"/>
      <c r="N262" s="406"/>
      <c r="O262" s="406"/>
      <c r="P262" s="406"/>
      <c r="Q262" s="406"/>
      <c r="R262" s="406"/>
      <c r="S262" s="406"/>
      <c r="T262" s="406"/>
      <c r="U262" s="406"/>
      <c r="V262" s="406"/>
      <c r="W262" s="406"/>
      <c r="X262" s="407"/>
      <c r="Y262" s="402"/>
      <c r="Z262" s="403"/>
      <c r="AA262" s="403"/>
      <c r="AB262" s="409"/>
      <c r="AC262" s="353"/>
      <c r="AD262" s="354"/>
      <c r="AE262" s="354"/>
      <c r="AF262" s="354"/>
      <c r="AG262" s="355"/>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53"/>
      <c r="H263" s="354"/>
      <c r="I263" s="354"/>
      <c r="J263" s="354"/>
      <c r="K263" s="355"/>
      <c r="L263" s="405"/>
      <c r="M263" s="406"/>
      <c r="N263" s="406"/>
      <c r="O263" s="406"/>
      <c r="P263" s="406"/>
      <c r="Q263" s="406"/>
      <c r="R263" s="406"/>
      <c r="S263" s="406"/>
      <c r="T263" s="406"/>
      <c r="U263" s="406"/>
      <c r="V263" s="406"/>
      <c r="W263" s="406"/>
      <c r="X263" s="407"/>
      <c r="Y263" s="402"/>
      <c r="Z263" s="403"/>
      <c r="AA263" s="403"/>
      <c r="AB263" s="409"/>
      <c r="AC263" s="353"/>
      <c r="AD263" s="354"/>
      <c r="AE263" s="354"/>
      <c r="AF263" s="354"/>
      <c r="AG263" s="355"/>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53"/>
      <c r="H264" s="354"/>
      <c r="I264" s="354"/>
      <c r="J264" s="354"/>
      <c r="K264" s="355"/>
      <c r="L264" s="405"/>
      <c r="M264" s="406"/>
      <c r="N264" s="406"/>
      <c r="O264" s="406"/>
      <c r="P264" s="406"/>
      <c r="Q264" s="406"/>
      <c r="R264" s="406"/>
      <c r="S264" s="406"/>
      <c r="T264" s="406"/>
      <c r="U264" s="406"/>
      <c r="V264" s="406"/>
      <c r="W264" s="406"/>
      <c r="X264" s="407"/>
      <c r="Y264" s="402"/>
      <c r="Z264" s="403"/>
      <c r="AA264" s="403"/>
      <c r="AB264" s="409"/>
      <c r="AC264" s="353"/>
      <c r="AD264" s="354"/>
      <c r="AE264" s="354"/>
      <c r="AF264" s="354"/>
      <c r="AG264" s="355"/>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432</v>
      </c>
      <c r="K3" s="119"/>
      <c r="L3" s="119"/>
      <c r="M3" s="119"/>
      <c r="N3" s="119"/>
      <c r="O3" s="119"/>
      <c r="P3" s="352" t="s">
        <v>27</v>
      </c>
      <c r="Q3" s="352"/>
      <c r="R3" s="352"/>
      <c r="S3" s="352"/>
      <c r="T3" s="352"/>
      <c r="U3" s="352"/>
      <c r="V3" s="352"/>
      <c r="W3" s="352"/>
      <c r="X3" s="352"/>
      <c r="Y3" s="349" t="s">
        <v>496</v>
      </c>
      <c r="Z3" s="350"/>
      <c r="AA3" s="350"/>
      <c r="AB3" s="350"/>
      <c r="AC3" s="282" t="s">
        <v>479</v>
      </c>
      <c r="AD3" s="282"/>
      <c r="AE3" s="282"/>
      <c r="AF3" s="282"/>
      <c r="AG3" s="282"/>
      <c r="AH3" s="349" t="s">
        <v>391</v>
      </c>
      <c r="AI3" s="351"/>
      <c r="AJ3" s="351"/>
      <c r="AK3" s="351"/>
      <c r="AL3" s="351" t="s">
        <v>21</v>
      </c>
      <c r="AM3" s="351"/>
      <c r="AN3" s="351"/>
      <c r="AO3" s="433"/>
      <c r="AP3" s="434" t="s">
        <v>433</v>
      </c>
      <c r="AQ3" s="434"/>
      <c r="AR3" s="434"/>
      <c r="AS3" s="434"/>
      <c r="AT3" s="434"/>
      <c r="AU3" s="434"/>
      <c r="AV3" s="434"/>
      <c r="AW3" s="434"/>
      <c r="AX3" s="434"/>
    </row>
    <row r="4" spans="1:50" ht="26.25" customHeight="1" x14ac:dyDescent="0.15">
      <c r="A4" s="1067">
        <v>1</v>
      </c>
      <c r="B4" s="1067">
        <v>1</v>
      </c>
      <c r="C4" s="422"/>
      <c r="D4" s="422"/>
      <c r="E4" s="422"/>
      <c r="F4" s="422"/>
      <c r="G4" s="422"/>
      <c r="H4" s="422"/>
      <c r="I4" s="422"/>
      <c r="J4" s="423"/>
      <c r="K4" s="424"/>
      <c r="L4" s="424"/>
      <c r="M4" s="424"/>
      <c r="N4" s="424"/>
      <c r="O4" s="424"/>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22"/>
      <c r="D5" s="422"/>
      <c r="E5" s="422"/>
      <c r="F5" s="422"/>
      <c r="G5" s="422"/>
      <c r="H5" s="422"/>
      <c r="I5" s="422"/>
      <c r="J5" s="423"/>
      <c r="K5" s="424"/>
      <c r="L5" s="424"/>
      <c r="M5" s="424"/>
      <c r="N5" s="424"/>
      <c r="O5" s="424"/>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22"/>
      <c r="D6" s="422"/>
      <c r="E6" s="422"/>
      <c r="F6" s="422"/>
      <c r="G6" s="422"/>
      <c r="H6" s="422"/>
      <c r="I6" s="422"/>
      <c r="J6" s="423"/>
      <c r="K6" s="424"/>
      <c r="L6" s="424"/>
      <c r="M6" s="424"/>
      <c r="N6" s="424"/>
      <c r="O6" s="424"/>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22"/>
      <c r="D7" s="422"/>
      <c r="E7" s="422"/>
      <c r="F7" s="422"/>
      <c r="G7" s="422"/>
      <c r="H7" s="422"/>
      <c r="I7" s="422"/>
      <c r="J7" s="423"/>
      <c r="K7" s="424"/>
      <c r="L7" s="424"/>
      <c r="M7" s="424"/>
      <c r="N7" s="424"/>
      <c r="O7" s="424"/>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22"/>
      <c r="D8" s="422"/>
      <c r="E8" s="422"/>
      <c r="F8" s="422"/>
      <c r="G8" s="422"/>
      <c r="H8" s="422"/>
      <c r="I8" s="422"/>
      <c r="J8" s="423"/>
      <c r="K8" s="424"/>
      <c r="L8" s="424"/>
      <c r="M8" s="424"/>
      <c r="N8" s="424"/>
      <c r="O8" s="424"/>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22"/>
      <c r="D9" s="422"/>
      <c r="E9" s="422"/>
      <c r="F9" s="422"/>
      <c r="G9" s="422"/>
      <c r="H9" s="422"/>
      <c r="I9" s="422"/>
      <c r="J9" s="423"/>
      <c r="K9" s="424"/>
      <c r="L9" s="424"/>
      <c r="M9" s="424"/>
      <c r="N9" s="424"/>
      <c r="O9" s="424"/>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22"/>
      <c r="D10" s="422"/>
      <c r="E10" s="422"/>
      <c r="F10" s="422"/>
      <c r="G10" s="422"/>
      <c r="H10" s="422"/>
      <c r="I10" s="422"/>
      <c r="J10" s="423"/>
      <c r="K10" s="424"/>
      <c r="L10" s="424"/>
      <c r="M10" s="424"/>
      <c r="N10" s="424"/>
      <c r="O10" s="424"/>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22"/>
      <c r="D11" s="422"/>
      <c r="E11" s="422"/>
      <c r="F11" s="422"/>
      <c r="G11" s="422"/>
      <c r="H11" s="422"/>
      <c r="I11" s="422"/>
      <c r="J11" s="423"/>
      <c r="K11" s="424"/>
      <c r="L11" s="424"/>
      <c r="M11" s="424"/>
      <c r="N11" s="424"/>
      <c r="O11" s="424"/>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22"/>
      <c r="D12" s="422"/>
      <c r="E12" s="422"/>
      <c r="F12" s="422"/>
      <c r="G12" s="422"/>
      <c r="H12" s="422"/>
      <c r="I12" s="422"/>
      <c r="J12" s="423"/>
      <c r="K12" s="424"/>
      <c r="L12" s="424"/>
      <c r="M12" s="424"/>
      <c r="N12" s="424"/>
      <c r="O12" s="424"/>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22"/>
      <c r="D13" s="422"/>
      <c r="E13" s="422"/>
      <c r="F13" s="422"/>
      <c r="G13" s="422"/>
      <c r="H13" s="422"/>
      <c r="I13" s="422"/>
      <c r="J13" s="423"/>
      <c r="K13" s="424"/>
      <c r="L13" s="424"/>
      <c r="M13" s="424"/>
      <c r="N13" s="424"/>
      <c r="O13" s="424"/>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22"/>
      <c r="D14" s="422"/>
      <c r="E14" s="422"/>
      <c r="F14" s="422"/>
      <c r="G14" s="422"/>
      <c r="H14" s="422"/>
      <c r="I14" s="422"/>
      <c r="J14" s="423"/>
      <c r="K14" s="424"/>
      <c r="L14" s="424"/>
      <c r="M14" s="424"/>
      <c r="N14" s="424"/>
      <c r="O14" s="424"/>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22"/>
      <c r="D15" s="422"/>
      <c r="E15" s="422"/>
      <c r="F15" s="422"/>
      <c r="G15" s="422"/>
      <c r="H15" s="422"/>
      <c r="I15" s="422"/>
      <c r="J15" s="423"/>
      <c r="K15" s="424"/>
      <c r="L15" s="424"/>
      <c r="M15" s="424"/>
      <c r="N15" s="424"/>
      <c r="O15" s="424"/>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22"/>
      <c r="D16" s="422"/>
      <c r="E16" s="422"/>
      <c r="F16" s="422"/>
      <c r="G16" s="422"/>
      <c r="H16" s="422"/>
      <c r="I16" s="422"/>
      <c r="J16" s="423"/>
      <c r="K16" s="424"/>
      <c r="L16" s="424"/>
      <c r="M16" s="424"/>
      <c r="N16" s="424"/>
      <c r="O16" s="424"/>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22"/>
      <c r="D17" s="422"/>
      <c r="E17" s="422"/>
      <c r="F17" s="422"/>
      <c r="G17" s="422"/>
      <c r="H17" s="422"/>
      <c r="I17" s="422"/>
      <c r="J17" s="423"/>
      <c r="K17" s="424"/>
      <c r="L17" s="424"/>
      <c r="M17" s="424"/>
      <c r="N17" s="424"/>
      <c r="O17" s="424"/>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22"/>
      <c r="D18" s="422"/>
      <c r="E18" s="422"/>
      <c r="F18" s="422"/>
      <c r="G18" s="422"/>
      <c r="H18" s="422"/>
      <c r="I18" s="422"/>
      <c r="J18" s="423"/>
      <c r="K18" s="424"/>
      <c r="L18" s="424"/>
      <c r="M18" s="424"/>
      <c r="N18" s="424"/>
      <c r="O18" s="424"/>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22"/>
      <c r="D19" s="422"/>
      <c r="E19" s="422"/>
      <c r="F19" s="422"/>
      <c r="G19" s="422"/>
      <c r="H19" s="422"/>
      <c r="I19" s="422"/>
      <c r="J19" s="423"/>
      <c r="K19" s="424"/>
      <c r="L19" s="424"/>
      <c r="M19" s="424"/>
      <c r="N19" s="424"/>
      <c r="O19" s="424"/>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22"/>
      <c r="D20" s="422"/>
      <c r="E20" s="422"/>
      <c r="F20" s="422"/>
      <c r="G20" s="422"/>
      <c r="H20" s="422"/>
      <c r="I20" s="422"/>
      <c r="J20" s="423"/>
      <c r="K20" s="424"/>
      <c r="L20" s="424"/>
      <c r="M20" s="424"/>
      <c r="N20" s="424"/>
      <c r="O20" s="424"/>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22"/>
      <c r="D21" s="422"/>
      <c r="E21" s="422"/>
      <c r="F21" s="422"/>
      <c r="G21" s="422"/>
      <c r="H21" s="422"/>
      <c r="I21" s="422"/>
      <c r="J21" s="423"/>
      <c r="K21" s="424"/>
      <c r="L21" s="424"/>
      <c r="M21" s="424"/>
      <c r="N21" s="424"/>
      <c r="O21" s="424"/>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22"/>
      <c r="D22" s="422"/>
      <c r="E22" s="422"/>
      <c r="F22" s="422"/>
      <c r="G22" s="422"/>
      <c r="H22" s="422"/>
      <c r="I22" s="422"/>
      <c r="J22" s="423"/>
      <c r="K22" s="424"/>
      <c r="L22" s="424"/>
      <c r="M22" s="424"/>
      <c r="N22" s="424"/>
      <c r="O22" s="424"/>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22"/>
      <c r="D23" s="422"/>
      <c r="E23" s="422"/>
      <c r="F23" s="422"/>
      <c r="G23" s="422"/>
      <c r="H23" s="422"/>
      <c r="I23" s="422"/>
      <c r="J23" s="423"/>
      <c r="K23" s="424"/>
      <c r="L23" s="424"/>
      <c r="M23" s="424"/>
      <c r="N23" s="424"/>
      <c r="O23" s="424"/>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22"/>
      <c r="D24" s="422"/>
      <c r="E24" s="422"/>
      <c r="F24" s="422"/>
      <c r="G24" s="422"/>
      <c r="H24" s="422"/>
      <c r="I24" s="422"/>
      <c r="J24" s="423"/>
      <c r="K24" s="424"/>
      <c r="L24" s="424"/>
      <c r="M24" s="424"/>
      <c r="N24" s="424"/>
      <c r="O24" s="424"/>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22"/>
      <c r="D25" s="422"/>
      <c r="E25" s="422"/>
      <c r="F25" s="422"/>
      <c r="G25" s="422"/>
      <c r="H25" s="422"/>
      <c r="I25" s="422"/>
      <c r="J25" s="423"/>
      <c r="K25" s="424"/>
      <c r="L25" s="424"/>
      <c r="M25" s="424"/>
      <c r="N25" s="424"/>
      <c r="O25" s="424"/>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22"/>
      <c r="D26" s="422"/>
      <c r="E26" s="422"/>
      <c r="F26" s="422"/>
      <c r="G26" s="422"/>
      <c r="H26" s="422"/>
      <c r="I26" s="422"/>
      <c r="J26" s="423"/>
      <c r="K26" s="424"/>
      <c r="L26" s="424"/>
      <c r="M26" s="424"/>
      <c r="N26" s="424"/>
      <c r="O26" s="424"/>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22"/>
      <c r="D27" s="422"/>
      <c r="E27" s="422"/>
      <c r="F27" s="422"/>
      <c r="G27" s="422"/>
      <c r="H27" s="422"/>
      <c r="I27" s="422"/>
      <c r="J27" s="423"/>
      <c r="K27" s="424"/>
      <c r="L27" s="424"/>
      <c r="M27" s="424"/>
      <c r="N27" s="424"/>
      <c r="O27" s="424"/>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22"/>
      <c r="D28" s="422"/>
      <c r="E28" s="422"/>
      <c r="F28" s="422"/>
      <c r="G28" s="422"/>
      <c r="H28" s="422"/>
      <c r="I28" s="422"/>
      <c r="J28" s="423"/>
      <c r="K28" s="424"/>
      <c r="L28" s="424"/>
      <c r="M28" s="424"/>
      <c r="N28" s="424"/>
      <c r="O28" s="424"/>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22"/>
      <c r="D29" s="422"/>
      <c r="E29" s="422"/>
      <c r="F29" s="422"/>
      <c r="G29" s="422"/>
      <c r="H29" s="422"/>
      <c r="I29" s="422"/>
      <c r="J29" s="423"/>
      <c r="K29" s="424"/>
      <c r="L29" s="424"/>
      <c r="M29" s="424"/>
      <c r="N29" s="424"/>
      <c r="O29" s="424"/>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22"/>
      <c r="D30" s="422"/>
      <c r="E30" s="422"/>
      <c r="F30" s="422"/>
      <c r="G30" s="422"/>
      <c r="H30" s="422"/>
      <c r="I30" s="422"/>
      <c r="J30" s="423"/>
      <c r="K30" s="424"/>
      <c r="L30" s="424"/>
      <c r="M30" s="424"/>
      <c r="N30" s="424"/>
      <c r="O30" s="424"/>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22"/>
      <c r="D31" s="422"/>
      <c r="E31" s="422"/>
      <c r="F31" s="422"/>
      <c r="G31" s="422"/>
      <c r="H31" s="422"/>
      <c r="I31" s="422"/>
      <c r="J31" s="423"/>
      <c r="K31" s="424"/>
      <c r="L31" s="424"/>
      <c r="M31" s="424"/>
      <c r="N31" s="424"/>
      <c r="O31" s="424"/>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22"/>
      <c r="D32" s="422"/>
      <c r="E32" s="422"/>
      <c r="F32" s="422"/>
      <c r="G32" s="422"/>
      <c r="H32" s="422"/>
      <c r="I32" s="422"/>
      <c r="J32" s="423"/>
      <c r="K32" s="424"/>
      <c r="L32" s="424"/>
      <c r="M32" s="424"/>
      <c r="N32" s="424"/>
      <c r="O32" s="424"/>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22"/>
      <c r="D33" s="422"/>
      <c r="E33" s="422"/>
      <c r="F33" s="422"/>
      <c r="G33" s="422"/>
      <c r="H33" s="422"/>
      <c r="I33" s="422"/>
      <c r="J33" s="423"/>
      <c r="K33" s="424"/>
      <c r="L33" s="424"/>
      <c r="M33" s="424"/>
      <c r="N33" s="424"/>
      <c r="O33" s="424"/>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432</v>
      </c>
      <c r="K36" s="119"/>
      <c r="L36" s="119"/>
      <c r="M36" s="119"/>
      <c r="N36" s="119"/>
      <c r="O36" s="119"/>
      <c r="P36" s="352" t="s">
        <v>27</v>
      </c>
      <c r="Q36" s="352"/>
      <c r="R36" s="352"/>
      <c r="S36" s="352"/>
      <c r="T36" s="352"/>
      <c r="U36" s="352"/>
      <c r="V36" s="352"/>
      <c r="W36" s="352"/>
      <c r="X36" s="352"/>
      <c r="Y36" s="349" t="s">
        <v>496</v>
      </c>
      <c r="Z36" s="350"/>
      <c r="AA36" s="350"/>
      <c r="AB36" s="350"/>
      <c r="AC36" s="282" t="s">
        <v>479</v>
      </c>
      <c r="AD36" s="282"/>
      <c r="AE36" s="282"/>
      <c r="AF36" s="282"/>
      <c r="AG36" s="282"/>
      <c r="AH36" s="349" t="s">
        <v>391</v>
      </c>
      <c r="AI36" s="351"/>
      <c r="AJ36" s="351"/>
      <c r="AK36" s="351"/>
      <c r="AL36" s="351" t="s">
        <v>21</v>
      </c>
      <c r="AM36" s="351"/>
      <c r="AN36" s="351"/>
      <c r="AO36" s="433"/>
      <c r="AP36" s="434" t="s">
        <v>433</v>
      </c>
      <c r="AQ36" s="434"/>
      <c r="AR36" s="434"/>
      <c r="AS36" s="434"/>
      <c r="AT36" s="434"/>
      <c r="AU36" s="434"/>
      <c r="AV36" s="434"/>
      <c r="AW36" s="434"/>
      <c r="AX36" s="434"/>
    </row>
    <row r="37" spans="1:50" ht="26.25" customHeight="1" x14ac:dyDescent="0.15">
      <c r="A37" s="1067">
        <v>1</v>
      </c>
      <c r="B37" s="1067">
        <v>1</v>
      </c>
      <c r="C37" s="422"/>
      <c r="D37" s="422"/>
      <c r="E37" s="422"/>
      <c r="F37" s="422"/>
      <c r="G37" s="422"/>
      <c r="H37" s="422"/>
      <c r="I37" s="422"/>
      <c r="J37" s="423"/>
      <c r="K37" s="424"/>
      <c r="L37" s="424"/>
      <c r="M37" s="424"/>
      <c r="N37" s="424"/>
      <c r="O37" s="424"/>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22"/>
      <c r="D38" s="422"/>
      <c r="E38" s="422"/>
      <c r="F38" s="422"/>
      <c r="G38" s="422"/>
      <c r="H38" s="422"/>
      <c r="I38" s="422"/>
      <c r="J38" s="423"/>
      <c r="K38" s="424"/>
      <c r="L38" s="424"/>
      <c r="M38" s="424"/>
      <c r="N38" s="424"/>
      <c r="O38" s="424"/>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22"/>
      <c r="D39" s="422"/>
      <c r="E39" s="422"/>
      <c r="F39" s="422"/>
      <c r="G39" s="422"/>
      <c r="H39" s="422"/>
      <c r="I39" s="422"/>
      <c r="J39" s="423"/>
      <c r="K39" s="424"/>
      <c r="L39" s="424"/>
      <c r="M39" s="424"/>
      <c r="N39" s="424"/>
      <c r="O39" s="424"/>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22"/>
      <c r="D40" s="422"/>
      <c r="E40" s="422"/>
      <c r="F40" s="422"/>
      <c r="G40" s="422"/>
      <c r="H40" s="422"/>
      <c r="I40" s="422"/>
      <c r="J40" s="423"/>
      <c r="K40" s="424"/>
      <c r="L40" s="424"/>
      <c r="M40" s="424"/>
      <c r="N40" s="424"/>
      <c r="O40" s="424"/>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22"/>
      <c r="D41" s="422"/>
      <c r="E41" s="422"/>
      <c r="F41" s="422"/>
      <c r="G41" s="422"/>
      <c r="H41" s="422"/>
      <c r="I41" s="422"/>
      <c r="J41" s="423"/>
      <c r="K41" s="424"/>
      <c r="L41" s="424"/>
      <c r="M41" s="424"/>
      <c r="N41" s="424"/>
      <c r="O41" s="424"/>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22"/>
      <c r="D42" s="422"/>
      <c r="E42" s="422"/>
      <c r="F42" s="422"/>
      <c r="G42" s="422"/>
      <c r="H42" s="422"/>
      <c r="I42" s="422"/>
      <c r="J42" s="423"/>
      <c r="K42" s="424"/>
      <c r="L42" s="424"/>
      <c r="M42" s="424"/>
      <c r="N42" s="424"/>
      <c r="O42" s="424"/>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22"/>
      <c r="D43" s="422"/>
      <c r="E43" s="422"/>
      <c r="F43" s="422"/>
      <c r="G43" s="422"/>
      <c r="H43" s="422"/>
      <c r="I43" s="422"/>
      <c r="J43" s="423"/>
      <c r="K43" s="424"/>
      <c r="L43" s="424"/>
      <c r="M43" s="424"/>
      <c r="N43" s="424"/>
      <c r="O43" s="424"/>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22"/>
      <c r="D44" s="422"/>
      <c r="E44" s="422"/>
      <c r="F44" s="422"/>
      <c r="G44" s="422"/>
      <c r="H44" s="422"/>
      <c r="I44" s="422"/>
      <c r="J44" s="423"/>
      <c r="K44" s="424"/>
      <c r="L44" s="424"/>
      <c r="M44" s="424"/>
      <c r="N44" s="424"/>
      <c r="O44" s="424"/>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22"/>
      <c r="D45" s="422"/>
      <c r="E45" s="422"/>
      <c r="F45" s="422"/>
      <c r="G45" s="422"/>
      <c r="H45" s="422"/>
      <c r="I45" s="422"/>
      <c r="J45" s="423"/>
      <c r="K45" s="424"/>
      <c r="L45" s="424"/>
      <c r="M45" s="424"/>
      <c r="N45" s="424"/>
      <c r="O45" s="424"/>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22"/>
      <c r="D46" s="422"/>
      <c r="E46" s="422"/>
      <c r="F46" s="422"/>
      <c r="G46" s="422"/>
      <c r="H46" s="422"/>
      <c r="I46" s="422"/>
      <c r="J46" s="423"/>
      <c r="K46" s="424"/>
      <c r="L46" s="424"/>
      <c r="M46" s="424"/>
      <c r="N46" s="424"/>
      <c r="O46" s="424"/>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22"/>
      <c r="D47" s="422"/>
      <c r="E47" s="422"/>
      <c r="F47" s="422"/>
      <c r="G47" s="422"/>
      <c r="H47" s="422"/>
      <c r="I47" s="422"/>
      <c r="J47" s="423"/>
      <c r="K47" s="424"/>
      <c r="L47" s="424"/>
      <c r="M47" s="424"/>
      <c r="N47" s="424"/>
      <c r="O47" s="424"/>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22"/>
      <c r="D48" s="422"/>
      <c r="E48" s="422"/>
      <c r="F48" s="422"/>
      <c r="G48" s="422"/>
      <c r="H48" s="422"/>
      <c r="I48" s="422"/>
      <c r="J48" s="423"/>
      <c r="K48" s="424"/>
      <c r="L48" s="424"/>
      <c r="M48" s="424"/>
      <c r="N48" s="424"/>
      <c r="O48" s="424"/>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22"/>
      <c r="D49" s="422"/>
      <c r="E49" s="422"/>
      <c r="F49" s="422"/>
      <c r="G49" s="422"/>
      <c r="H49" s="422"/>
      <c r="I49" s="422"/>
      <c r="J49" s="423"/>
      <c r="K49" s="424"/>
      <c r="L49" s="424"/>
      <c r="M49" s="424"/>
      <c r="N49" s="424"/>
      <c r="O49" s="424"/>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22"/>
      <c r="D50" s="422"/>
      <c r="E50" s="422"/>
      <c r="F50" s="422"/>
      <c r="G50" s="422"/>
      <c r="H50" s="422"/>
      <c r="I50" s="422"/>
      <c r="J50" s="423"/>
      <c r="K50" s="424"/>
      <c r="L50" s="424"/>
      <c r="M50" s="424"/>
      <c r="N50" s="424"/>
      <c r="O50" s="424"/>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22"/>
      <c r="D51" s="422"/>
      <c r="E51" s="422"/>
      <c r="F51" s="422"/>
      <c r="G51" s="422"/>
      <c r="H51" s="422"/>
      <c r="I51" s="422"/>
      <c r="J51" s="423"/>
      <c r="K51" s="424"/>
      <c r="L51" s="424"/>
      <c r="M51" s="424"/>
      <c r="N51" s="424"/>
      <c r="O51" s="424"/>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22"/>
      <c r="D52" s="422"/>
      <c r="E52" s="422"/>
      <c r="F52" s="422"/>
      <c r="G52" s="422"/>
      <c r="H52" s="422"/>
      <c r="I52" s="422"/>
      <c r="J52" s="423"/>
      <c r="K52" s="424"/>
      <c r="L52" s="424"/>
      <c r="M52" s="424"/>
      <c r="N52" s="424"/>
      <c r="O52" s="424"/>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22"/>
      <c r="D53" s="422"/>
      <c r="E53" s="422"/>
      <c r="F53" s="422"/>
      <c r="G53" s="422"/>
      <c r="H53" s="422"/>
      <c r="I53" s="422"/>
      <c r="J53" s="423"/>
      <c r="K53" s="424"/>
      <c r="L53" s="424"/>
      <c r="M53" s="424"/>
      <c r="N53" s="424"/>
      <c r="O53" s="424"/>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22"/>
      <c r="D54" s="422"/>
      <c r="E54" s="422"/>
      <c r="F54" s="422"/>
      <c r="G54" s="422"/>
      <c r="H54" s="422"/>
      <c r="I54" s="422"/>
      <c r="J54" s="423"/>
      <c r="K54" s="424"/>
      <c r="L54" s="424"/>
      <c r="M54" s="424"/>
      <c r="N54" s="424"/>
      <c r="O54" s="424"/>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22"/>
      <c r="D55" s="422"/>
      <c r="E55" s="422"/>
      <c r="F55" s="422"/>
      <c r="G55" s="422"/>
      <c r="H55" s="422"/>
      <c r="I55" s="422"/>
      <c r="J55" s="423"/>
      <c r="K55" s="424"/>
      <c r="L55" s="424"/>
      <c r="M55" s="424"/>
      <c r="N55" s="424"/>
      <c r="O55" s="424"/>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22"/>
      <c r="D56" s="422"/>
      <c r="E56" s="422"/>
      <c r="F56" s="422"/>
      <c r="G56" s="422"/>
      <c r="H56" s="422"/>
      <c r="I56" s="422"/>
      <c r="J56" s="423"/>
      <c r="K56" s="424"/>
      <c r="L56" s="424"/>
      <c r="M56" s="424"/>
      <c r="N56" s="424"/>
      <c r="O56" s="424"/>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22"/>
      <c r="D57" s="422"/>
      <c r="E57" s="422"/>
      <c r="F57" s="422"/>
      <c r="G57" s="422"/>
      <c r="H57" s="422"/>
      <c r="I57" s="422"/>
      <c r="J57" s="423"/>
      <c r="K57" s="424"/>
      <c r="L57" s="424"/>
      <c r="M57" s="424"/>
      <c r="N57" s="424"/>
      <c r="O57" s="424"/>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22"/>
      <c r="D58" s="422"/>
      <c r="E58" s="422"/>
      <c r="F58" s="422"/>
      <c r="G58" s="422"/>
      <c r="H58" s="422"/>
      <c r="I58" s="422"/>
      <c r="J58" s="423"/>
      <c r="K58" s="424"/>
      <c r="L58" s="424"/>
      <c r="M58" s="424"/>
      <c r="N58" s="424"/>
      <c r="O58" s="424"/>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22"/>
      <c r="D59" s="422"/>
      <c r="E59" s="422"/>
      <c r="F59" s="422"/>
      <c r="G59" s="422"/>
      <c r="H59" s="422"/>
      <c r="I59" s="422"/>
      <c r="J59" s="423"/>
      <c r="K59" s="424"/>
      <c r="L59" s="424"/>
      <c r="M59" s="424"/>
      <c r="N59" s="424"/>
      <c r="O59" s="424"/>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22"/>
      <c r="D60" s="422"/>
      <c r="E60" s="422"/>
      <c r="F60" s="422"/>
      <c r="G60" s="422"/>
      <c r="H60" s="422"/>
      <c r="I60" s="422"/>
      <c r="J60" s="423"/>
      <c r="K60" s="424"/>
      <c r="L60" s="424"/>
      <c r="M60" s="424"/>
      <c r="N60" s="424"/>
      <c r="O60" s="424"/>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22"/>
      <c r="D61" s="422"/>
      <c r="E61" s="422"/>
      <c r="F61" s="422"/>
      <c r="G61" s="422"/>
      <c r="H61" s="422"/>
      <c r="I61" s="422"/>
      <c r="J61" s="423"/>
      <c r="K61" s="424"/>
      <c r="L61" s="424"/>
      <c r="M61" s="424"/>
      <c r="N61" s="424"/>
      <c r="O61" s="424"/>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22"/>
      <c r="D62" s="422"/>
      <c r="E62" s="422"/>
      <c r="F62" s="422"/>
      <c r="G62" s="422"/>
      <c r="H62" s="422"/>
      <c r="I62" s="422"/>
      <c r="J62" s="423"/>
      <c r="K62" s="424"/>
      <c r="L62" s="424"/>
      <c r="M62" s="424"/>
      <c r="N62" s="424"/>
      <c r="O62" s="424"/>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22"/>
      <c r="D63" s="422"/>
      <c r="E63" s="422"/>
      <c r="F63" s="422"/>
      <c r="G63" s="422"/>
      <c r="H63" s="422"/>
      <c r="I63" s="422"/>
      <c r="J63" s="423"/>
      <c r="K63" s="424"/>
      <c r="L63" s="424"/>
      <c r="M63" s="424"/>
      <c r="N63" s="424"/>
      <c r="O63" s="424"/>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22"/>
      <c r="D64" s="422"/>
      <c r="E64" s="422"/>
      <c r="F64" s="422"/>
      <c r="G64" s="422"/>
      <c r="H64" s="422"/>
      <c r="I64" s="422"/>
      <c r="J64" s="423"/>
      <c r="K64" s="424"/>
      <c r="L64" s="424"/>
      <c r="M64" s="424"/>
      <c r="N64" s="424"/>
      <c r="O64" s="424"/>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22"/>
      <c r="D65" s="422"/>
      <c r="E65" s="422"/>
      <c r="F65" s="422"/>
      <c r="G65" s="422"/>
      <c r="H65" s="422"/>
      <c r="I65" s="422"/>
      <c r="J65" s="423"/>
      <c r="K65" s="424"/>
      <c r="L65" s="424"/>
      <c r="M65" s="424"/>
      <c r="N65" s="424"/>
      <c r="O65" s="424"/>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22"/>
      <c r="D66" s="422"/>
      <c r="E66" s="422"/>
      <c r="F66" s="422"/>
      <c r="G66" s="422"/>
      <c r="H66" s="422"/>
      <c r="I66" s="422"/>
      <c r="J66" s="423"/>
      <c r="K66" s="424"/>
      <c r="L66" s="424"/>
      <c r="M66" s="424"/>
      <c r="N66" s="424"/>
      <c r="O66" s="424"/>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432</v>
      </c>
      <c r="K69" s="119"/>
      <c r="L69" s="119"/>
      <c r="M69" s="119"/>
      <c r="N69" s="119"/>
      <c r="O69" s="119"/>
      <c r="P69" s="352" t="s">
        <v>27</v>
      </c>
      <c r="Q69" s="352"/>
      <c r="R69" s="352"/>
      <c r="S69" s="352"/>
      <c r="T69" s="352"/>
      <c r="U69" s="352"/>
      <c r="V69" s="352"/>
      <c r="W69" s="352"/>
      <c r="X69" s="352"/>
      <c r="Y69" s="349" t="s">
        <v>496</v>
      </c>
      <c r="Z69" s="350"/>
      <c r="AA69" s="350"/>
      <c r="AB69" s="350"/>
      <c r="AC69" s="282" t="s">
        <v>479</v>
      </c>
      <c r="AD69" s="282"/>
      <c r="AE69" s="282"/>
      <c r="AF69" s="282"/>
      <c r="AG69" s="282"/>
      <c r="AH69" s="349" t="s">
        <v>391</v>
      </c>
      <c r="AI69" s="351"/>
      <c r="AJ69" s="351"/>
      <c r="AK69" s="351"/>
      <c r="AL69" s="351" t="s">
        <v>21</v>
      </c>
      <c r="AM69" s="351"/>
      <c r="AN69" s="351"/>
      <c r="AO69" s="433"/>
      <c r="AP69" s="434" t="s">
        <v>433</v>
      </c>
      <c r="AQ69" s="434"/>
      <c r="AR69" s="434"/>
      <c r="AS69" s="434"/>
      <c r="AT69" s="434"/>
      <c r="AU69" s="434"/>
      <c r="AV69" s="434"/>
      <c r="AW69" s="434"/>
      <c r="AX69" s="434"/>
    </row>
    <row r="70" spans="1:50" ht="26.25" customHeight="1" x14ac:dyDescent="0.15">
      <c r="A70" s="1067">
        <v>1</v>
      </c>
      <c r="B70" s="1067">
        <v>1</v>
      </c>
      <c r="C70" s="422"/>
      <c r="D70" s="422"/>
      <c r="E70" s="422"/>
      <c r="F70" s="422"/>
      <c r="G70" s="422"/>
      <c r="H70" s="422"/>
      <c r="I70" s="422"/>
      <c r="J70" s="423"/>
      <c r="K70" s="424"/>
      <c r="L70" s="424"/>
      <c r="M70" s="424"/>
      <c r="N70" s="424"/>
      <c r="O70" s="424"/>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22"/>
      <c r="D71" s="422"/>
      <c r="E71" s="422"/>
      <c r="F71" s="422"/>
      <c r="G71" s="422"/>
      <c r="H71" s="422"/>
      <c r="I71" s="422"/>
      <c r="J71" s="423"/>
      <c r="K71" s="424"/>
      <c r="L71" s="424"/>
      <c r="M71" s="424"/>
      <c r="N71" s="424"/>
      <c r="O71" s="424"/>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22"/>
      <c r="D72" s="422"/>
      <c r="E72" s="422"/>
      <c r="F72" s="422"/>
      <c r="G72" s="422"/>
      <c r="H72" s="422"/>
      <c r="I72" s="422"/>
      <c r="J72" s="423"/>
      <c r="K72" s="424"/>
      <c r="L72" s="424"/>
      <c r="M72" s="424"/>
      <c r="N72" s="424"/>
      <c r="O72" s="424"/>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22"/>
      <c r="D73" s="422"/>
      <c r="E73" s="422"/>
      <c r="F73" s="422"/>
      <c r="G73" s="422"/>
      <c r="H73" s="422"/>
      <c r="I73" s="422"/>
      <c r="J73" s="423"/>
      <c r="K73" s="424"/>
      <c r="L73" s="424"/>
      <c r="M73" s="424"/>
      <c r="N73" s="424"/>
      <c r="O73" s="424"/>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22"/>
      <c r="D74" s="422"/>
      <c r="E74" s="422"/>
      <c r="F74" s="422"/>
      <c r="G74" s="422"/>
      <c r="H74" s="422"/>
      <c r="I74" s="422"/>
      <c r="J74" s="423"/>
      <c r="K74" s="424"/>
      <c r="L74" s="424"/>
      <c r="M74" s="424"/>
      <c r="N74" s="424"/>
      <c r="O74" s="424"/>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22"/>
      <c r="D75" s="422"/>
      <c r="E75" s="422"/>
      <c r="F75" s="422"/>
      <c r="G75" s="422"/>
      <c r="H75" s="422"/>
      <c r="I75" s="422"/>
      <c r="J75" s="423"/>
      <c r="K75" s="424"/>
      <c r="L75" s="424"/>
      <c r="M75" s="424"/>
      <c r="N75" s="424"/>
      <c r="O75" s="424"/>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22"/>
      <c r="D76" s="422"/>
      <c r="E76" s="422"/>
      <c r="F76" s="422"/>
      <c r="G76" s="422"/>
      <c r="H76" s="422"/>
      <c r="I76" s="422"/>
      <c r="J76" s="423"/>
      <c r="K76" s="424"/>
      <c r="L76" s="424"/>
      <c r="M76" s="424"/>
      <c r="N76" s="424"/>
      <c r="O76" s="424"/>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22"/>
      <c r="D77" s="422"/>
      <c r="E77" s="422"/>
      <c r="F77" s="422"/>
      <c r="G77" s="422"/>
      <c r="H77" s="422"/>
      <c r="I77" s="422"/>
      <c r="J77" s="423"/>
      <c r="K77" s="424"/>
      <c r="L77" s="424"/>
      <c r="M77" s="424"/>
      <c r="N77" s="424"/>
      <c r="O77" s="424"/>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22"/>
      <c r="D78" s="422"/>
      <c r="E78" s="422"/>
      <c r="F78" s="422"/>
      <c r="G78" s="422"/>
      <c r="H78" s="422"/>
      <c r="I78" s="422"/>
      <c r="J78" s="423"/>
      <c r="K78" s="424"/>
      <c r="L78" s="424"/>
      <c r="M78" s="424"/>
      <c r="N78" s="424"/>
      <c r="O78" s="424"/>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22"/>
      <c r="D79" s="422"/>
      <c r="E79" s="422"/>
      <c r="F79" s="422"/>
      <c r="G79" s="422"/>
      <c r="H79" s="422"/>
      <c r="I79" s="422"/>
      <c r="J79" s="423"/>
      <c r="K79" s="424"/>
      <c r="L79" s="424"/>
      <c r="M79" s="424"/>
      <c r="N79" s="424"/>
      <c r="O79" s="424"/>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22"/>
      <c r="D80" s="422"/>
      <c r="E80" s="422"/>
      <c r="F80" s="422"/>
      <c r="G80" s="422"/>
      <c r="H80" s="422"/>
      <c r="I80" s="422"/>
      <c r="J80" s="423"/>
      <c r="K80" s="424"/>
      <c r="L80" s="424"/>
      <c r="M80" s="424"/>
      <c r="N80" s="424"/>
      <c r="O80" s="424"/>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22"/>
      <c r="D81" s="422"/>
      <c r="E81" s="422"/>
      <c r="F81" s="422"/>
      <c r="G81" s="422"/>
      <c r="H81" s="422"/>
      <c r="I81" s="422"/>
      <c r="J81" s="423"/>
      <c r="K81" s="424"/>
      <c r="L81" s="424"/>
      <c r="M81" s="424"/>
      <c r="N81" s="424"/>
      <c r="O81" s="424"/>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22"/>
      <c r="D82" s="422"/>
      <c r="E82" s="422"/>
      <c r="F82" s="422"/>
      <c r="G82" s="422"/>
      <c r="H82" s="422"/>
      <c r="I82" s="422"/>
      <c r="J82" s="423"/>
      <c r="K82" s="424"/>
      <c r="L82" s="424"/>
      <c r="M82" s="424"/>
      <c r="N82" s="424"/>
      <c r="O82" s="424"/>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22"/>
      <c r="D83" s="422"/>
      <c r="E83" s="422"/>
      <c r="F83" s="422"/>
      <c r="G83" s="422"/>
      <c r="H83" s="422"/>
      <c r="I83" s="422"/>
      <c r="J83" s="423"/>
      <c r="K83" s="424"/>
      <c r="L83" s="424"/>
      <c r="M83" s="424"/>
      <c r="N83" s="424"/>
      <c r="O83" s="424"/>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22"/>
      <c r="D84" s="422"/>
      <c r="E84" s="422"/>
      <c r="F84" s="422"/>
      <c r="G84" s="422"/>
      <c r="H84" s="422"/>
      <c r="I84" s="422"/>
      <c r="J84" s="423"/>
      <c r="K84" s="424"/>
      <c r="L84" s="424"/>
      <c r="M84" s="424"/>
      <c r="N84" s="424"/>
      <c r="O84" s="424"/>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22"/>
      <c r="D85" s="422"/>
      <c r="E85" s="422"/>
      <c r="F85" s="422"/>
      <c r="G85" s="422"/>
      <c r="H85" s="422"/>
      <c r="I85" s="422"/>
      <c r="J85" s="423"/>
      <c r="K85" s="424"/>
      <c r="L85" s="424"/>
      <c r="M85" s="424"/>
      <c r="N85" s="424"/>
      <c r="O85" s="424"/>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22"/>
      <c r="D86" s="422"/>
      <c r="E86" s="422"/>
      <c r="F86" s="422"/>
      <c r="G86" s="422"/>
      <c r="H86" s="422"/>
      <c r="I86" s="422"/>
      <c r="J86" s="423"/>
      <c r="K86" s="424"/>
      <c r="L86" s="424"/>
      <c r="M86" s="424"/>
      <c r="N86" s="424"/>
      <c r="O86" s="424"/>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22"/>
      <c r="D87" s="422"/>
      <c r="E87" s="422"/>
      <c r="F87" s="422"/>
      <c r="G87" s="422"/>
      <c r="H87" s="422"/>
      <c r="I87" s="422"/>
      <c r="J87" s="423"/>
      <c r="K87" s="424"/>
      <c r="L87" s="424"/>
      <c r="M87" s="424"/>
      <c r="N87" s="424"/>
      <c r="O87" s="424"/>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22"/>
      <c r="D88" s="422"/>
      <c r="E88" s="422"/>
      <c r="F88" s="422"/>
      <c r="G88" s="422"/>
      <c r="H88" s="422"/>
      <c r="I88" s="422"/>
      <c r="J88" s="423"/>
      <c r="K88" s="424"/>
      <c r="L88" s="424"/>
      <c r="M88" s="424"/>
      <c r="N88" s="424"/>
      <c r="O88" s="424"/>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22"/>
      <c r="D89" s="422"/>
      <c r="E89" s="422"/>
      <c r="F89" s="422"/>
      <c r="G89" s="422"/>
      <c r="H89" s="422"/>
      <c r="I89" s="422"/>
      <c r="J89" s="423"/>
      <c r="K89" s="424"/>
      <c r="L89" s="424"/>
      <c r="M89" s="424"/>
      <c r="N89" s="424"/>
      <c r="O89" s="424"/>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22"/>
      <c r="D90" s="422"/>
      <c r="E90" s="422"/>
      <c r="F90" s="422"/>
      <c r="G90" s="422"/>
      <c r="H90" s="422"/>
      <c r="I90" s="422"/>
      <c r="J90" s="423"/>
      <c r="K90" s="424"/>
      <c r="L90" s="424"/>
      <c r="M90" s="424"/>
      <c r="N90" s="424"/>
      <c r="O90" s="424"/>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22"/>
      <c r="D91" s="422"/>
      <c r="E91" s="422"/>
      <c r="F91" s="422"/>
      <c r="G91" s="422"/>
      <c r="H91" s="422"/>
      <c r="I91" s="422"/>
      <c r="J91" s="423"/>
      <c r="K91" s="424"/>
      <c r="L91" s="424"/>
      <c r="M91" s="424"/>
      <c r="N91" s="424"/>
      <c r="O91" s="424"/>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22"/>
      <c r="D92" s="422"/>
      <c r="E92" s="422"/>
      <c r="F92" s="422"/>
      <c r="G92" s="422"/>
      <c r="H92" s="422"/>
      <c r="I92" s="422"/>
      <c r="J92" s="423"/>
      <c r="K92" s="424"/>
      <c r="L92" s="424"/>
      <c r="M92" s="424"/>
      <c r="N92" s="424"/>
      <c r="O92" s="424"/>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22"/>
      <c r="D93" s="422"/>
      <c r="E93" s="422"/>
      <c r="F93" s="422"/>
      <c r="G93" s="422"/>
      <c r="H93" s="422"/>
      <c r="I93" s="422"/>
      <c r="J93" s="423"/>
      <c r="K93" s="424"/>
      <c r="L93" s="424"/>
      <c r="M93" s="424"/>
      <c r="N93" s="424"/>
      <c r="O93" s="424"/>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22"/>
      <c r="D94" s="422"/>
      <c r="E94" s="422"/>
      <c r="F94" s="422"/>
      <c r="G94" s="422"/>
      <c r="H94" s="422"/>
      <c r="I94" s="422"/>
      <c r="J94" s="423"/>
      <c r="K94" s="424"/>
      <c r="L94" s="424"/>
      <c r="M94" s="424"/>
      <c r="N94" s="424"/>
      <c r="O94" s="424"/>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22"/>
      <c r="D95" s="422"/>
      <c r="E95" s="422"/>
      <c r="F95" s="422"/>
      <c r="G95" s="422"/>
      <c r="H95" s="422"/>
      <c r="I95" s="422"/>
      <c r="J95" s="423"/>
      <c r="K95" s="424"/>
      <c r="L95" s="424"/>
      <c r="M95" s="424"/>
      <c r="N95" s="424"/>
      <c r="O95" s="424"/>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22"/>
      <c r="D96" s="422"/>
      <c r="E96" s="422"/>
      <c r="F96" s="422"/>
      <c r="G96" s="422"/>
      <c r="H96" s="422"/>
      <c r="I96" s="422"/>
      <c r="J96" s="423"/>
      <c r="K96" s="424"/>
      <c r="L96" s="424"/>
      <c r="M96" s="424"/>
      <c r="N96" s="424"/>
      <c r="O96" s="424"/>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22"/>
      <c r="D97" s="422"/>
      <c r="E97" s="422"/>
      <c r="F97" s="422"/>
      <c r="G97" s="422"/>
      <c r="H97" s="422"/>
      <c r="I97" s="422"/>
      <c r="J97" s="423"/>
      <c r="K97" s="424"/>
      <c r="L97" s="424"/>
      <c r="M97" s="424"/>
      <c r="N97" s="424"/>
      <c r="O97" s="424"/>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22"/>
      <c r="D98" s="422"/>
      <c r="E98" s="422"/>
      <c r="F98" s="422"/>
      <c r="G98" s="422"/>
      <c r="H98" s="422"/>
      <c r="I98" s="422"/>
      <c r="J98" s="423"/>
      <c r="K98" s="424"/>
      <c r="L98" s="424"/>
      <c r="M98" s="424"/>
      <c r="N98" s="424"/>
      <c r="O98" s="424"/>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22"/>
      <c r="D99" s="422"/>
      <c r="E99" s="422"/>
      <c r="F99" s="422"/>
      <c r="G99" s="422"/>
      <c r="H99" s="422"/>
      <c r="I99" s="422"/>
      <c r="J99" s="423"/>
      <c r="K99" s="424"/>
      <c r="L99" s="424"/>
      <c r="M99" s="424"/>
      <c r="N99" s="424"/>
      <c r="O99" s="424"/>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2" t="s">
        <v>479</v>
      </c>
      <c r="AD102" s="282"/>
      <c r="AE102" s="282"/>
      <c r="AF102" s="282"/>
      <c r="AG102" s="282"/>
      <c r="AH102" s="349" t="s">
        <v>391</v>
      </c>
      <c r="AI102" s="351"/>
      <c r="AJ102" s="351"/>
      <c r="AK102" s="351"/>
      <c r="AL102" s="351" t="s">
        <v>21</v>
      </c>
      <c r="AM102" s="351"/>
      <c r="AN102" s="351"/>
      <c r="AO102" s="433"/>
      <c r="AP102" s="434" t="s">
        <v>433</v>
      </c>
      <c r="AQ102" s="434"/>
      <c r="AR102" s="434"/>
      <c r="AS102" s="434"/>
      <c r="AT102" s="434"/>
      <c r="AU102" s="434"/>
      <c r="AV102" s="434"/>
      <c r="AW102" s="434"/>
      <c r="AX102" s="434"/>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2"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2" t="s">
        <v>479</v>
      </c>
      <c r="AD135" s="282"/>
      <c r="AE135" s="282"/>
      <c r="AF135" s="282"/>
      <c r="AG135" s="282"/>
      <c r="AH135" s="349" t="s">
        <v>391</v>
      </c>
      <c r="AI135" s="351"/>
      <c r="AJ135" s="351"/>
      <c r="AK135" s="351"/>
      <c r="AL135" s="351" t="s">
        <v>21</v>
      </c>
      <c r="AM135" s="351"/>
      <c r="AN135" s="351"/>
      <c r="AO135" s="433"/>
      <c r="AP135" s="434" t="s">
        <v>433</v>
      </c>
      <c r="AQ135" s="434"/>
      <c r="AR135" s="434"/>
      <c r="AS135" s="434"/>
      <c r="AT135" s="434"/>
      <c r="AU135" s="434"/>
      <c r="AV135" s="434"/>
      <c r="AW135" s="434"/>
      <c r="AX135" s="434"/>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2"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2" t="s">
        <v>479</v>
      </c>
      <c r="AD168" s="282"/>
      <c r="AE168" s="282"/>
      <c r="AF168" s="282"/>
      <c r="AG168" s="282"/>
      <c r="AH168" s="349" t="s">
        <v>391</v>
      </c>
      <c r="AI168" s="351"/>
      <c r="AJ168" s="351"/>
      <c r="AK168" s="351"/>
      <c r="AL168" s="351" t="s">
        <v>21</v>
      </c>
      <c r="AM168" s="351"/>
      <c r="AN168" s="351"/>
      <c r="AO168" s="433"/>
      <c r="AP168" s="434" t="s">
        <v>433</v>
      </c>
      <c r="AQ168" s="434"/>
      <c r="AR168" s="434"/>
      <c r="AS168" s="434"/>
      <c r="AT168" s="434"/>
      <c r="AU168" s="434"/>
      <c r="AV168" s="434"/>
      <c r="AW168" s="434"/>
      <c r="AX168" s="434"/>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2"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2" t="s">
        <v>479</v>
      </c>
      <c r="AD201" s="282"/>
      <c r="AE201" s="282"/>
      <c r="AF201" s="282"/>
      <c r="AG201" s="282"/>
      <c r="AH201" s="349" t="s">
        <v>391</v>
      </c>
      <c r="AI201" s="351"/>
      <c r="AJ201" s="351"/>
      <c r="AK201" s="351"/>
      <c r="AL201" s="351" t="s">
        <v>21</v>
      </c>
      <c r="AM201" s="351"/>
      <c r="AN201" s="351"/>
      <c r="AO201" s="433"/>
      <c r="AP201" s="434" t="s">
        <v>433</v>
      </c>
      <c r="AQ201" s="434"/>
      <c r="AR201" s="434"/>
      <c r="AS201" s="434"/>
      <c r="AT201" s="434"/>
      <c r="AU201" s="434"/>
      <c r="AV201" s="434"/>
      <c r="AW201" s="434"/>
      <c r="AX201" s="434"/>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2"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2" t="s">
        <v>479</v>
      </c>
      <c r="AD234" s="282"/>
      <c r="AE234" s="282"/>
      <c r="AF234" s="282"/>
      <c r="AG234" s="282"/>
      <c r="AH234" s="349" t="s">
        <v>391</v>
      </c>
      <c r="AI234" s="351"/>
      <c r="AJ234" s="351"/>
      <c r="AK234" s="351"/>
      <c r="AL234" s="351" t="s">
        <v>21</v>
      </c>
      <c r="AM234" s="351"/>
      <c r="AN234" s="351"/>
      <c r="AO234" s="433"/>
      <c r="AP234" s="434" t="s">
        <v>433</v>
      </c>
      <c r="AQ234" s="434"/>
      <c r="AR234" s="434"/>
      <c r="AS234" s="434"/>
      <c r="AT234" s="434"/>
      <c r="AU234" s="434"/>
      <c r="AV234" s="434"/>
      <c r="AW234" s="434"/>
      <c r="AX234" s="434"/>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2"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2" t="s">
        <v>479</v>
      </c>
      <c r="AD267" s="282"/>
      <c r="AE267" s="282"/>
      <c r="AF267" s="282"/>
      <c r="AG267" s="282"/>
      <c r="AH267" s="349" t="s">
        <v>391</v>
      </c>
      <c r="AI267" s="351"/>
      <c r="AJ267" s="351"/>
      <c r="AK267" s="351"/>
      <c r="AL267" s="351" t="s">
        <v>21</v>
      </c>
      <c r="AM267" s="351"/>
      <c r="AN267" s="351"/>
      <c r="AO267" s="433"/>
      <c r="AP267" s="434" t="s">
        <v>433</v>
      </c>
      <c r="AQ267" s="434"/>
      <c r="AR267" s="434"/>
      <c r="AS267" s="434"/>
      <c r="AT267" s="434"/>
      <c r="AU267" s="434"/>
      <c r="AV267" s="434"/>
      <c r="AW267" s="434"/>
      <c r="AX267" s="434"/>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2"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2" t="s">
        <v>479</v>
      </c>
      <c r="AD300" s="282"/>
      <c r="AE300" s="282"/>
      <c r="AF300" s="282"/>
      <c r="AG300" s="282"/>
      <c r="AH300" s="349" t="s">
        <v>391</v>
      </c>
      <c r="AI300" s="351"/>
      <c r="AJ300" s="351"/>
      <c r="AK300" s="351"/>
      <c r="AL300" s="351" t="s">
        <v>21</v>
      </c>
      <c r="AM300" s="351"/>
      <c r="AN300" s="351"/>
      <c r="AO300" s="433"/>
      <c r="AP300" s="434" t="s">
        <v>433</v>
      </c>
      <c r="AQ300" s="434"/>
      <c r="AR300" s="434"/>
      <c r="AS300" s="434"/>
      <c r="AT300" s="434"/>
      <c r="AU300" s="434"/>
      <c r="AV300" s="434"/>
      <c r="AW300" s="434"/>
      <c r="AX300" s="434"/>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2"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2" t="s">
        <v>479</v>
      </c>
      <c r="AD333" s="282"/>
      <c r="AE333" s="282"/>
      <c r="AF333" s="282"/>
      <c r="AG333" s="282"/>
      <c r="AH333" s="349" t="s">
        <v>391</v>
      </c>
      <c r="AI333" s="351"/>
      <c r="AJ333" s="351"/>
      <c r="AK333" s="351"/>
      <c r="AL333" s="351" t="s">
        <v>21</v>
      </c>
      <c r="AM333" s="351"/>
      <c r="AN333" s="351"/>
      <c r="AO333" s="433"/>
      <c r="AP333" s="434" t="s">
        <v>433</v>
      </c>
      <c r="AQ333" s="434"/>
      <c r="AR333" s="434"/>
      <c r="AS333" s="434"/>
      <c r="AT333" s="434"/>
      <c r="AU333" s="434"/>
      <c r="AV333" s="434"/>
      <c r="AW333" s="434"/>
      <c r="AX333" s="434"/>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2"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2" t="s">
        <v>479</v>
      </c>
      <c r="AD366" s="282"/>
      <c r="AE366" s="282"/>
      <c r="AF366" s="282"/>
      <c r="AG366" s="282"/>
      <c r="AH366" s="349" t="s">
        <v>391</v>
      </c>
      <c r="AI366" s="351"/>
      <c r="AJ366" s="351"/>
      <c r="AK366" s="351"/>
      <c r="AL366" s="351" t="s">
        <v>21</v>
      </c>
      <c r="AM366" s="351"/>
      <c r="AN366" s="351"/>
      <c r="AO366" s="433"/>
      <c r="AP366" s="434" t="s">
        <v>433</v>
      </c>
      <c r="AQ366" s="434"/>
      <c r="AR366" s="434"/>
      <c r="AS366" s="434"/>
      <c r="AT366" s="434"/>
      <c r="AU366" s="434"/>
      <c r="AV366" s="434"/>
      <c r="AW366" s="434"/>
      <c r="AX366" s="434"/>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2"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2" t="s">
        <v>479</v>
      </c>
      <c r="AD399" s="282"/>
      <c r="AE399" s="282"/>
      <c r="AF399" s="282"/>
      <c r="AG399" s="282"/>
      <c r="AH399" s="349" t="s">
        <v>391</v>
      </c>
      <c r="AI399" s="351"/>
      <c r="AJ399" s="351"/>
      <c r="AK399" s="351"/>
      <c r="AL399" s="351" t="s">
        <v>21</v>
      </c>
      <c r="AM399" s="351"/>
      <c r="AN399" s="351"/>
      <c r="AO399" s="433"/>
      <c r="AP399" s="434" t="s">
        <v>433</v>
      </c>
      <c r="AQ399" s="434"/>
      <c r="AR399" s="434"/>
      <c r="AS399" s="434"/>
      <c r="AT399" s="434"/>
      <c r="AU399" s="434"/>
      <c r="AV399" s="434"/>
      <c r="AW399" s="434"/>
      <c r="AX399" s="434"/>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2"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2" t="s">
        <v>479</v>
      </c>
      <c r="AD432" s="282"/>
      <c r="AE432" s="282"/>
      <c r="AF432" s="282"/>
      <c r="AG432" s="282"/>
      <c r="AH432" s="349" t="s">
        <v>391</v>
      </c>
      <c r="AI432" s="351"/>
      <c r="AJ432" s="351"/>
      <c r="AK432" s="351"/>
      <c r="AL432" s="351" t="s">
        <v>21</v>
      </c>
      <c r="AM432" s="351"/>
      <c r="AN432" s="351"/>
      <c r="AO432" s="433"/>
      <c r="AP432" s="434" t="s">
        <v>433</v>
      </c>
      <c r="AQ432" s="434"/>
      <c r="AR432" s="434"/>
      <c r="AS432" s="434"/>
      <c r="AT432" s="434"/>
      <c r="AU432" s="434"/>
      <c r="AV432" s="434"/>
      <c r="AW432" s="434"/>
      <c r="AX432" s="434"/>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2"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2" t="s">
        <v>479</v>
      </c>
      <c r="AD465" s="282"/>
      <c r="AE465" s="282"/>
      <c r="AF465" s="282"/>
      <c r="AG465" s="282"/>
      <c r="AH465" s="349" t="s">
        <v>391</v>
      </c>
      <c r="AI465" s="351"/>
      <c r="AJ465" s="351"/>
      <c r="AK465" s="351"/>
      <c r="AL465" s="351" t="s">
        <v>21</v>
      </c>
      <c r="AM465" s="351"/>
      <c r="AN465" s="351"/>
      <c r="AO465" s="433"/>
      <c r="AP465" s="434" t="s">
        <v>433</v>
      </c>
      <c r="AQ465" s="434"/>
      <c r="AR465" s="434"/>
      <c r="AS465" s="434"/>
      <c r="AT465" s="434"/>
      <c r="AU465" s="434"/>
      <c r="AV465" s="434"/>
      <c r="AW465" s="434"/>
      <c r="AX465" s="434"/>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2"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2" t="s">
        <v>479</v>
      </c>
      <c r="AD498" s="282"/>
      <c r="AE498" s="282"/>
      <c r="AF498" s="282"/>
      <c r="AG498" s="282"/>
      <c r="AH498" s="349" t="s">
        <v>391</v>
      </c>
      <c r="AI498" s="351"/>
      <c r="AJ498" s="351"/>
      <c r="AK498" s="351"/>
      <c r="AL498" s="351" t="s">
        <v>21</v>
      </c>
      <c r="AM498" s="351"/>
      <c r="AN498" s="351"/>
      <c r="AO498" s="433"/>
      <c r="AP498" s="434" t="s">
        <v>433</v>
      </c>
      <c r="AQ498" s="434"/>
      <c r="AR498" s="434"/>
      <c r="AS498" s="434"/>
      <c r="AT498" s="434"/>
      <c r="AU498" s="434"/>
      <c r="AV498" s="434"/>
      <c r="AW498" s="434"/>
      <c r="AX498" s="434"/>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2"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2" t="s">
        <v>479</v>
      </c>
      <c r="AD531" s="282"/>
      <c r="AE531" s="282"/>
      <c r="AF531" s="282"/>
      <c r="AG531" s="282"/>
      <c r="AH531" s="349" t="s">
        <v>391</v>
      </c>
      <c r="AI531" s="351"/>
      <c r="AJ531" s="351"/>
      <c r="AK531" s="351"/>
      <c r="AL531" s="351" t="s">
        <v>21</v>
      </c>
      <c r="AM531" s="351"/>
      <c r="AN531" s="351"/>
      <c r="AO531" s="433"/>
      <c r="AP531" s="434" t="s">
        <v>433</v>
      </c>
      <c r="AQ531" s="434"/>
      <c r="AR531" s="434"/>
      <c r="AS531" s="434"/>
      <c r="AT531" s="434"/>
      <c r="AU531" s="434"/>
      <c r="AV531" s="434"/>
      <c r="AW531" s="434"/>
      <c r="AX531" s="434"/>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2"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2" t="s">
        <v>479</v>
      </c>
      <c r="AD564" s="282"/>
      <c r="AE564" s="282"/>
      <c r="AF564" s="282"/>
      <c r="AG564" s="282"/>
      <c r="AH564" s="349" t="s">
        <v>391</v>
      </c>
      <c r="AI564" s="351"/>
      <c r="AJ564" s="351"/>
      <c r="AK564" s="351"/>
      <c r="AL564" s="351" t="s">
        <v>21</v>
      </c>
      <c r="AM564" s="351"/>
      <c r="AN564" s="351"/>
      <c r="AO564" s="433"/>
      <c r="AP564" s="434" t="s">
        <v>433</v>
      </c>
      <c r="AQ564" s="434"/>
      <c r="AR564" s="434"/>
      <c r="AS564" s="434"/>
      <c r="AT564" s="434"/>
      <c r="AU564" s="434"/>
      <c r="AV564" s="434"/>
      <c r="AW564" s="434"/>
      <c r="AX564" s="434"/>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2"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2" t="s">
        <v>479</v>
      </c>
      <c r="AD597" s="282"/>
      <c r="AE597" s="282"/>
      <c r="AF597" s="282"/>
      <c r="AG597" s="282"/>
      <c r="AH597" s="349" t="s">
        <v>391</v>
      </c>
      <c r="AI597" s="351"/>
      <c r="AJ597" s="351"/>
      <c r="AK597" s="351"/>
      <c r="AL597" s="351" t="s">
        <v>21</v>
      </c>
      <c r="AM597" s="351"/>
      <c r="AN597" s="351"/>
      <c r="AO597" s="433"/>
      <c r="AP597" s="434" t="s">
        <v>433</v>
      </c>
      <c r="AQ597" s="434"/>
      <c r="AR597" s="434"/>
      <c r="AS597" s="434"/>
      <c r="AT597" s="434"/>
      <c r="AU597" s="434"/>
      <c r="AV597" s="434"/>
      <c r="AW597" s="434"/>
      <c r="AX597" s="434"/>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2"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2" t="s">
        <v>479</v>
      </c>
      <c r="AD630" s="282"/>
      <c r="AE630" s="282"/>
      <c r="AF630" s="282"/>
      <c r="AG630" s="282"/>
      <c r="AH630" s="349" t="s">
        <v>391</v>
      </c>
      <c r="AI630" s="351"/>
      <c r="AJ630" s="351"/>
      <c r="AK630" s="351"/>
      <c r="AL630" s="351" t="s">
        <v>21</v>
      </c>
      <c r="AM630" s="351"/>
      <c r="AN630" s="351"/>
      <c r="AO630" s="433"/>
      <c r="AP630" s="434" t="s">
        <v>433</v>
      </c>
      <c r="AQ630" s="434"/>
      <c r="AR630" s="434"/>
      <c r="AS630" s="434"/>
      <c r="AT630" s="434"/>
      <c r="AU630" s="434"/>
      <c r="AV630" s="434"/>
      <c r="AW630" s="434"/>
      <c r="AX630" s="434"/>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2"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2" t="s">
        <v>479</v>
      </c>
      <c r="AD663" s="282"/>
      <c r="AE663" s="282"/>
      <c r="AF663" s="282"/>
      <c r="AG663" s="282"/>
      <c r="AH663" s="349" t="s">
        <v>391</v>
      </c>
      <c r="AI663" s="351"/>
      <c r="AJ663" s="351"/>
      <c r="AK663" s="351"/>
      <c r="AL663" s="351" t="s">
        <v>21</v>
      </c>
      <c r="AM663" s="351"/>
      <c r="AN663" s="351"/>
      <c r="AO663" s="433"/>
      <c r="AP663" s="434" t="s">
        <v>433</v>
      </c>
      <c r="AQ663" s="434"/>
      <c r="AR663" s="434"/>
      <c r="AS663" s="434"/>
      <c r="AT663" s="434"/>
      <c r="AU663" s="434"/>
      <c r="AV663" s="434"/>
      <c r="AW663" s="434"/>
      <c r="AX663" s="434"/>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2"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2" t="s">
        <v>479</v>
      </c>
      <c r="AD696" s="282"/>
      <c r="AE696" s="282"/>
      <c r="AF696" s="282"/>
      <c r="AG696" s="282"/>
      <c r="AH696" s="349" t="s">
        <v>391</v>
      </c>
      <c r="AI696" s="351"/>
      <c r="AJ696" s="351"/>
      <c r="AK696" s="351"/>
      <c r="AL696" s="351" t="s">
        <v>21</v>
      </c>
      <c r="AM696" s="351"/>
      <c r="AN696" s="351"/>
      <c r="AO696" s="433"/>
      <c r="AP696" s="434" t="s">
        <v>433</v>
      </c>
      <c r="AQ696" s="434"/>
      <c r="AR696" s="434"/>
      <c r="AS696" s="434"/>
      <c r="AT696" s="434"/>
      <c r="AU696" s="434"/>
      <c r="AV696" s="434"/>
      <c r="AW696" s="434"/>
      <c r="AX696" s="434"/>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2"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2" t="s">
        <v>479</v>
      </c>
      <c r="AD729" s="282"/>
      <c r="AE729" s="282"/>
      <c r="AF729" s="282"/>
      <c r="AG729" s="282"/>
      <c r="AH729" s="349" t="s">
        <v>391</v>
      </c>
      <c r="AI729" s="351"/>
      <c r="AJ729" s="351"/>
      <c r="AK729" s="351"/>
      <c r="AL729" s="351" t="s">
        <v>21</v>
      </c>
      <c r="AM729" s="351"/>
      <c r="AN729" s="351"/>
      <c r="AO729" s="433"/>
      <c r="AP729" s="434" t="s">
        <v>433</v>
      </c>
      <c r="AQ729" s="434"/>
      <c r="AR729" s="434"/>
      <c r="AS729" s="434"/>
      <c r="AT729" s="434"/>
      <c r="AU729" s="434"/>
      <c r="AV729" s="434"/>
      <c r="AW729" s="434"/>
      <c r="AX729" s="434"/>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2"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2" t="s">
        <v>479</v>
      </c>
      <c r="AD762" s="282"/>
      <c r="AE762" s="282"/>
      <c r="AF762" s="282"/>
      <c r="AG762" s="282"/>
      <c r="AH762" s="349" t="s">
        <v>391</v>
      </c>
      <c r="AI762" s="351"/>
      <c r="AJ762" s="351"/>
      <c r="AK762" s="351"/>
      <c r="AL762" s="351" t="s">
        <v>21</v>
      </c>
      <c r="AM762" s="351"/>
      <c r="AN762" s="351"/>
      <c r="AO762" s="433"/>
      <c r="AP762" s="434" t="s">
        <v>433</v>
      </c>
      <c r="AQ762" s="434"/>
      <c r="AR762" s="434"/>
      <c r="AS762" s="434"/>
      <c r="AT762" s="434"/>
      <c r="AU762" s="434"/>
      <c r="AV762" s="434"/>
      <c r="AW762" s="434"/>
      <c r="AX762" s="434"/>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2"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2" t="s">
        <v>479</v>
      </c>
      <c r="AD795" s="282"/>
      <c r="AE795" s="282"/>
      <c r="AF795" s="282"/>
      <c r="AG795" s="282"/>
      <c r="AH795" s="349" t="s">
        <v>391</v>
      </c>
      <c r="AI795" s="351"/>
      <c r="AJ795" s="351"/>
      <c r="AK795" s="351"/>
      <c r="AL795" s="351" t="s">
        <v>21</v>
      </c>
      <c r="AM795" s="351"/>
      <c r="AN795" s="351"/>
      <c r="AO795" s="433"/>
      <c r="AP795" s="434" t="s">
        <v>433</v>
      </c>
      <c r="AQ795" s="434"/>
      <c r="AR795" s="434"/>
      <c r="AS795" s="434"/>
      <c r="AT795" s="434"/>
      <c r="AU795" s="434"/>
      <c r="AV795" s="434"/>
      <c r="AW795" s="434"/>
      <c r="AX795" s="434"/>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2"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2" t="s">
        <v>479</v>
      </c>
      <c r="AD828" s="282"/>
      <c r="AE828" s="282"/>
      <c r="AF828" s="282"/>
      <c r="AG828" s="282"/>
      <c r="AH828" s="349" t="s">
        <v>391</v>
      </c>
      <c r="AI828" s="351"/>
      <c r="AJ828" s="351"/>
      <c r="AK828" s="351"/>
      <c r="AL828" s="351" t="s">
        <v>21</v>
      </c>
      <c r="AM828" s="351"/>
      <c r="AN828" s="351"/>
      <c r="AO828" s="433"/>
      <c r="AP828" s="434" t="s">
        <v>433</v>
      </c>
      <c r="AQ828" s="434"/>
      <c r="AR828" s="434"/>
      <c r="AS828" s="434"/>
      <c r="AT828" s="434"/>
      <c r="AU828" s="434"/>
      <c r="AV828" s="434"/>
      <c r="AW828" s="434"/>
      <c r="AX828" s="434"/>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2"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2" t="s">
        <v>479</v>
      </c>
      <c r="AD861" s="282"/>
      <c r="AE861" s="282"/>
      <c r="AF861" s="282"/>
      <c r="AG861" s="282"/>
      <c r="AH861" s="349" t="s">
        <v>391</v>
      </c>
      <c r="AI861" s="351"/>
      <c r="AJ861" s="351"/>
      <c r="AK861" s="351"/>
      <c r="AL861" s="351" t="s">
        <v>21</v>
      </c>
      <c r="AM861" s="351"/>
      <c r="AN861" s="351"/>
      <c r="AO861" s="433"/>
      <c r="AP861" s="434" t="s">
        <v>433</v>
      </c>
      <c r="AQ861" s="434"/>
      <c r="AR861" s="434"/>
      <c r="AS861" s="434"/>
      <c r="AT861" s="434"/>
      <c r="AU861" s="434"/>
      <c r="AV861" s="434"/>
      <c r="AW861" s="434"/>
      <c r="AX861" s="434"/>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2"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2" t="s">
        <v>479</v>
      </c>
      <c r="AD894" s="282"/>
      <c r="AE894" s="282"/>
      <c r="AF894" s="282"/>
      <c r="AG894" s="282"/>
      <c r="AH894" s="349" t="s">
        <v>391</v>
      </c>
      <c r="AI894" s="351"/>
      <c r="AJ894" s="351"/>
      <c r="AK894" s="351"/>
      <c r="AL894" s="351" t="s">
        <v>21</v>
      </c>
      <c r="AM894" s="351"/>
      <c r="AN894" s="351"/>
      <c r="AO894" s="433"/>
      <c r="AP894" s="434" t="s">
        <v>433</v>
      </c>
      <c r="AQ894" s="434"/>
      <c r="AR894" s="434"/>
      <c r="AS894" s="434"/>
      <c r="AT894" s="434"/>
      <c r="AU894" s="434"/>
      <c r="AV894" s="434"/>
      <c r="AW894" s="434"/>
      <c r="AX894" s="434"/>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2"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2" t="s">
        <v>479</v>
      </c>
      <c r="AD927" s="282"/>
      <c r="AE927" s="282"/>
      <c r="AF927" s="282"/>
      <c r="AG927" s="282"/>
      <c r="AH927" s="349" t="s">
        <v>391</v>
      </c>
      <c r="AI927" s="351"/>
      <c r="AJ927" s="351"/>
      <c r="AK927" s="351"/>
      <c r="AL927" s="351" t="s">
        <v>21</v>
      </c>
      <c r="AM927" s="351"/>
      <c r="AN927" s="351"/>
      <c r="AO927" s="433"/>
      <c r="AP927" s="434" t="s">
        <v>433</v>
      </c>
      <c r="AQ927" s="434"/>
      <c r="AR927" s="434"/>
      <c r="AS927" s="434"/>
      <c r="AT927" s="434"/>
      <c r="AU927" s="434"/>
      <c r="AV927" s="434"/>
      <c r="AW927" s="434"/>
      <c r="AX927" s="434"/>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2"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2" t="s">
        <v>479</v>
      </c>
      <c r="AD960" s="282"/>
      <c r="AE960" s="282"/>
      <c r="AF960" s="282"/>
      <c r="AG960" s="282"/>
      <c r="AH960" s="349" t="s">
        <v>391</v>
      </c>
      <c r="AI960" s="351"/>
      <c r="AJ960" s="351"/>
      <c r="AK960" s="351"/>
      <c r="AL960" s="351" t="s">
        <v>21</v>
      </c>
      <c r="AM960" s="351"/>
      <c r="AN960" s="351"/>
      <c r="AO960" s="433"/>
      <c r="AP960" s="434" t="s">
        <v>433</v>
      </c>
      <c r="AQ960" s="434"/>
      <c r="AR960" s="434"/>
      <c r="AS960" s="434"/>
      <c r="AT960" s="434"/>
      <c r="AU960" s="434"/>
      <c r="AV960" s="434"/>
      <c r="AW960" s="434"/>
      <c r="AX960" s="434"/>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2"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2" t="s">
        <v>479</v>
      </c>
      <c r="AD993" s="282"/>
      <c r="AE993" s="282"/>
      <c r="AF993" s="282"/>
      <c r="AG993" s="282"/>
      <c r="AH993" s="349" t="s">
        <v>391</v>
      </c>
      <c r="AI993" s="351"/>
      <c r="AJ993" s="351"/>
      <c r="AK993" s="351"/>
      <c r="AL993" s="351" t="s">
        <v>21</v>
      </c>
      <c r="AM993" s="351"/>
      <c r="AN993" s="351"/>
      <c r="AO993" s="433"/>
      <c r="AP993" s="434" t="s">
        <v>433</v>
      </c>
      <c r="AQ993" s="434"/>
      <c r="AR993" s="434"/>
      <c r="AS993" s="434"/>
      <c r="AT993" s="434"/>
      <c r="AU993" s="434"/>
      <c r="AV993" s="434"/>
      <c r="AW993" s="434"/>
      <c r="AX993" s="434"/>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2"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2" t="s">
        <v>479</v>
      </c>
      <c r="AD1026" s="282"/>
      <c r="AE1026" s="282"/>
      <c r="AF1026" s="282"/>
      <c r="AG1026" s="282"/>
      <c r="AH1026" s="349" t="s">
        <v>391</v>
      </c>
      <c r="AI1026" s="351"/>
      <c r="AJ1026" s="351"/>
      <c r="AK1026" s="351"/>
      <c r="AL1026" s="351" t="s">
        <v>21</v>
      </c>
      <c r="AM1026" s="351"/>
      <c r="AN1026" s="351"/>
      <c r="AO1026" s="433"/>
      <c r="AP1026" s="434" t="s">
        <v>433</v>
      </c>
      <c r="AQ1026" s="434"/>
      <c r="AR1026" s="434"/>
      <c r="AS1026" s="434"/>
      <c r="AT1026" s="434"/>
      <c r="AU1026" s="434"/>
      <c r="AV1026" s="434"/>
      <c r="AW1026" s="434"/>
      <c r="AX1026" s="434"/>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2"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2" t="s">
        <v>479</v>
      </c>
      <c r="AD1059" s="282"/>
      <c r="AE1059" s="282"/>
      <c r="AF1059" s="282"/>
      <c r="AG1059" s="282"/>
      <c r="AH1059" s="349" t="s">
        <v>391</v>
      </c>
      <c r="AI1059" s="351"/>
      <c r="AJ1059" s="351"/>
      <c r="AK1059" s="351"/>
      <c r="AL1059" s="351" t="s">
        <v>21</v>
      </c>
      <c r="AM1059" s="351"/>
      <c r="AN1059" s="351"/>
      <c r="AO1059" s="433"/>
      <c r="AP1059" s="434" t="s">
        <v>433</v>
      </c>
      <c r="AQ1059" s="434"/>
      <c r="AR1059" s="434"/>
      <c r="AS1059" s="434"/>
      <c r="AT1059" s="434"/>
      <c r="AU1059" s="434"/>
      <c r="AV1059" s="434"/>
      <c r="AW1059" s="434"/>
      <c r="AX1059" s="434"/>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2"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2" t="s">
        <v>479</v>
      </c>
      <c r="AD1092" s="282"/>
      <c r="AE1092" s="282"/>
      <c r="AF1092" s="282"/>
      <c r="AG1092" s="282"/>
      <c r="AH1092" s="349" t="s">
        <v>391</v>
      </c>
      <c r="AI1092" s="351"/>
      <c r="AJ1092" s="351"/>
      <c r="AK1092" s="351"/>
      <c r="AL1092" s="351" t="s">
        <v>21</v>
      </c>
      <c r="AM1092" s="351"/>
      <c r="AN1092" s="351"/>
      <c r="AO1092" s="433"/>
      <c r="AP1092" s="434" t="s">
        <v>433</v>
      </c>
      <c r="AQ1092" s="434"/>
      <c r="AR1092" s="434"/>
      <c r="AS1092" s="434"/>
      <c r="AT1092" s="434"/>
      <c r="AU1092" s="434"/>
      <c r="AV1092" s="434"/>
      <c r="AW1092" s="434"/>
      <c r="AX1092" s="434"/>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2"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2" t="s">
        <v>479</v>
      </c>
      <c r="AD1125" s="282"/>
      <c r="AE1125" s="282"/>
      <c r="AF1125" s="282"/>
      <c r="AG1125" s="282"/>
      <c r="AH1125" s="349" t="s">
        <v>391</v>
      </c>
      <c r="AI1125" s="351"/>
      <c r="AJ1125" s="351"/>
      <c r="AK1125" s="351"/>
      <c r="AL1125" s="351" t="s">
        <v>21</v>
      </c>
      <c r="AM1125" s="351"/>
      <c r="AN1125" s="351"/>
      <c r="AO1125" s="433"/>
      <c r="AP1125" s="434" t="s">
        <v>433</v>
      </c>
      <c r="AQ1125" s="434"/>
      <c r="AR1125" s="434"/>
      <c r="AS1125" s="434"/>
      <c r="AT1125" s="434"/>
      <c r="AU1125" s="434"/>
      <c r="AV1125" s="434"/>
      <c r="AW1125" s="434"/>
      <c r="AX1125" s="434"/>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2"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2" t="s">
        <v>479</v>
      </c>
      <c r="AD1158" s="282"/>
      <c r="AE1158" s="282"/>
      <c r="AF1158" s="282"/>
      <c r="AG1158" s="282"/>
      <c r="AH1158" s="349" t="s">
        <v>391</v>
      </c>
      <c r="AI1158" s="351"/>
      <c r="AJ1158" s="351"/>
      <c r="AK1158" s="351"/>
      <c r="AL1158" s="351" t="s">
        <v>21</v>
      </c>
      <c r="AM1158" s="351"/>
      <c r="AN1158" s="351"/>
      <c r="AO1158" s="433"/>
      <c r="AP1158" s="434" t="s">
        <v>433</v>
      </c>
      <c r="AQ1158" s="434"/>
      <c r="AR1158" s="434"/>
      <c r="AS1158" s="434"/>
      <c r="AT1158" s="434"/>
      <c r="AU1158" s="434"/>
      <c r="AV1158" s="434"/>
      <c r="AW1158" s="434"/>
      <c r="AX1158" s="434"/>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2"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2" t="s">
        <v>479</v>
      </c>
      <c r="AD1191" s="282"/>
      <c r="AE1191" s="282"/>
      <c r="AF1191" s="282"/>
      <c r="AG1191" s="282"/>
      <c r="AH1191" s="349" t="s">
        <v>391</v>
      </c>
      <c r="AI1191" s="351"/>
      <c r="AJ1191" s="351"/>
      <c r="AK1191" s="351"/>
      <c r="AL1191" s="351" t="s">
        <v>21</v>
      </c>
      <c r="AM1191" s="351"/>
      <c r="AN1191" s="351"/>
      <c r="AO1191" s="433"/>
      <c r="AP1191" s="434" t="s">
        <v>433</v>
      </c>
      <c r="AQ1191" s="434"/>
      <c r="AR1191" s="434"/>
      <c r="AS1191" s="434"/>
      <c r="AT1191" s="434"/>
      <c r="AU1191" s="434"/>
      <c r="AV1191" s="434"/>
      <c r="AW1191" s="434"/>
      <c r="AX1191" s="434"/>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2"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2" t="s">
        <v>479</v>
      </c>
      <c r="AD1224" s="282"/>
      <c r="AE1224" s="282"/>
      <c r="AF1224" s="282"/>
      <c r="AG1224" s="282"/>
      <c r="AH1224" s="349" t="s">
        <v>391</v>
      </c>
      <c r="AI1224" s="351"/>
      <c r="AJ1224" s="351"/>
      <c r="AK1224" s="351"/>
      <c r="AL1224" s="351" t="s">
        <v>21</v>
      </c>
      <c r="AM1224" s="351"/>
      <c r="AN1224" s="351"/>
      <c r="AO1224" s="433"/>
      <c r="AP1224" s="434" t="s">
        <v>433</v>
      </c>
      <c r="AQ1224" s="434"/>
      <c r="AR1224" s="434"/>
      <c r="AS1224" s="434"/>
      <c r="AT1224" s="434"/>
      <c r="AU1224" s="434"/>
      <c r="AV1224" s="434"/>
      <c r="AW1224" s="434"/>
      <c r="AX1224" s="434"/>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2"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2" t="s">
        <v>479</v>
      </c>
      <c r="AD1257" s="282"/>
      <c r="AE1257" s="282"/>
      <c r="AF1257" s="282"/>
      <c r="AG1257" s="282"/>
      <c r="AH1257" s="349" t="s">
        <v>391</v>
      </c>
      <c r="AI1257" s="351"/>
      <c r="AJ1257" s="351"/>
      <c r="AK1257" s="351"/>
      <c r="AL1257" s="351" t="s">
        <v>21</v>
      </c>
      <c r="AM1257" s="351"/>
      <c r="AN1257" s="351"/>
      <c r="AO1257" s="433"/>
      <c r="AP1257" s="434" t="s">
        <v>433</v>
      </c>
      <c r="AQ1257" s="434"/>
      <c r="AR1257" s="434"/>
      <c r="AS1257" s="434"/>
      <c r="AT1257" s="434"/>
      <c r="AU1257" s="434"/>
      <c r="AV1257" s="434"/>
      <c r="AW1257" s="434"/>
      <c r="AX1257" s="434"/>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2"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2" t="s">
        <v>479</v>
      </c>
      <c r="AD1290" s="282"/>
      <c r="AE1290" s="282"/>
      <c r="AF1290" s="282"/>
      <c r="AG1290" s="282"/>
      <c r="AH1290" s="349" t="s">
        <v>391</v>
      </c>
      <c r="AI1290" s="351"/>
      <c r="AJ1290" s="351"/>
      <c r="AK1290" s="351"/>
      <c r="AL1290" s="351" t="s">
        <v>21</v>
      </c>
      <c r="AM1290" s="351"/>
      <c r="AN1290" s="351"/>
      <c r="AO1290" s="433"/>
      <c r="AP1290" s="434" t="s">
        <v>433</v>
      </c>
      <c r="AQ1290" s="434"/>
      <c r="AR1290" s="434"/>
      <c r="AS1290" s="434"/>
      <c r="AT1290" s="434"/>
      <c r="AU1290" s="434"/>
      <c r="AV1290" s="434"/>
      <c r="AW1290" s="434"/>
      <c r="AX1290" s="434"/>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2018-07-04T01:20:40Z</dcterms:modified>
</cp:coreProperties>
</file>