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３０年度\05 行政事業レビュー\300807 確定版作業\02 登録\0814〆 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<sst xmlns="http://schemas.openxmlformats.org/spreadsheetml/2006/main" count="3002" uniqueCount="671">
  <si>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</si>
  <si>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</si>
  <si>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</si>
  <si>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</si>
  <si>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</si>
  <si>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</si>
  <si>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</si>
  <si>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</si>
  <si>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</si>
  <si>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</si>
  <si>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</si>
  <si>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</si>
  <si>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</si>
  <si>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</si>
  <si>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</si>
  <si>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</si>
  <si>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</si>
  <si>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</si>
  <si>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</si>
  <si>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</si>
  <si>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</si>
  <si>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</si>
  <si>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</si>
  <si>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</si>
  <si>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</si>
  <si>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</si>
  <si>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</si>
  <si>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</si>
  <si>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</si>
  <si>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</si>
  <si>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</si>
  <si>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</si>
  <si>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</si>
  <si>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</si>
  <si>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</si>
  <si>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</si>
  <si>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</si>
  <si>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</si>
  <si>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</si>
  <si>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</si>
  <si>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</si>
  <si>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</si>
  <si>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</si>
  <si>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</si>
  <si>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</si>
  <si>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</si>
  <si>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</si>
  <si>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</si>
  <si>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</si>
  <si>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</si>
  <si>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</si>
  <si>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</si>
  <si>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</si>
  <si>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</si>
  <si>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</si>
  <si>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</si>
  <si>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</si>
  <si>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</si>
  <si>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</si>
  <si>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</si>
  <si>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</si>
  <si>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</si>
  <si>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</si>
  <si>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</si>
  <si>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</si>
  <si>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</si>
  <si>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</si>
  <si>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</si>
  <si>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</si>
  <si>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</si>
  <si>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</si>
  <si>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</si>
  <si>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</si>
  <si>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</si>
  <si>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</si>
  <si>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</si>
  <si>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</si>
  <si>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</si>
  <si>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</si>
  <si>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</si>
  <si>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</si>
  <si>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</si>
  <si>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</si>
  <si>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</si>
  <si>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</si>
  <si>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</si>
  <si>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</si>
  <si>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</si>
  <si>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</si>
  <si>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</si>
  <si>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</si>
  <si>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</si>
  <si>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</si>
  <si>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</si>
  <si>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</si>
  <si>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</si>
  <si>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</si>
  <si>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</si>
  <si>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</si>
  <si>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</si>
  <si>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</si>
  <si>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</si>
  <si>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</si>
  <si>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</si>
  <si>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</si>
  <si>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</si>
  <si>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</si>
  <si>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</si>
  <si>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</si>
  <si>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</si>
  <si>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</si>
  <si>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</si>
  <si>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</si>
  <si>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</si>
  <si>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</si>
  <si>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</si>
  <si>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</si>
  <si>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</si>
  <si>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</si>
  <si>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</si>
  <si>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</si>
  <si>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</si>
  <si>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</si>
  <si>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</si>
  <si>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</si>
  <si>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</si>
  <si>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</si>
  <si>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</si>
  <si>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</si>
  <si>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</si>
  <si>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</si>
  <si>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</si>
  <si>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</si>
  <si>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</si>
  <si>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</si>
  <si>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</si>
  <si>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</si>
  <si>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</si>
  <si>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</si>
  <si>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</si>
  <si>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</si>
  <si>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</si>
  <si>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</si>
  <si>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</si>
  <si>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</si>
  <si>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</si>
  <si>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</si>
  <si>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</si>
  <si>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</si>
  <si>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</si>
  <si>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</si>
  <si>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</si>
  <si>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</si>
  <si>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</si>
  <si>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</si>
  <si>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</si>
  <si>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</si>
  <si>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</si>
  <si>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</si>
  <si>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</si>
  <si>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</si>
  <si>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</si>
  <si>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</si>
  <si>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</si>
  <si>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</si>
  <si>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</si>
  <si>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</si>
  <si>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</si>
  <si>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</si>
  <si>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</si>
  <si>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</si>
  <si>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</si>
  <si>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</si>
  <si>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</si>
  <si>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</si>
  <si>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</si>
  <si>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</si>
  <si>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</si>
  <si>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</si>
  <si>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</si>
  <si>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</si>
  <si>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</si>
  <si>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</si>
  <si>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</si>
  <si>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</si>
  <si>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</si>
  <si>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</si>
  <si>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</si>
  <si>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</si>
  <si>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</si>
  <si>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</si>
  <si>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</si>
  <si>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</si>
  <si>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</si>
  <si>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</si>
  <si>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</si>
  <si>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</si>
  <si>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</si>
  <si>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</si>
  <si>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</si>
  <si>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</si>
  <si>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</si>
  <si>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</si>
  <si>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</si>
  <si>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</si>
  <si>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</si>
  <si>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</si>
  <si>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</si>
  <si>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</si>
  <si>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</si>
  <si>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</si>
  <si>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</si>
  <si>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</si>
  <si>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</si>
  <si>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</si>
  <si>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</si>
  <si>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</si>
  <si>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</si>
  <si>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</si>
  <si>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</si>
  <si>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</si>
  <si>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</si>
  <si>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</si>
  <si>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</si>
  <si>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</si>
  <si>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</si>
  <si>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</si>
  <si>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</si>
  <si>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</si>
  <si>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</si>
  <si>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</si>
  <si>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</si>
  <si>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</si>
  <si>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</si>
  <si>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</si>
  <si>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</si>
  <si>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</si>
  <si>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</si>
  <si>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</si>
  <si>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</si>
  <si>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</si>
  <si>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</si>
  <si>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</si>
  <si>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</si>
  <si>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</si>
  <si>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</si>
  <si>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</si>
  <si>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</si>
  <si>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</si>
  <si>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</si>
  <si>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</si>
  <si>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</si>
  <si>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</si>
  <si>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</si>
  <si>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</si>
  <si>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</si>
  <si>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</si>
  <si>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</si>
  <si>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</si>
  <si>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</si>
  <si>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</si>
  <si>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</si>
  <si>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</si>
  <si>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</si>
  <si>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</si>
  <si>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</si>
  <si>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</si>
  <si>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</si>
  <si>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</si>
  <si>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</si>
  <si>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</si>
  <si>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</si>
  <si>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</si>
  <si>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</si>
  <si>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</si>
  <si>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</si>
  <si>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</si>
  <si>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</si>
  <si>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</si>
  <si>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</si>
  <si>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</si>
  <si>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</si>
  <si>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</si>
  <si>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</si>
  <si>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</si>
  <si>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</si>
  <si>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</si>
  <si>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</si>
  <si>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</si>
  <si>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</si>
  <si>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</si>
  <si>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</si>
  <si>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</si>
  <si>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</si>
  <si>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</si>
  <si>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</si>
  <si>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</si>
  <si>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</si>
  <si>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</si>
  <si>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</si>
  <si>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</si>
  <si>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</si>
  <si>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</si>
  <si>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</si>
  <si>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</si>
  <si>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</si>
  <si>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</si>
  <si>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</si>
  <si>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</si>
  <si>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</si>
  <si>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</si>
  <si>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</si>
  <si>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</si>
  <si>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</si>
  <si>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</si>
  <si>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</si>
  <si>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</si>
  <si>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</si>
  <si>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</si>
  <si>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</si>
  <si>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</si>
  <si>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</si>
  <si>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</si>
  <si>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</si>
  <si>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</si>
  <si>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</si>
  <si>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</si>
  <si>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</si>
  <si>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</si>
  <si>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</si>
  <si>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</si>
  <si>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</si>
  <si>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</si>
  <si>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</si>
  <si>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</si>
  <si>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</si>
  <si>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</si>
  <si>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</si>
  <si>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</si>
  <si>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</si>
  <si>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</si>
  <si>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</si>
  <si>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</si>
  <si>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</si>
  <si>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</si>
  <si>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</si>
  <si>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</si>
  <si>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</si>
  <si>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</si>
  <si>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</si>
  <si>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</si>
  <si>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</si>
  <si>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</si>
  <si>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</si>
  <si>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</si>
  <si>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</si>
  <si>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</si>
  <si>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</si>
  <si>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</si>
  <si>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</si>
  <si>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</si>
  <si>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</si>
  <si>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</si>
  <si>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</si>
  <si>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</si>
  <si>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</si>
  <si>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</si>
  <si>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</si>
  <si>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</si>
  <si>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</si>
  <si>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</si>
  <si>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</si>
  <si>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</si>
  <si>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</si>
  <si>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</si>
  <si>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</si>
  <si>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</si>
  <si>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</si>
  <si>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</si>
  <si>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</si>
  <si>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</si>
  <si>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</si>
  <si>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</si>
  <si>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</si>
  <si>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</si>
  <si>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</si>
  <si>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</si>
  <si>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</si>
  <si>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</si>
  <si>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</si>
  <si>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</si>
  <si>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</si>
  <si>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</si>
  <si>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</si>
  <si>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</si>
  <si>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</si>
  <si>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</si>
  <si>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</si>
  <si>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</si>
  <si>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</si>
  <si>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</si>
  <si>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</si>
  <si>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</si>
  <si>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</si>
  <si>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</si>
  <si>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</si>
  <si>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</si>
  <si>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</si>
  <si>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</si>
  <si>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</si>
  <si>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</si>
  <si>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</si>
  <si>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</si>
  <si>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</si>
  <si>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</si>
  <si>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</si>
  <si>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</si>
  <si>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</si>
  <si>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</si>
  <si>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</si>
  <si>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</si>
  <si>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</si>
  <si>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</si>
  <si>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</si>
  <si>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</si>
  <si>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</si>
  <si>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</si>
  <si>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</si>
  <si>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</si>
  <si>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</si>
  <si>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</si>
  <si>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</si>
  <si>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</si>
  <si>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</si>
  <si>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</si>
  <si>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</si>
  <si>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</si>
  <si>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</si>
  <si>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</si>
  <si>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</si>
  <si>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</si>
  <si>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</si>
  <si>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</si>
  <si>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</si>
  <si>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</si>
  <si>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</si>
  <si>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</si>
  <si>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</si>
  <si>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</si>
  <si>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</si>
  <si>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</si>
  <si>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</si>
  <si>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</si>
  <si>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</si>
  <si>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</si>
  <si>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</si>
  <si>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</si>
  <si>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</si>
  <si>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</si>
  <si>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</si>
  <si>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</si>
  <si>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</si>
  <si>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</si>
  <si>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</si>
  <si>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</si>
  <si>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</si>
  <si>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</si>
  <si>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</si>
  <si>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</si>
  <si>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</si>
  <si>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</si>
  <si>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</si>
  <si>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</si>
  <si>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</si>
  <si>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</si>
  <si>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</si>
  <si>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</si>
  <si>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</si>
  <si>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</si>
  <si>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</si>
  <si>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</si>
  <si>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</si>
  <si>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</si>
  <si>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</si>
  <si>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</si>
  <si>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</si>
  <si>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</si>
  <si>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</si>
  <si>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</si>
  <si>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</si>
  <si>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</si>
  <si>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</si>
  <si>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</si>
  <si>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</si>
  <si>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</si>
  <si>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</si>
  <si>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</si>
  <si>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</si>
  <si>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</si>
  <si>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</si>
  <si>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</si>
  <si>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</si>
  <si>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</si>
  <si>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</si>
  <si>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</si>
  <si>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</si>
  <si>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</si>
  <si>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</si>
  <si>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</si>
  <si>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</si>
  <si>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</si>
  <si>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</si>
  <si>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</si>
  <si>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</si>
  <si>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</si>
  <si>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</si>
  <si>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</si>
  <si>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</si>
  <si>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</si>
  <si>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</si>
  <si>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</si>
  <si>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</si>
  <si>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</si>
  <si>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</si>
  <si>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</si>
  <si>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</si>
  <si>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</si>
  <si>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</si>
  <si>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</si>
  <si>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</si>
  <si>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</si>
  <si>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</si>
  <si>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</si>
  <si>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</si>
  <si>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</si>
  <si>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</si>
  <si>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</si>
  <si>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</si>
  <si>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</si>
  <si>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</si>
  <si>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</si>
  <si>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</si>
  <si>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</si>
  <si>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</si>
  <si>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</si>
  <si>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</si>
  <si>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</si>
  <si>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</si>
  <si>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</si>
  <si>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</si>
  <si>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</si>
  <si>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</si>
  <si>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</si>
  <si>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</si>
  <si>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</si>
  <si>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</si>
  <si>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</si>
  <si>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</si>
  <si>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</si>
  <si>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</si>
  <si>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</si>
  <si>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</si>
  <si>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</si>
  <si>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</si>
  <si>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</si>
  <si>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</si>
  <si>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</si>
  <si>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</si>
  <si>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</si>
  <si>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</si>
  <si>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</si>
  <si>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</si>
  <si>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</si>
  <si>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</si>
  <si>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</si>
  <si>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</si>
  <si>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</si>
  <si>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</si>
  <si>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</si>
  <si>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</si>
  <si>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</si>
  <si>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</si>
  <si>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</si>
  <si>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</si>
  <si>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</si>
  <si>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</si>
  <si>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</si>
  <si>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</si>
  <si>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</si>
  <si>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</si>
  <si>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</si>
  <si>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〔ソフトウェア購入〕</t>
    <rPh sb="7" eb="9">
      <t>コウニュウ</t>
    </rPh>
    <phoneticPr fontId="5"/>
  </si>
  <si>
    <t>Ｂ</t>
    <phoneticPr fontId="5"/>
  </si>
  <si>
    <t>【その他】</t>
    <rPh sb="3" eb="4">
      <t>タ</t>
    </rPh>
    <phoneticPr fontId="5"/>
  </si>
  <si>
    <t>Ｃ</t>
    <phoneticPr fontId="5"/>
  </si>
  <si>
    <t>〔研究会出席謝金〕</t>
    <rPh sb="1" eb="4">
      <t>ケンキュウカイ</t>
    </rPh>
    <rPh sb="4" eb="6">
      <t>シュッセキ</t>
    </rPh>
    <rPh sb="6" eb="8">
      <t>シャキン</t>
    </rPh>
    <phoneticPr fontId="5"/>
  </si>
  <si>
    <t>民間企業（２社）</t>
    <rPh sb="0" eb="2">
      <t>ミンカン</t>
    </rPh>
    <rPh sb="2" eb="4">
      <t>キギョウ</t>
    </rPh>
    <rPh sb="6" eb="7">
      <t>シャ</t>
    </rPh>
    <phoneticPr fontId="5"/>
  </si>
  <si>
    <t>３百万円</t>
    <rPh sb="1" eb="3">
      <t>ヒャクマン</t>
    </rPh>
    <rPh sb="3" eb="4">
      <t>エン</t>
    </rPh>
    <phoneticPr fontId="5"/>
  </si>
  <si>
    <t>賃金</t>
    <rPh sb="0" eb="2">
      <t>チンギン</t>
    </rPh>
    <phoneticPr fontId="5"/>
  </si>
  <si>
    <t>E.事務費</t>
    <rPh sb="2" eb="5">
      <t>ジムヒ</t>
    </rPh>
    <phoneticPr fontId="5"/>
  </si>
  <si>
    <t>-</t>
    <phoneticPr fontId="5"/>
  </si>
  <si>
    <t>ソフトウェア購入</t>
    <rPh sb="6" eb="8">
      <t>コウニュウ</t>
    </rPh>
    <phoneticPr fontId="5"/>
  </si>
  <si>
    <t>個人N</t>
    <rPh sb="0" eb="2">
      <t>コジン</t>
    </rPh>
    <phoneticPr fontId="5"/>
  </si>
  <si>
    <t>個人Y</t>
    <rPh sb="0" eb="2">
      <t>コジン</t>
    </rPh>
    <phoneticPr fontId="5"/>
  </si>
  <si>
    <t>-</t>
    <phoneticPr fontId="5"/>
  </si>
  <si>
    <t>研究会出席謝金</t>
    <rPh sb="0" eb="3">
      <t>ケンキュウカイ</t>
    </rPh>
    <rPh sb="3" eb="5">
      <t>シュッセキ</t>
    </rPh>
    <rPh sb="5" eb="7">
      <t>シャキン</t>
    </rPh>
    <phoneticPr fontId="5"/>
  </si>
  <si>
    <t>-</t>
    <phoneticPr fontId="5"/>
  </si>
  <si>
    <t>-</t>
    <phoneticPr fontId="5"/>
  </si>
  <si>
    <t>-</t>
    <phoneticPr fontId="5"/>
  </si>
  <si>
    <t>臨時研究補助員</t>
    <rPh sb="0" eb="2">
      <t>リンジ</t>
    </rPh>
    <rPh sb="2" eb="4">
      <t>ケンキュウ</t>
    </rPh>
    <rPh sb="4" eb="7">
      <t>ホジョイン</t>
    </rPh>
    <phoneticPr fontId="5"/>
  </si>
  <si>
    <t>臨時研究補助員賃金</t>
    <rPh sb="0" eb="9">
      <t>リンジケンキュウホジョインチンギン</t>
    </rPh>
    <phoneticPr fontId="5"/>
  </si>
  <si>
    <t>（有）タケマエ</t>
    <rPh sb="1" eb="2">
      <t>ユウ</t>
    </rPh>
    <phoneticPr fontId="5"/>
  </si>
  <si>
    <t>-</t>
    <phoneticPr fontId="5"/>
  </si>
  <si>
    <t>-</t>
    <phoneticPr fontId="5"/>
  </si>
  <si>
    <t>-</t>
    <phoneticPr fontId="5"/>
  </si>
  <si>
    <t>特別研究費（将来人口推計のための調査分析ならびにシステム開発事業）</t>
    <rPh sb="0" eb="2">
      <t>トクベツ</t>
    </rPh>
    <rPh sb="2" eb="4">
      <t>ケンキュウ</t>
    </rPh>
    <rPh sb="4" eb="5">
      <t>ヒ</t>
    </rPh>
    <rPh sb="6" eb="8">
      <t>ショウライ</t>
    </rPh>
    <rPh sb="8" eb="10">
      <t>ジンコウ</t>
    </rPh>
    <rPh sb="10" eb="12">
      <t>スイケイ</t>
    </rPh>
    <rPh sb="16" eb="18">
      <t>チョウサ</t>
    </rPh>
    <rPh sb="18" eb="20">
      <t>ブンセキ</t>
    </rPh>
    <rPh sb="28" eb="30">
      <t>カイハツ</t>
    </rPh>
    <rPh sb="30" eb="32">
      <t>ジギョウ</t>
    </rPh>
    <phoneticPr fontId="5"/>
  </si>
  <si>
    <t>人口動態をはじめとする現状のモニタリング、既存の推計手法、結果の評価とともに、現状に即した新たな技術の投入により効果的なシステムの開発を行うことを目的としている。</t>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</si>
  <si>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</si>
  <si>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平成２９年度国立社会保障・人口問題研究所研究課題評価報告書</t>
    <phoneticPr fontId="5"/>
  </si>
  <si>
    <t>推計システムの整備、各種推計データの公表及び報告書の刊行状況を活動指標とする。
平成２９年度：日本の地域別将来推計人口、日本の世帯数の将来推計（全国推計）の実施と結果の公表
平成３０年度：日本の世帯数の将来推計（都道府県推計）の実施と結果の公表</t>
    <rPh sb="72" eb="74">
      <t>ゼンコク</t>
    </rPh>
    <rPh sb="74" eb="76">
      <t>スイケイ</t>
    </rPh>
    <rPh sb="94" eb="96">
      <t>ニホン</t>
    </rPh>
    <rPh sb="97" eb="100">
      <t>セタイスウ</t>
    </rPh>
    <rPh sb="101" eb="103">
      <t>ショウライ</t>
    </rPh>
    <rPh sb="103" eb="105">
      <t>スイケイ</t>
    </rPh>
    <rPh sb="106" eb="110">
      <t>トドウフケン</t>
    </rPh>
    <rPh sb="110" eb="112">
      <t>スイケイ</t>
    </rPh>
    <rPh sb="114" eb="116">
      <t>ジッシ</t>
    </rPh>
    <rPh sb="117" eb="119">
      <t>ケッカ</t>
    </rPh>
    <rPh sb="120" eb="122">
      <t>コウヒョウ</t>
    </rPh>
    <phoneticPr fontId="5"/>
  </si>
  <si>
    <t>6百万円
／1回</t>
    <rPh sb="1" eb="3">
      <t>ヒャクマン</t>
    </rPh>
    <rPh sb="3" eb="4">
      <t>エン</t>
    </rPh>
    <rPh sb="7" eb="8">
      <t>カイ</t>
    </rPh>
    <phoneticPr fontId="5"/>
  </si>
  <si>
    <t>6百万円
／2回</t>
    <rPh sb="1" eb="3">
      <t>ヒャクマン</t>
    </rPh>
    <rPh sb="3" eb="4">
      <t>エン</t>
    </rPh>
    <rPh sb="7" eb="8">
      <t>カイ</t>
    </rPh>
    <phoneticPr fontId="5"/>
  </si>
  <si>
    <t>7百万円
／1回</t>
    <rPh sb="3" eb="4">
      <t>エン</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</si>
  <si>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</si>
  <si>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将来人口推計や将来世帯推計は、国の社会保障制度の中長期計画や各種政策立案の基礎資料として活用されており、国民からのニーズが高い事業である。</t>
    <phoneticPr fontId="5"/>
  </si>
  <si>
    <t>推計のための人口分析のノウハウが本研究所以上に蓄積されている民間研究機関はないため、地方自治体や民間ではなく、国の責任において実施されるべき事業である。</t>
    <phoneticPr fontId="5"/>
  </si>
  <si>
    <t>人口推計は国際的にも貴重な研究であり、優先度が高い事業である。</t>
    <phoneticPr fontId="5"/>
  </si>
  <si>
    <t>本事業は、研究評価委員会から「将来人口推計が国の社会保障政策立案の根幹となるデータベースとなっていることを高く評価する」との評価をいただいている。平成２９年度の執行は予算額とほぼ同額であり、適正であったといえる。</t>
    <rPh sb="62" eb="64">
      <t>ヒョウカ</t>
    </rPh>
    <rPh sb="73" eb="75">
      <t>ヘイセイ</t>
    </rPh>
    <rPh sb="77" eb="79">
      <t>ネンド</t>
    </rPh>
    <rPh sb="80" eb="82">
      <t>シッコウ</t>
    </rPh>
    <rPh sb="83" eb="86">
      <t>ヨサンガク</t>
    </rPh>
    <rPh sb="89" eb="91">
      <t>ドウガク</t>
    </rPh>
    <rPh sb="95" eb="97">
      <t>テキセイ</t>
    </rPh>
    <phoneticPr fontId="5"/>
  </si>
  <si>
    <t>適切に予算を執行し、事業の目的が達成できており、このまま継続して事業を実施する。</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</si>
  <si>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887</t>
    <phoneticPr fontId="5"/>
  </si>
  <si>
    <t>769</t>
    <phoneticPr fontId="5"/>
  </si>
  <si>
    <t>892</t>
    <phoneticPr fontId="5"/>
  </si>
  <si>
    <t>892</t>
    <phoneticPr fontId="5"/>
  </si>
  <si>
    <t>新27-0043</t>
    <rPh sb="0" eb="1">
      <t>シン</t>
    </rPh>
    <phoneticPr fontId="5"/>
  </si>
  <si>
    <t>877</t>
    <phoneticPr fontId="5"/>
  </si>
  <si>
    <t>６百万円</t>
    <rPh sb="1" eb="3">
      <t>ヒャクマン</t>
    </rPh>
    <rPh sb="3" eb="4">
      <t>エン</t>
    </rPh>
    <phoneticPr fontId="5"/>
  </si>
  <si>
    <t>〔臨時研究補助員賃金、雑役務費、消耗品費等〕</t>
    <rPh sb="1" eb="3">
      <t>リンジ</t>
    </rPh>
    <rPh sb="11" eb="14">
      <t>ザツエキム</t>
    </rPh>
    <rPh sb="14" eb="15">
      <t>ヒ</t>
    </rPh>
    <rPh sb="16" eb="19">
      <t>ショウモウヒン</t>
    </rPh>
    <rPh sb="19" eb="20">
      <t>ヒ</t>
    </rPh>
    <rPh sb="20" eb="21">
      <t>トウ</t>
    </rPh>
    <phoneticPr fontId="5"/>
  </si>
  <si>
    <t>〔報告書印刷〕</t>
    <rPh sb="1" eb="4">
      <t>ホウコクショ</t>
    </rPh>
    <rPh sb="4" eb="6">
      <t>インサツ</t>
    </rPh>
    <phoneticPr fontId="5"/>
  </si>
  <si>
    <t>１百万円</t>
    <rPh sb="1" eb="3">
      <t>ヒャクマン</t>
    </rPh>
    <rPh sb="3" eb="4">
      <t>エン</t>
    </rPh>
    <phoneticPr fontId="5"/>
  </si>
  <si>
    <t>１百万円</t>
    <rPh sb="1" eb="2">
      <t>ヒャク</t>
    </rPh>
    <rPh sb="2" eb="4">
      <t>マンエン</t>
    </rPh>
    <phoneticPr fontId="5"/>
  </si>
  <si>
    <t>民間企業（２社）</t>
    <phoneticPr fontId="5"/>
  </si>
  <si>
    <t>０．２百万円</t>
    <rPh sb="3" eb="4">
      <t>ヒャク</t>
    </rPh>
    <rPh sb="4" eb="6">
      <t>マンエン</t>
    </rPh>
    <phoneticPr fontId="5"/>
  </si>
  <si>
    <t>個人（３名）</t>
    <rPh sb="0" eb="2">
      <t>コジン</t>
    </rPh>
    <rPh sb="4" eb="5">
      <t>メイ</t>
    </rPh>
    <phoneticPr fontId="5"/>
  </si>
  <si>
    <t>A.</t>
    <phoneticPr fontId="5"/>
  </si>
  <si>
    <t>-</t>
    <phoneticPr fontId="5"/>
  </si>
  <si>
    <t>-</t>
    <phoneticPr fontId="5"/>
  </si>
  <si>
    <t>統計印刷工業（株）</t>
    <rPh sb="0" eb="2">
      <t>トウケイ</t>
    </rPh>
    <rPh sb="2" eb="4">
      <t>インサツ</t>
    </rPh>
    <rPh sb="4" eb="6">
      <t>コウギョウ</t>
    </rPh>
    <rPh sb="7" eb="8">
      <t>カブ</t>
    </rPh>
    <phoneticPr fontId="5"/>
  </si>
  <si>
    <t>佐藤印刷（株）</t>
    <rPh sb="0" eb="2">
      <t>サトウ</t>
    </rPh>
    <rPh sb="2" eb="4">
      <t>インサツ</t>
    </rPh>
    <rPh sb="5" eb="6">
      <t>カブ</t>
    </rPh>
    <phoneticPr fontId="5"/>
  </si>
  <si>
    <t>報告書印刷</t>
    <rPh sb="0" eb="5">
      <t>ホウコクショインサツ</t>
    </rPh>
    <phoneticPr fontId="5"/>
  </si>
  <si>
    <t>-</t>
    <phoneticPr fontId="5"/>
  </si>
  <si>
    <t>-</t>
    <phoneticPr fontId="5"/>
  </si>
  <si>
    <t>新日鉄住金ソリューションズ（株）</t>
    <rPh sb="14" eb="15">
      <t>カブ</t>
    </rPh>
    <phoneticPr fontId="5"/>
  </si>
  <si>
    <t>個人E</t>
    <rPh sb="0" eb="2">
      <t>コジン</t>
    </rPh>
    <phoneticPr fontId="5"/>
  </si>
  <si>
    <t>カクタス・コミュニケーションズ（株）</t>
    <rPh sb="16" eb="17">
      <t>カブ</t>
    </rPh>
    <phoneticPr fontId="5"/>
  </si>
  <si>
    <t>報告書翻訳</t>
    <rPh sb="0" eb="3">
      <t>ホウコクショ</t>
    </rPh>
    <rPh sb="3" eb="5">
      <t>ホンヤク</t>
    </rPh>
    <phoneticPr fontId="5"/>
  </si>
  <si>
    <t>英文校正</t>
    <rPh sb="0" eb="2">
      <t>エイブン</t>
    </rPh>
    <rPh sb="2" eb="4">
      <t>コウセイ</t>
    </rPh>
    <phoneticPr fontId="5"/>
  </si>
  <si>
    <t>-</t>
    <phoneticPr fontId="5"/>
  </si>
  <si>
    <t>ＮＥＣネクサソリューションズ（株）</t>
    <rPh sb="15" eb="16">
      <t>カブ</t>
    </rPh>
    <phoneticPr fontId="5"/>
  </si>
  <si>
    <t>システム保守</t>
    <rPh sb="4" eb="6">
      <t>ホシュ</t>
    </rPh>
    <phoneticPr fontId="5"/>
  </si>
  <si>
    <t>備品購入</t>
    <rPh sb="0" eb="2">
      <t>ビヒン</t>
    </rPh>
    <rPh sb="2" eb="4">
      <t>コウニュウ</t>
    </rPh>
    <phoneticPr fontId="5"/>
  </si>
  <si>
    <t>国際会議参加費立替払</t>
    <rPh sb="0" eb="2">
      <t>コクサイ</t>
    </rPh>
    <rPh sb="2" eb="4">
      <t>カイギ</t>
    </rPh>
    <rPh sb="4" eb="6">
      <t>サンカ</t>
    </rPh>
    <rPh sb="6" eb="7">
      <t>ヒ</t>
    </rPh>
    <rPh sb="7" eb="9">
      <t>タテカエ</t>
    </rPh>
    <rPh sb="9" eb="10">
      <t>バライ</t>
    </rPh>
    <phoneticPr fontId="5"/>
  </si>
  <si>
    <t>個人K</t>
    <rPh sb="0" eb="2">
      <t>コジン</t>
    </rPh>
    <phoneticPr fontId="5"/>
  </si>
  <si>
    <t>マスワークス（同）</t>
    <rPh sb="7" eb="8">
      <t>ドウ</t>
    </rPh>
    <phoneticPr fontId="5"/>
  </si>
  <si>
    <t>印刷製本費、消耗品費、雑役務費、研究会出席謝金、臨時研究補助員賃金等</t>
    <rPh sb="0" eb="2">
      <t>インサツ</t>
    </rPh>
    <rPh sb="2" eb="4">
      <t>セイホン</t>
    </rPh>
    <rPh sb="4" eb="5">
      <t>ヒ</t>
    </rPh>
    <rPh sb="6" eb="9">
      <t>ショウモウヒン</t>
    </rPh>
    <rPh sb="11" eb="14">
      <t>ザツエキム</t>
    </rPh>
    <rPh sb="14" eb="15">
      <t>ヒ</t>
    </rPh>
    <phoneticPr fontId="5"/>
  </si>
  <si>
    <t>-</t>
    <phoneticPr fontId="5"/>
  </si>
  <si>
    <t>D.臨時研究補助員</t>
    <rPh sb="2" eb="9">
      <t>リンジケンキュウホジョイン</t>
    </rPh>
    <phoneticPr fontId="5"/>
  </si>
  <si>
    <t>点検対象外</t>
    <rPh sb="0" eb="5">
      <t>テンケンタイショウガイ</t>
    </rPh>
    <phoneticPr fontId="5"/>
  </si>
  <si>
    <t>将来人口推計、将来世帯推計の効率化と精度改善、説明力の向上を図るために必要なシステムを開発するための経費であり、引き続き、必要な予算額を確保し、適正な執行に努めること。</t>
    <phoneticPr fontId="5"/>
  </si>
  <si>
    <t>長寿革命に係る人口学的観点からの総合的研究</t>
    <rPh sb="0" eb="2">
      <t>チョウジュ</t>
    </rPh>
    <rPh sb="2" eb="4">
      <t>カクメイ</t>
    </rPh>
    <rPh sb="5" eb="6">
      <t>カカ</t>
    </rPh>
    <rPh sb="7" eb="10">
      <t>ジンコウガク</t>
    </rPh>
    <rPh sb="10" eb="11">
      <t>テキ</t>
    </rPh>
    <rPh sb="11" eb="13">
      <t>カンテン</t>
    </rPh>
    <rPh sb="16" eb="19">
      <t>ソウゴウテキ</t>
    </rPh>
    <rPh sb="19" eb="21">
      <t>ケンキュウ</t>
    </rPh>
    <phoneticPr fontId="5"/>
  </si>
  <si>
    <t>「長寿革命に係る人口学的観点からの総合的研究」にて作成・公開している「日本版死亡データベース」は、本事業において実施している将来人口推計の死亡仮定の基礎データとして利用されている。事業内容及び経費に重複はなく、適切な役割分担を行っている。</t>
    <rPh sb="49" eb="50">
      <t>ホン</t>
    </rPh>
    <rPh sb="50" eb="52">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</si>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</sst>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27</xdr:col>
      <xdr:colOff>171236</xdr:colOff>
      <xdr:row>756</xdr:row>
      <xdr:rowOff>10703</xdr:rowOff>
    </xdr:to>
    <xdr:cxnSp macro="">
      <xdr:nvCxnSpPr>
        <xdr:cNvPr id="5" name="直線コネクタ 4"/>
        <xdr:cNvCxnSpPr/>
      </xdr:nvCxnSpPr>
      <xdr:spPr>
        <a:xfrm>
          <a:off x="5647135" y="40778961"/>
          <a:ext cx="14354" cy="43631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107023</xdr:colOff>
      <xdr:row>747</xdr:row>
      <xdr:rowOff>291352</xdr:rowOff>
    </xdr:from>
    <xdr:to>
      <xdr:col>27</xdr:col>
      <xdr:colOff>179296</xdr:colOff>
      <xdr:row>747</xdr:row>
      <xdr:rowOff>291352</xdr:rowOff>
    </xdr:to>
    <xdr:cxnSp macro="">
      <xdr:nvCxnSpPr>
        <xdr:cNvPr id="7" name="直線矢印コネクタ 6"/>
        <xdr:cNvCxnSpPr/>
      </xdr:nvCxnSpPr>
      <xdr:spPr>
        <a:xfrm flipH="1">
          <a:off x="4580562" y="42169245"/>
          <a:ext cx="10889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0" name="直線矢印コネクタ 9"/>
        <xdr:cNvCxnSpPr/>
      </xdr:nvCxnSpPr>
      <xdr:spPr>
        <a:xfrm flipH="1">
          <a:off x="4478991" y="409384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756</xdr:row>
      <xdr:rowOff>0</xdr:rowOff>
    </xdr:from>
    <xdr:to>
      <xdr:col>27</xdr:col>
      <xdr:colOff>192640</xdr:colOff>
      <xdr:row>756</xdr:row>
      <xdr:rowOff>0</xdr:rowOff>
    </xdr:to>
    <xdr:cxnSp macro="">
      <xdr:nvCxnSpPr>
        <xdr:cNvPr id="11" name="直線矢印コネクタ 10"/>
        <xdr:cNvCxnSpPr/>
      </xdr:nvCxnSpPr>
      <xdr:spPr>
        <a:xfrm flipH="1">
          <a:off x="4569860" y="45131376"/>
          <a:ext cx="111303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875</v>
      </c>
      <c r="AT2" s="219"/>
      <c r="AU2" s="219"/>
      <c r="AV2" s="52" t="str">
        <f>IF(AW2="", "", "-")</f>
        <v/>
      </c>
      <c r="AW2" s="396"/>
      <c r="AX2" s="396"/>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615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73</v>
      </c>
      <c r="H5" s="561"/>
      <c r="I5" s="561"/>
      <c r="J5" s="561"/>
      <c r="K5" s="561"/>
      <c r="L5" s="561"/>
      <c r="M5" s="562" t="s">
        <v>66</v>
      </c>
      <c r="N5" s="563"/>
      <c r="O5" s="563"/>
      <c r="P5" s="563"/>
      <c r="Q5" s="563"/>
      <c r="R5" s="564"/>
      <c r="S5" s="565" t="s">
        <v>81</v>
      </c>
      <c r="T5" s="561"/>
      <c r="U5" s="561"/>
      <c r="V5" s="561"/>
      <c r="W5" s="561"/>
      <c r="X5" s="566"/>
      <c r="Y5" s="716" t="s">
        <v>3</v>
      </c>
      <c r="Z5" s="717"/>
      <c r="AA5" s="717"/>
      <c r="AB5" s="717"/>
      <c r="AC5" s="717"/>
      <c r="AD5" s="718"/>
      <c r="AE5" s="719" t="s">
        <v>550</v>
      </c>
      <c r="AF5" s="719"/>
      <c r="AG5" s="719"/>
      <c r="AH5" s="719"/>
      <c r="AI5" s="719"/>
      <c r="AJ5" s="719"/>
      <c r="AK5" s="719"/>
      <c r="AL5" s="719"/>
      <c r="AM5" s="719"/>
      <c r="AN5" s="719"/>
      <c r="AO5" s="719"/>
      <c r="AP5" s="720"/>
      <c r="AQ5" s="721" t="s">
        <v>552</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464</v>
      </c>
      <c r="H7" s="835"/>
      <c r="I7" s="835"/>
      <c r="J7" s="835"/>
      <c r="K7" s="835"/>
      <c r="L7" s="835"/>
      <c r="M7" s="835"/>
      <c r="N7" s="835"/>
      <c r="O7" s="835"/>
      <c r="P7" s="835"/>
      <c r="Q7" s="835"/>
      <c r="R7" s="835"/>
      <c r="S7" s="835"/>
      <c r="T7" s="835"/>
      <c r="U7" s="835"/>
      <c r="V7" s="835"/>
      <c r="W7" s="835"/>
      <c r="X7" s="836"/>
      <c r="Y7" s="394" t="s">
        <v>546</v>
      </c>
      <c r="Z7" s="295"/>
      <c r="AA7" s="295"/>
      <c r="AB7" s="295"/>
      <c r="AC7" s="295"/>
      <c r="AD7" s="395"/>
      <c r="AE7" s="382" t="s">
        <v>464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2" t="str">
        <f>入力規則等!A26</f>
        <v>医療分野の研究開発関連、科学技術・イノベーション</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9"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3" t="s">
        <v>23</v>
      </c>
      <c r="B9" s="144"/>
      <c r="C9" s="144"/>
      <c r="D9" s="144"/>
      <c r="E9" s="144"/>
      <c r="F9" s="144"/>
      <c r="G9" s="574" t="s">
        <v>616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9" customHeight="1" x14ac:dyDescent="0.15">
      <c r="A10" s="741" t="s">
        <v>30</v>
      </c>
      <c r="B10" s="742"/>
      <c r="C10" s="742"/>
      <c r="D10" s="742"/>
      <c r="E10" s="742"/>
      <c r="F10" s="742"/>
      <c r="G10" s="674" t="s">
        <v>617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43"/>
    </row>
    <row r="13" spans="1:50" ht="21" customHeight="1" x14ac:dyDescent="0.15">
      <c r="A13" s="140"/>
      <c r="B13" s="141"/>
      <c r="C13" s="141"/>
      <c r="D13" s="141"/>
      <c r="E13" s="141"/>
      <c r="F13" s="142"/>
      <c r="G13" s="744" t="s">
        <v>6</v>
      </c>
      <c r="H13" s="745"/>
      <c r="I13" s="637" t="s">
        <v>7</v>
      </c>
      <c r="J13" s="638"/>
      <c r="K13" s="638"/>
      <c r="L13" s="638"/>
      <c r="M13" s="638"/>
      <c r="N13" s="638"/>
      <c r="O13" s="639"/>
      <c r="P13" s="98">
        <v>6</v>
      </c>
      <c r="Q13" s="99"/>
      <c r="R13" s="99"/>
      <c r="S13" s="99"/>
      <c r="T13" s="99"/>
      <c r="U13" s="99"/>
      <c r="V13" s="100"/>
      <c r="W13" s="98">
        <v>6</v>
      </c>
      <c r="X13" s="99"/>
      <c r="Y13" s="99"/>
      <c r="Z13" s="99"/>
      <c r="AA13" s="99"/>
      <c r="AB13" s="99"/>
      <c r="AC13" s="100"/>
      <c r="AD13" s="98">
        <v>6</v>
      </c>
      <c r="AE13" s="99"/>
      <c r="AF13" s="99"/>
      <c r="AG13" s="99"/>
      <c r="AH13" s="99"/>
      <c r="AI13" s="99"/>
      <c r="AJ13" s="100"/>
      <c r="AK13" s="98">
        <v>7</v>
      </c>
      <c r="AL13" s="99"/>
      <c r="AM13" s="99"/>
      <c r="AN13" s="99"/>
      <c r="AO13" s="99"/>
      <c r="AP13" s="99"/>
      <c r="AQ13" s="100"/>
      <c r="AR13" s="95">
        <v>7</v>
      </c>
      <c r="AS13" s="96"/>
      <c r="AT13" s="96"/>
      <c r="AU13" s="96"/>
      <c r="AV13" s="96"/>
      <c r="AW13" s="96"/>
      <c r="AX13" s="393"/>
    </row>
    <row r="14" spans="1:50" ht="21" customHeight="1" x14ac:dyDescent="0.15">
      <c r="A14" s="140"/>
      <c r="B14" s="141"/>
      <c r="C14" s="141"/>
      <c r="D14" s="141"/>
      <c r="E14" s="141"/>
      <c r="F14" s="142"/>
      <c r="G14" s="746"/>
      <c r="H14" s="747"/>
      <c r="I14" s="577" t="s">
        <v>8</v>
      </c>
      <c r="J14" s="631"/>
      <c r="K14" s="631"/>
      <c r="L14" s="631"/>
      <c r="M14" s="631"/>
      <c r="N14" s="631"/>
      <c r="O14" s="632"/>
      <c r="P14" s="98" t="s">
        <v>555</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6"/>
      <c r="H15" s="747"/>
      <c r="I15" s="577" t="s">
        <v>51</v>
      </c>
      <c r="J15" s="578"/>
      <c r="K15" s="578"/>
      <c r="L15" s="578"/>
      <c r="M15" s="578"/>
      <c r="N15" s="578"/>
      <c r="O15" s="579"/>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t="s">
        <v>670</v>
      </c>
      <c r="AS15" s="99"/>
      <c r="AT15" s="99"/>
      <c r="AU15" s="99"/>
      <c r="AV15" s="99"/>
      <c r="AW15" s="99"/>
      <c r="AX15" s="630"/>
    </row>
    <row r="16" spans="1:50" ht="21" customHeight="1" x14ac:dyDescent="0.15">
      <c r="A16" s="140"/>
      <c r="B16" s="141"/>
      <c r="C16" s="141"/>
      <c r="D16" s="141"/>
      <c r="E16" s="141"/>
      <c r="F16" s="142"/>
      <c r="G16" s="746"/>
      <c r="H16" s="747"/>
      <c r="I16" s="577" t="s">
        <v>52</v>
      </c>
      <c r="J16" s="578"/>
      <c r="K16" s="578"/>
      <c r="L16" s="578"/>
      <c r="M16" s="578"/>
      <c r="N16" s="578"/>
      <c r="O16" s="579"/>
      <c r="P16" s="98" t="s">
        <v>554</v>
      </c>
      <c r="Q16" s="99"/>
      <c r="R16" s="99"/>
      <c r="S16" s="99"/>
      <c r="T16" s="99"/>
      <c r="U16" s="99"/>
      <c r="V16" s="100"/>
      <c r="W16" s="98" t="s">
        <v>554</v>
      </c>
      <c r="X16" s="99"/>
      <c r="Y16" s="99"/>
      <c r="Z16" s="99"/>
      <c r="AA16" s="99"/>
      <c r="AB16" s="99"/>
      <c r="AC16" s="100"/>
      <c r="AD16" s="98" t="s">
        <v>555</v>
      </c>
      <c r="AE16" s="99"/>
      <c r="AF16" s="99"/>
      <c r="AG16" s="99"/>
      <c r="AH16" s="99"/>
      <c r="AI16" s="99"/>
      <c r="AJ16" s="100"/>
      <c r="AK16" s="98" t="s">
        <v>554</v>
      </c>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6"/>
      <c r="H17" s="747"/>
      <c r="I17" s="577" t="s">
        <v>50</v>
      </c>
      <c r="J17" s="631"/>
      <c r="K17" s="631"/>
      <c r="L17" s="631"/>
      <c r="M17" s="631"/>
      <c r="N17" s="631"/>
      <c r="O17" s="632"/>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8"/>
      <c r="H18" s="749"/>
      <c r="I18" s="736" t="s">
        <v>20</v>
      </c>
      <c r="J18" s="737"/>
      <c r="K18" s="737"/>
      <c r="L18" s="737"/>
      <c r="M18" s="737"/>
      <c r="N18" s="737"/>
      <c r="O18" s="738"/>
      <c r="P18" s="104">
        <f>SUM(P13:V17)</f>
        <v>6</v>
      </c>
      <c r="Q18" s="105"/>
      <c r="R18" s="105"/>
      <c r="S18" s="105"/>
      <c r="T18" s="105"/>
      <c r="U18" s="105"/>
      <c r="V18" s="106"/>
      <c r="W18" s="104">
        <f>SUM(W13:AC17)</f>
        <v>6</v>
      </c>
      <c r="X18" s="105"/>
      <c r="Y18" s="105"/>
      <c r="Z18" s="105"/>
      <c r="AA18" s="105"/>
      <c r="AB18" s="105"/>
      <c r="AC18" s="106"/>
      <c r="AD18" s="104">
        <f>SUM(AD13:AJ17)</f>
        <v>6</v>
      </c>
      <c r="AE18" s="105"/>
      <c r="AF18" s="105"/>
      <c r="AG18" s="105"/>
      <c r="AH18" s="105"/>
      <c r="AI18" s="105"/>
      <c r="AJ18" s="106"/>
      <c r="AK18" s="104">
        <f>SUM(AK13:AQ17)</f>
        <v>7</v>
      </c>
      <c r="AL18" s="105"/>
      <c r="AM18" s="105"/>
      <c r="AN18" s="105"/>
      <c r="AO18" s="105"/>
      <c r="AP18" s="105"/>
      <c r="AQ18" s="106"/>
      <c r="AR18" s="104">
        <f>SUM(AR13:AX17)</f>
        <v>7</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v>6</v>
      </c>
      <c r="Q19" s="99"/>
      <c r="R19" s="99"/>
      <c r="S19" s="99"/>
      <c r="T19" s="99"/>
      <c r="U19" s="99"/>
      <c r="V19" s="100"/>
      <c r="W19" s="98">
        <v>6</v>
      </c>
      <c r="X19" s="99"/>
      <c r="Y19" s="99"/>
      <c r="Z19" s="99"/>
      <c r="AA19" s="99"/>
      <c r="AB19" s="99"/>
      <c r="AC19" s="100"/>
      <c r="AD19" s="98">
        <v>6</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f>IF(P18=0, "-", SUM(P19)/P18)</f>
        <v>1</v>
      </c>
      <c r="Q20" s="541"/>
      <c r="R20" s="541"/>
      <c r="S20" s="541"/>
      <c r="T20" s="541"/>
      <c r="U20" s="541"/>
      <c r="V20" s="541"/>
      <c r="W20" s="541">
        <f>IF(W18=0, "-", SUM(W19)/W18)</f>
        <v>1</v>
      </c>
      <c r="X20" s="541"/>
      <c r="Y20" s="541"/>
      <c r="Z20" s="541"/>
      <c r="AA20" s="541"/>
      <c r="AB20" s="541"/>
      <c r="AC20" s="541"/>
      <c r="AD20" s="541">
        <f>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32" t="s">
        <v>495</v>
      </c>
      <c r="H21" s="933"/>
      <c r="I21" s="933"/>
      <c r="J21" s="933"/>
      <c r="K21" s="933"/>
      <c r="L21" s="933"/>
      <c r="M21" s="933"/>
      <c r="N21" s="933"/>
      <c r="O21" s="933"/>
      <c r="P21" s="541">
        <f>IF(P19=0, "-", SUM(P19)/SUM(P13,P14))</f>
        <v>1</v>
      </c>
      <c r="Q21" s="541"/>
      <c r="R21" s="541"/>
      <c r="S21" s="541"/>
      <c r="T21" s="541"/>
      <c r="U21" s="541"/>
      <c r="V21" s="541"/>
      <c r="W21" s="541">
        <f>IF(W19=0, "-", SUM(W19)/SUM(W13,W14))</f>
        <v>1</v>
      </c>
      <c r="X21" s="541"/>
      <c r="Y21" s="541"/>
      <c r="Z21" s="541"/>
      <c r="AA21" s="541"/>
      <c r="AB21" s="541"/>
      <c r="AC21" s="541"/>
      <c r="AD21" s="541">
        <f>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538</v>
      </c>
      <c r="B22" s="197"/>
      <c r="C22" s="197"/>
      <c r="D22" s="197"/>
      <c r="E22" s="197"/>
      <c r="F22" s="198"/>
      <c r="G22" s="181" t="s">
        <v>472</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556</v>
      </c>
      <c r="H23" s="185"/>
      <c r="I23" s="185"/>
      <c r="J23" s="185"/>
      <c r="K23" s="185"/>
      <c r="L23" s="185"/>
      <c r="M23" s="185"/>
      <c r="N23" s="185"/>
      <c r="O23" s="186"/>
      <c r="P23" s="95">
        <v>7</v>
      </c>
      <c r="Q23" s="96"/>
      <c r="R23" s="96"/>
      <c r="S23" s="96"/>
      <c r="T23" s="96"/>
      <c r="U23" s="96"/>
      <c r="V23" s="97"/>
      <c r="W23" s="95">
        <v>7</v>
      </c>
      <c r="X23" s="96"/>
      <c r="Y23" s="96"/>
      <c r="Z23" s="96"/>
      <c r="AA23" s="96"/>
      <c r="AB23" s="96"/>
      <c r="AC23" s="97"/>
      <c r="AD23" s="207" t="s">
        <v>670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558</v>
      </c>
      <c r="H24" s="188"/>
      <c r="I24" s="188"/>
      <c r="J24" s="188"/>
      <c r="K24" s="188"/>
      <c r="L24" s="188"/>
      <c r="M24" s="188"/>
      <c r="N24" s="188"/>
      <c r="O24" s="189"/>
      <c r="P24" s="98">
        <v>0</v>
      </c>
      <c r="Q24" s="99"/>
      <c r="R24" s="99"/>
      <c r="S24" s="99"/>
      <c r="T24" s="99"/>
      <c r="U24" s="99"/>
      <c r="V24" s="100"/>
      <c r="W24" s="98">
        <v>0</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557</v>
      </c>
      <c r="H25" s="188"/>
      <c r="I25" s="188"/>
      <c r="J25" s="188"/>
      <c r="K25" s="188"/>
      <c r="L25" s="188"/>
      <c r="M25" s="188"/>
      <c r="N25" s="188"/>
      <c r="O25" s="189"/>
      <c r="P25" s="98">
        <v>0</v>
      </c>
      <c r="Q25" s="99"/>
      <c r="R25" s="99"/>
      <c r="S25" s="99"/>
      <c r="T25" s="99"/>
      <c r="U25" s="99"/>
      <c r="V25" s="100"/>
      <c r="W25" s="98">
        <v>0</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7</v>
      </c>
      <c r="Q29" s="227"/>
      <c r="R29" s="227"/>
      <c r="S29" s="227"/>
      <c r="T29" s="227"/>
      <c r="U29" s="227"/>
      <c r="V29" s="228"/>
      <c r="W29" s="226">
        <f>AR13</f>
        <v>7</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489</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470</v>
      </c>
      <c r="AN30" s="388"/>
      <c r="AO30" s="388"/>
      <c r="AP30" s="385"/>
      <c r="AQ30" s="640" t="s">
        <v>355</v>
      </c>
      <c r="AR30" s="641"/>
      <c r="AS30" s="641"/>
      <c r="AT30" s="642"/>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555</v>
      </c>
      <c r="AR31" s="134"/>
      <c r="AS31" s="135" t="s">
        <v>356</v>
      </c>
      <c r="AT31" s="170"/>
      <c r="AU31" s="270">
        <v>30</v>
      </c>
      <c r="AV31" s="270"/>
      <c r="AW31" s="378" t="s">
        <v>300</v>
      </c>
      <c r="AX31" s="379"/>
    </row>
    <row r="32" spans="1:50" ht="23.25" customHeight="1" x14ac:dyDescent="0.15">
      <c r="A32" s="517"/>
      <c r="B32" s="515"/>
      <c r="C32" s="515"/>
      <c r="D32" s="515"/>
      <c r="E32" s="515"/>
      <c r="F32" s="516"/>
      <c r="G32" s="542" t="s">
        <v>560</v>
      </c>
      <c r="H32" s="543"/>
      <c r="I32" s="543"/>
      <c r="J32" s="543"/>
      <c r="K32" s="543"/>
      <c r="L32" s="543"/>
      <c r="M32" s="543"/>
      <c r="N32" s="543"/>
      <c r="O32" s="544"/>
      <c r="P32" s="159" t="s">
        <v>559</v>
      </c>
      <c r="Q32" s="159"/>
      <c r="R32" s="159"/>
      <c r="S32" s="159"/>
      <c r="T32" s="159"/>
      <c r="U32" s="159"/>
      <c r="V32" s="159"/>
      <c r="W32" s="159"/>
      <c r="X32" s="230"/>
      <c r="Y32" s="337" t="s">
        <v>12</v>
      </c>
      <c r="Z32" s="551"/>
      <c r="AA32" s="552"/>
      <c r="AB32" s="553" t="s">
        <v>561</v>
      </c>
      <c r="AC32" s="553"/>
      <c r="AD32" s="553"/>
      <c r="AE32" s="363">
        <v>4.4000000000000004</v>
      </c>
      <c r="AF32" s="364"/>
      <c r="AG32" s="364"/>
      <c r="AH32" s="364"/>
      <c r="AI32" s="363">
        <v>4.5</v>
      </c>
      <c r="AJ32" s="364"/>
      <c r="AK32" s="364"/>
      <c r="AL32" s="364"/>
      <c r="AM32" s="363">
        <v>4.5999999999999996</v>
      </c>
      <c r="AN32" s="364"/>
      <c r="AO32" s="364"/>
      <c r="AP32" s="364"/>
      <c r="AQ32" s="101" t="s">
        <v>554</v>
      </c>
      <c r="AR32" s="102"/>
      <c r="AS32" s="102"/>
      <c r="AT32" s="103"/>
      <c r="AU32" s="364" t="s">
        <v>612</v>
      </c>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561</v>
      </c>
      <c r="AC33" s="524"/>
      <c r="AD33" s="524"/>
      <c r="AE33" s="363">
        <v>3.5</v>
      </c>
      <c r="AF33" s="364"/>
      <c r="AG33" s="364"/>
      <c r="AH33" s="364"/>
      <c r="AI33" s="363">
        <v>3.5</v>
      </c>
      <c r="AJ33" s="364"/>
      <c r="AK33" s="364"/>
      <c r="AL33" s="364"/>
      <c r="AM33" s="363">
        <v>3.5</v>
      </c>
      <c r="AN33" s="364"/>
      <c r="AO33" s="364"/>
      <c r="AP33" s="364"/>
      <c r="AQ33" s="101" t="s">
        <v>554</v>
      </c>
      <c r="AR33" s="102"/>
      <c r="AS33" s="102"/>
      <c r="AT33" s="103"/>
      <c r="AU33" s="364">
        <v>3.5</v>
      </c>
      <c r="AV33" s="364"/>
      <c r="AW33" s="364"/>
      <c r="AX33" s="366"/>
    </row>
    <row r="34" spans="1:50" ht="38.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f t="shared" ref="AE34" si="0">ROUND((AE32/AE33*100),0)</f>
        <v>126</v>
      </c>
      <c r="AF34" s="364"/>
      <c r="AG34" s="364"/>
      <c r="AH34" s="364"/>
      <c r="AI34" s="363">
        <f t="shared" ref="AI34" si="1">ROUND((AI32/AI33*100),0)</f>
        <v>129</v>
      </c>
      <c r="AJ34" s="364"/>
      <c r="AK34" s="364"/>
      <c r="AL34" s="364"/>
      <c r="AM34" s="363">
        <f>ROUND((AM32/AM33*100),0)</f>
        <v>131</v>
      </c>
      <c r="AN34" s="364"/>
      <c r="AO34" s="364"/>
      <c r="AP34" s="364"/>
      <c r="AQ34" s="101" t="s">
        <v>554</v>
      </c>
      <c r="AR34" s="102"/>
      <c r="AS34" s="102"/>
      <c r="AT34" s="103"/>
      <c r="AU34" s="364" t="s">
        <v>613</v>
      </c>
      <c r="AV34" s="364"/>
      <c r="AW34" s="364"/>
      <c r="AX34" s="366"/>
    </row>
    <row r="35" spans="1:50" ht="23.25" customHeight="1" x14ac:dyDescent="0.15">
      <c r="A35" s="903" t="s">
        <v>526</v>
      </c>
      <c r="B35" s="904"/>
      <c r="C35" s="904"/>
      <c r="D35" s="904"/>
      <c r="E35" s="904"/>
      <c r="F35" s="905"/>
      <c r="G35" s="909" t="s">
        <v>618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489</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357</v>
      </c>
      <c r="AF37" s="368"/>
      <c r="AG37" s="368"/>
      <c r="AH37" s="369"/>
      <c r="AI37" s="367" t="s">
        <v>363</v>
      </c>
      <c r="AJ37" s="368"/>
      <c r="AK37" s="368"/>
      <c r="AL37" s="369"/>
      <c r="AM37" s="374" t="s">
        <v>470</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6"/>
      <c r="B41" s="647"/>
      <c r="C41" s="647"/>
      <c r="D41" s="647"/>
      <c r="E41" s="647"/>
      <c r="F41" s="648"/>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489</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357</v>
      </c>
      <c r="AF44" s="368"/>
      <c r="AG44" s="368"/>
      <c r="AH44" s="369"/>
      <c r="AI44" s="367" t="s">
        <v>363</v>
      </c>
      <c r="AJ44" s="368"/>
      <c r="AK44" s="368"/>
      <c r="AL44" s="369"/>
      <c r="AM44" s="374" t="s">
        <v>470</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6"/>
      <c r="B48" s="647"/>
      <c r="C48" s="647"/>
      <c r="D48" s="647"/>
      <c r="E48" s="647"/>
      <c r="F48" s="648"/>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4" t="s">
        <v>489</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357</v>
      </c>
      <c r="AF51" s="368"/>
      <c r="AG51" s="368"/>
      <c r="AH51" s="369"/>
      <c r="AI51" s="367" t="s">
        <v>363</v>
      </c>
      <c r="AJ51" s="368"/>
      <c r="AK51" s="368"/>
      <c r="AL51" s="369"/>
      <c r="AM51" s="374" t="s">
        <v>470</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6"/>
      <c r="B55" s="647"/>
      <c r="C55" s="647"/>
      <c r="D55" s="647"/>
      <c r="E55" s="647"/>
      <c r="F55" s="648"/>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4" t="s">
        <v>489</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357</v>
      </c>
      <c r="AF58" s="368"/>
      <c r="AG58" s="368"/>
      <c r="AH58" s="369"/>
      <c r="AI58" s="367" t="s">
        <v>363</v>
      </c>
      <c r="AJ58" s="368"/>
      <c r="AK58" s="368"/>
      <c r="AL58" s="369"/>
      <c r="AM58" s="374" t="s">
        <v>470</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490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485</v>
      </c>
      <c r="X65" s="875"/>
      <c r="Y65" s="878"/>
      <c r="Z65" s="878"/>
      <c r="AA65" s="879"/>
      <c r="AB65" s="872" t="s">
        <v>11</v>
      </c>
      <c r="AC65" s="868"/>
      <c r="AD65" s="869"/>
      <c r="AE65" s="367" t="s">
        <v>357</v>
      </c>
      <c r="AF65" s="368"/>
      <c r="AG65" s="368"/>
      <c r="AH65" s="369"/>
      <c r="AI65" s="367" t="s">
        <v>363</v>
      </c>
      <c r="AJ65" s="368"/>
      <c r="AK65" s="368"/>
      <c r="AL65" s="369"/>
      <c r="AM65" s="374" t="s">
        <v>470</v>
      </c>
      <c r="AN65" s="374"/>
      <c r="AO65" s="374"/>
      <c r="AP65" s="367"/>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356</v>
      </c>
      <c r="AT66" s="871"/>
      <c r="AU66" s="270"/>
      <c r="AV66" s="270"/>
      <c r="AW66" s="870" t="s">
        <v>488</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2" t="s">
        <v>54</v>
      </c>
      <c r="Z68" s="182"/>
      <c r="AA68" s="183"/>
      <c r="AB68" s="980" t="s">
        <v>516</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2" t="s">
        <v>13</v>
      </c>
      <c r="Z69" s="182"/>
      <c r="AA69" s="183"/>
      <c r="AB69" s="981" t="s">
        <v>517</v>
      </c>
      <c r="AC69" s="981"/>
      <c r="AD69" s="981"/>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496</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2" t="s">
        <v>54</v>
      </c>
      <c r="Z71" s="182"/>
      <c r="AA71" s="183"/>
      <c r="AB71" s="980" t="s">
        <v>516</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2" t="s">
        <v>13</v>
      </c>
      <c r="Z72" s="182"/>
      <c r="AA72" s="183"/>
      <c r="AB72" s="981" t="s">
        <v>517</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490</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357</v>
      </c>
      <c r="AF73" s="368"/>
      <c r="AG73" s="368"/>
      <c r="AH73" s="369"/>
      <c r="AI73" s="367" t="s">
        <v>363</v>
      </c>
      <c r="AJ73" s="368"/>
      <c r="AK73" s="368"/>
      <c r="AL73" s="369"/>
      <c r="AM73" s="374" t="s">
        <v>470</v>
      </c>
      <c r="AN73" s="374"/>
      <c r="AO73" s="374"/>
      <c r="AP73" s="367"/>
      <c r="AQ73" s="174" t="s">
        <v>355</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5"/>
      <c r="B75" s="846"/>
      <c r="C75" s="846"/>
      <c r="D75" s="846"/>
      <c r="E75" s="846"/>
      <c r="F75" s="847"/>
      <c r="G75" s="783"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7" t="s">
        <v>529</v>
      </c>
      <c r="B78" s="918"/>
      <c r="C78" s="918"/>
      <c r="D78" s="918"/>
      <c r="E78" s="915" t="s">
        <v>463</v>
      </c>
      <c r="F78" s="916"/>
      <c r="G78" s="57" t="s">
        <v>365</v>
      </c>
      <c r="H78" s="794"/>
      <c r="I78" s="243"/>
      <c r="J78" s="243"/>
      <c r="K78" s="243"/>
      <c r="L78" s="243"/>
      <c r="M78" s="243"/>
      <c r="N78" s="243"/>
      <c r="O78" s="795"/>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484</v>
      </c>
      <c r="AP79" s="147"/>
      <c r="AQ79" s="147"/>
      <c r="AR79" s="81" t="s">
        <v>482</v>
      </c>
      <c r="AS79" s="146"/>
      <c r="AT79" s="147"/>
      <c r="AU79" s="147"/>
      <c r="AV79" s="147"/>
      <c r="AW79" s="147"/>
      <c r="AX79" s="148"/>
    </row>
    <row r="80" spans="1:50" ht="18.75" hidden="1" customHeight="1" x14ac:dyDescent="0.15">
      <c r="A80" s="521" t="s">
        <v>266</v>
      </c>
      <c r="B80" s="851" t="s">
        <v>481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60" t="s">
        <v>11</v>
      </c>
      <c r="AC85" s="461"/>
      <c r="AD85" s="462"/>
      <c r="AE85" s="367" t="s">
        <v>357</v>
      </c>
      <c r="AF85" s="368"/>
      <c r="AG85" s="368"/>
      <c r="AH85" s="369"/>
      <c r="AI85" s="367" t="s">
        <v>363</v>
      </c>
      <c r="AJ85" s="368"/>
      <c r="AK85" s="368"/>
      <c r="AL85" s="369"/>
      <c r="AM85" s="374" t="s">
        <v>470</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4"/>
      <c r="R87" s="804"/>
      <c r="S87" s="804"/>
      <c r="T87" s="804"/>
      <c r="U87" s="804"/>
      <c r="V87" s="804"/>
      <c r="W87" s="804"/>
      <c r="X87" s="805"/>
      <c r="Y87" s="757" t="s">
        <v>62</v>
      </c>
      <c r="Z87" s="758"/>
      <c r="AA87" s="759"/>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6"/>
      <c r="Q88" s="806"/>
      <c r="R88" s="806"/>
      <c r="S88" s="806"/>
      <c r="T88" s="806"/>
      <c r="U88" s="806"/>
      <c r="V88" s="806"/>
      <c r="W88" s="806"/>
      <c r="X88" s="807"/>
      <c r="Y88" s="731" t="s">
        <v>54</v>
      </c>
      <c r="Z88" s="732"/>
      <c r="AA88" s="733"/>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8"/>
      <c r="Y89" s="731" t="s">
        <v>13</v>
      </c>
      <c r="Z89" s="732"/>
      <c r="AA89" s="733"/>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60" t="s">
        <v>11</v>
      </c>
      <c r="AC90" s="461"/>
      <c r="AD90" s="462"/>
      <c r="AE90" s="367" t="s">
        <v>357</v>
      </c>
      <c r="AF90" s="368"/>
      <c r="AG90" s="368"/>
      <c r="AH90" s="369"/>
      <c r="AI90" s="367" t="s">
        <v>363</v>
      </c>
      <c r="AJ90" s="368"/>
      <c r="AK90" s="368"/>
      <c r="AL90" s="369"/>
      <c r="AM90" s="374" t="s">
        <v>470</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4"/>
      <c r="R92" s="804"/>
      <c r="S92" s="804"/>
      <c r="T92" s="804"/>
      <c r="U92" s="804"/>
      <c r="V92" s="804"/>
      <c r="W92" s="804"/>
      <c r="X92" s="805"/>
      <c r="Y92" s="757" t="s">
        <v>62</v>
      </c>
      <c r="Z92" s="758"/>
      <c r="AA92" s="759"/>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6"/>
      <c r="Q93" s="806"/>
      <c r="R93" s="806"/>
      <c r="S93" s="806"/>
      <c r="T93" s="806"/>
      <c r="U93" s="806"/>
      <c r="V93" s="806"/>
      <c r="W93" s="806"/>
      <c r="X93" s="807"/>
      <c r="Y93" s="731" t="s">
        <v>54</v>
      </c>
      <c r="Z93" s="732"/>
      <c r="AA93" s="733"/>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8"/>
      <c r="Y94" s="731" t="s">
        <v>13</v>
      </c>
      <c r="Z94" s="732"/>
      <c r="AA94" s="733"/>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60" t="s">
        <v>11</v>
      </c>
      <c r="AC95" s="461"/>
      <c r="AD95" s="462"/>
      <c r="AE95" s="367" t="s">
        <v>357</v>
      </c>
      <c r="AF95" s="368"/>
      <c r="AG95" s="368"/>
      <c r="AH95" s="369"/>
      <c r="AI95" s="367" t="s">
        <v>363</v>
      </c>
      <c r="AJ95" s="368"/>
      <c r="AK95" s="368"/>
      <c r="AL95" s="369"/>
      <c r="AM95" s="374" t="s">
        <v>470</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470</v>
      </c>
      <c r="AN100" s="829"/>
      <c r="AO100" s="829"/>
      <c r="AP100" s="830"/>
      <c r="AQ100" s="934" t="s">
        <v>492</v>
      </c>
      <c r="AR100" s="935"/>
      <c r="AS100" s="935"/>
      <c r="AT100" s="936"/>
      <c r="AU100" s="934" t="s">
        <v>539</v>
      </c>
      <c r="AV100" s="935"/>
      <c r="AW100" s="935"/>
      <c r="AX100" s="937"/>
    </row>
    <row r="101" spans="1:60" ht="51.75" customHeight="1" x14ac:dyDescent="0.15">
      <c r="A101" s="493"/>
      <c r="B101" s="494"/>
      <c r="C101" s="494"/>
      <c r="D101" s="494"/>
      <c r="E101" s="494"/>
      <c r="F101" s="495"/>
      <c r="G101" s="159" t="s">
        <v>619</v>
      </c>
      <c r="H101" s="159"/>
      <c r="I101" s="159"/>
      <c r="J101" s="159"/>
      <c r="K101" s="159"/>
      <c r="L101" s="159"/>
      <c r="M101" s="159"/>
      <c r="N101" s="159"/>
      <c r="O101" s="159"/>
      <c r="P101" s="159"/>
      <c r="Q101" s="159"/>
      <c r="R101" s="159"/>
      <c r="S101" s="159"/>
      <c r="T101" s="159"/>
      <c r="U101" s="159"/>
      <c r="V101" s="159"/>
      <c r="W101" s="159"/>
      <c r="X101" s="230"/>
      <c r="Y101" s="818" t="s">
        <v>55</v>
      </c>
      <c r="Z101" s="717"/>
      <c r="AA101" s="718"/>
      <c r="AB101" s="553" t="s">
        <v>563</v>
      </c>
      <c r="AC101" s="553"/>
      <c r="AD101" s="553"/>
      <c r="AE101" s="363">
        <v>1</v>
      </c>
      <c r="AF101" s="364"/>
      <c r="AG101" s="364"/>
      <c r="AH101" s="365"/>
      <c r="AI101" s="363">
        <v>1</v>
      </c>
      <c r="AJ101" s="364"/>
      <c r="AK101" s="364"/>
      <c r="AL101" s="365"/>
      <c r="AM101" s="363">
        <v>2</v>
      </c>
      <c r="AN101" s="364"/>
      <c r="AO101" s="364"/>
      <c r="AP101" s="365"/>
      <c r="AQ101" s="363" t="s">
        <v>612</v>
      </c>
      <c r="AR101" s="364"/>
      <c r="AS101" s="364"/>
      <c r="AT101" s="365"/>
      <c r="AU101" s="363" t="s">
        <v>670</v>
      </c>
      <c r="AV101" s="364"/>
      <c r="AW101" s="364"/>
      <c r="AX101" s="365"/>
    </row>
    <row r="102" spans="1:60" ht="5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563</v>
      </c>
      <c r="AC102" s="553"/>
      <c r="AD102" s="553"/>
      <c r="AE102" s="357">
        <v>1</v>
      </c>
      <c r="AF102" s="357"/>
      <c r="AG102" s="357"/>
      <c r="AH102" s="357"/>
      <c r="AI102" s="357">
        <v>1</v>
      </c>
      <c r="AJ102" s="357"/>
      <c r="AK102" s="357"/>
      <c r="AL102" s="357"/>
      <c r="AM102" s="357">
        <v>2</v>
      </c>
      <c r="AN102" s="357"/>
      <c r="AO102" s="357"/>
      <c r="AP102" s="357"/>
      <c r="AQ102" s="819">
        <v>1</v>
      </c>
      <c r="AR102" s="820"/>
      <c r="AS102" s="820"/>
      <c r="AT102" s="821"/>
      <c r="AU102" s="819">
        <v>1</v>
      </c>
      <c r="AV102" s="820"/>
      <c r="AW102" s="820"/>
      <c r="AX102" s="821"/>
    </row>
    <row r="103" spans="1:60" ht="31.5" hidden="1" customHeight="1" x14ac:dyDescent="0.15">
      <c r="A103" s="490" t="s">
        <v>491</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2" t="s">
        <v>11</v>
      </c>
      <c r="AC103" s="297"/>
      <c r="AD103" s="298"/>
      <c r="AE103" s="302" t="s">
        <v>357</v>
      </c>
      <c r="AF103" s="297"/>
      <c r="AG103" s="297"/>
      <c r="AH103" s="298"/>
      <c r="AI103" s="302" t="s">
        <v>363</v>
      </c>
      <c r="AJ103" s="297"/>
      <c r="AK103" s="297"/>
      <c r="AL103" s="298"/>
      <c r="AM103" s="302" t="s">
        <v>470</v>
      </c>
      <c r="AN103" s="297"/>
      <c r="AO103" s="297"/>
      <c r="AP103" s="298"/>
      <c r="AQ103" s="359" t="s">
        <v>492</v>
      </c>
      <c r="AR103" s="360"/>
      <c r="AS103" s="360"/>
      <c r="AT103" s="361"/>
      <c r="AU103" s="359" t="s">
        <v>539</v>
      </c>
      <c r="AV103" s="360"/>
      <c r="AW103" s="360"/>
      <c r="AX103" s="362"/>
    </row>
    <row r="104" spans="1:60" ht="23.25" hidden="1" customHeight="1" x14ac:dyDescent="0.15">
      <c r="A104" s="493"/>
      <c r="B104" s="494"/>
      <c r="C104" s="494"/>
      <c r="D104" s="494"/>
      <c r="E104" s="494"/>
      <c r="F104" s="495"/>
      <c r="G104" s="159"/>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90" t="s">
        <v>491</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2" t="s">
        <v>11</v>
      </c>
      <c r="AC106" s="297"/>
      <c r="AD106" s="298"/>
      <c r="AE106" s="302" t="s">
        <v>357</v>
      </c>
      <c r="AF106" s="297"/>
      <c r="AG106" s="297"/>
      <c r="AH106" s="298"/>
      <c r="AI106" s="302" t="s">
        <v>363</v>
      </c>
      <c r="AJ106" s="297"/>
      <c r="AK106" s="297"/>
      <c r="AL106" s="298"/>
      <c r="AM106" s="302" t="s">
        <v>470</v>
      </c>
      <c r="AN106" s="297"/>
      <c r="AO106" s="297"/>
      <c r="AP106" s="298"/>
      <c r="AQ106" s="359" t="s">
        <v>492</v>
      </c>
      <c r="AR106" s="360"/>
      <c r="AS106" s="360"/>
      <c r="AT106" s="361"/>
      <c r="AU106" s="359" t="s">
        <v>539</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473" t="s">
        <v>564</v>
      </c>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90" t="s">
        <v>491</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2" t="s">
        <v>11</v>
      </c>
      <c r="AC109" s="297"/>
      <c r="AD109" s="298"/>
      <c r="AE109" s="302" t="s">
        <v>357</v>
      </c>
      <c r="AF109" s="297"/>
      <c r="AG109" s="297"/>
      <c r="AH109" s="298"/>
      <c r="AI109" s="302" t="s">
        <v>363</v>
      </c>
      <c r="AJ109" s="297"/>
      <c r="AK109" s="297"/>
      <c r="AL109" s="298"/>
      <c r="AM109" s="302" t="s">
        <v>470</v>
      </c>
      <c r="AN109" s="297"/>
      <c r="AO109" s="297"/>
      <c r="AP109" s="298"/>
      <c r="AQ109" s="359" t="s">
        <v>492</v>
      </c>
      <c r="AR109" s="360"/>
      <c r="AS109" s="360"/>
      <c r="AT109" s="361"/>
      <c r="AU109" s="359" t="s">
        <v>539</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90" t="s">
        <v>491</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2" t="s">
        <v>11</v>
      </c>
      <c r="AC112" s="297"/>
      <c r="AD112" s="298"/>
      <c r="AE112" s="302" t="s">
        <v>357</v>
      </c>
      <c r="AF112" s="297"/>
      <c r="AG112" s="297"/>
      <c r="AH112" s="298"/>
      <c r="AI112" s="302" t="s">
        <v>363</v>
      </c>
      <c r="AJ112" s="297"/>
      <c r="AK112" s="297"/>
      <c r="AL112" s="298"/>
      <c r="AM112" s="302" t="s">
        <v>470</v>
      </c>
      <c r="AN112" s="297"/>
      <c r="AO112" s="297"/>
      <c r="AP112" s="298"/>
      <c r="AQ112" s="359" t="s">
        <v>492</v>
      </c>
      <c r="AR112" s="360"/>
      <c r="AS112" s="360"/>
      <c r="AT112" s="361"/>
      <c r="AU112" s="359" t="s">
        <v>539</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470</v>
      </c>
      <c r="AN115" s="297"/>
      <c r="AO115" s="297"/>
      <c r="AP115" s="298"/>
      <c r="AQ115" s="334" t="s">
        <v>540</v>
      </c>
      <c r="AR115" s="335"/>
      <c r="AS115" s="335"/>
      <c r="AT115" s="335"/>
      <c r="AU115" s="335"/>
      <c r="AV115" s="335"/>
      <c r="AW115" s="335"/>
      <c r="AX115" s="336"/>
    </row>
    <row r="116" spans="1:50" ht="23.25" customHeight="1" x14ac:dyDescent="0.15">
      <c r="A116" s="291"/>
      <c r="B116" s="292"/>
      <c r="C116" s="292"/>
      <c r="D116" s="292"/>
      <c r="E116" s="292"/>
      <c r="F116" s="293"/>
      <c r="G116" s="350" t="s">
        <v>562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566</v>
      </c>
      <c r="AC116" s="300"/>
      <c r="AD116" s="301"/>
      <c r="AE116" s="357">
        <v>6</v>
      </c>
      <c r="AF116" s="357"/>
      <c r="AG116" s="357"/>
      <c r="AH116" s="357"/>
      <c r="AI116" s="357">
        <v>6</v>
      </c>
      <c r="AJ116" s="357"/>
      <c r="AK116" s="357"/>
      <c r="AL116" s="357"/>
      <c r="AM116" s="357">
        <v>3</v>
      </c>
      <c r="AN116" s="357"/>
      <c r="AO116" s="357"/>
      <c r="AP116" s="357"/>
      <c r="AQ116" s="363">
        <v>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565</v>
      </c>
      <c r="AC117" s="341"/>
      <c r="AD117" s="342"/>
      <c r="AE117" s="459" t="s">
        <v>620</v>
      </c>
      <c r="AF117" s="305"/>
      <c r="AG117" s="305"/>
      <c r="AH117" s="305"/>
      <c r="AI117" s="459" t="s">
        <v>620</v>
      </c>
      <c r="AJ117" s="305"/>
      <c r="AK117" s="305"/>
      <c r="AL117" s="305"/>
      <c r="AM117" s="459" t="s">
        <v>621</v>
      </c>
      <c r="AN117" s="305"/>
      <c r="AO117" s="305"/>
      <c r="AP117" s="305"/>
      <c r="AQ117" s="459" t="s">
        <v>622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470</v>
      </c>
      <c r="AN118" s="297"/>
      <c r="AO118" s="297"/>
      <c r="AP118" s="298"/>
      <c r="AQ118" s="334" t="s">
        <v>540</v>
      </c>
      <c r="AR118" s="335"/>
      <c r="AS118" s="335"/>
      <c r="AT118" s="335"/>
      <c r="AU118" s="335"/>
      <c r="AV118" s="335"/>
      <c r="AW118" s="335"/>
      <c r="AX118" s="336"/>
    </row>
    <row r="119" spans="1:50" ht="23.25" hidden="1" customHeight="1" x14ac:dyDescent="0.15">
      <c r="A119" s="291"/>
      <c r="B119" s="292"/>
      <c r="C119" s="292"/>
      <c r="D119" s="292"/>
      <c r="E119" s="292"/>
      <c r="F119" s="293"/>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470</v>
      </c>
      <c r="AN121" s="297"/>
      <c r="AO121" s="297"/>
      <c r="AP121" s="298"/>
      <c r="AQ121" s="334" t="s">
        <v>540</v>
      </c>
      <c r="AR121" s="335"/>
      <c r="AS121" s="335"/>
      <c r="AT121" s="335"/>
      <c r="AU121" s="335"/>
      <c r="AV121" s="335"/>
      <c r="AW121" s="335"/>
      <c r="AX121" s="336"/>
    </row>
    <row r="122" spans="1:50" ht="23.25" hidden="1" customHeight="1" x14ac:dyDescent="0.15">
      <c r="A122" s="291"/>
      <c r="B122" s="292"/>
      <c r="C122" s="292"/>
      <c r="D122" s="292"/>
      <c r="E122" s="292"/>
      <c r="F122" s="293"/>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470</v>
      </c>
      <c r="AN124" s="297"/>
      <c r="AO124" s="297"/>
      <c r="AP124" s="298"/>
      <c r="AQ124" s="334" t="s">
        <v>540</v>
      </c>
      <c r="AR124" s="335"/>
      <c r="AS124" s="335"/>
      <c r="AT124" s="335"/>
      <c r="AU124" s="335"/>
      <c r="AV124" s="335"/>
      <c r="AW124" s="335"/>
      <c r="AX124" s="336"/>
    </row>
    <row r="125" spans="1:50" ht="23.2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470</v>
      </c>
      <c r="AN127" s="297"/>
      <c r="AO127" s="297"/>
      <c r="AP127" s="298"/>
      <c r="AQ127" s="334" t="s">
        <v>540</v>
      </c>
      <c r="AR127" s="335"/>
      <c r="AS127" s="335"/>
      <c r="AT127" s="335"/>
      <c r="AU127" s="335"/>
      <c r="AV127" s="335"/>
      <c r="AW127" s="335"/>
      <c r="AX127" s="336"/>
    </row>
    <row r="128" spans="1:50" ht="23.2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9" t="s">
        <v>369</v>
      </c>
      <c r="B130" s="997"/>
      <c r="C130" s="996" t="s">
        <v>366</v>
      </c>
      <c r="D130" s="997"/>
      <c r="E130" s="307" t="s">
        <v>399</v>
      </c>
      <c r="F130" s="308"/>
      <c r="G130" s="309" t="s">
        <v>567</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0"/>
      <c r="B131" s="251"/>
      <c r="C131" s="250"/>
      <c r="D131" s="251"/>
      <c r="E131" s="237" t="s">
        <v>398</v>
      </c>
      <c r="F131" s="238"/>
      <c r="G131" s="234" t="s">
        <v>568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0"/>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0"/>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570</v>
      </c>
      <c r="AR133" s="270"/>
      <c r="AS133" s="135" t="s">
        <v>356</v>
      </c>
      <c r="AT133" s="170"/>
      <c r="AU133" s="134">
        <v>30</v>
      </c>
      <c r="AV133" s="134"/>
      <c r="AW133" s="135" t="s">
        <v>300</v>
      </c>
      <c r="AX133" s="136"/>
    </row>
    <row r="134" spans="1:50" ht="39.75" customHeight="1" x14ac:dyDescent="0.15">
      <c r="A134" s="1000"/>
      <c r="B134" s="251"/>
      <c r="C134" s="250"/>
      <c r="D134" s="251"/>
      <c r="E134" s="250"/>
      <c r="F134" s="313"/>
      <c r="G134" s="229" t="s">
        <v>569</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561</v>
      </c>
      <c r="AC134" s="220"/>
      <c r="AD134" s="220"/>
      <c r="AE134" s="265">
        <v>4.2</v>
      </c>
      <c r="AF134" s="102"/>
      <c r="AG134" s="102"/>
      <c r="AH134" s="102"/>
      <c r="AI134" s="265">
        <v>4.3</v>
      </c>
      <c r="AJ134" s="102"/>
      <c r="AK134" s="102"/>
      <c r="AL134" s="102"/>
      <c r="AM134" s="265">
        <v>4.4000000000000004</v>
      </c>
      <c r="AN134" s="102"/>
      <c r="AO134" s="102"/>
      <c r="AP134" s="102"/>
      <c r="AQ134" s="265" t="s">
        <v>554</v>
      </c>
      <c r="AR134" s="102"/>
      <c r="AS134" s="102"/>
      <c r="AT134" s="102"/>
      <c r="AU134" s="265" t="s">
        <v>614</v>
      </c>
      <c r="AV134" s="102"/>
      <c r="AW134" s="102"/>
      <c r="AX134" s="221"/>
    </row>
    <row r="135" spans="1:50" ht="39.75" customHeight="1" x14ac:dyDescent="0.15">
      <c r="A135" s="1000"/>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561</v>
      </c>
      <c r="AC135" s="131"/>
      <c r="AD135" s="131"/>
      <c r="AE135" s="265">
        <v>3.5</v>
      </c>
      <c r="AF135" s="102"/>
      <c r="AG135" s="102"/>
      <c r="AH135" s="102"/>
      <c r="AI135" s="265">
        <v>3.5</v>
      </c>
      <c r="AJ135" s="102"/>
      <c r="AK135" s="102"/>
      <c r="AL135" s="102"/>
      <c r="AM135" s="265">
        <v>3.5</v>
      </c>
      <c r="AN135" s="102"/>
      <c r="AO135" s="102"/>
      <c r="AP135" s="102"/>
      <c r="AQ135" s="265" t="s">
        <v>554</v>
      </c>
      <c r="AR135" s="102"/>
      <c r="AS135" s="102"/>
      <c r="AT135" s="102"/>
      <c r="AU135" s="265">
        <v>3.5</v>
      </c>
      <c r="AV135" s="102"/>
      <c r="AW135" s="102"/>
      <c r="AX135" s="221"/>
    </row>
    <row r="136" spans="1:50" ht="18.75" hidden="1" customHeight="1" x14ac:dyDescent="0.15">
      <c r="A136" s="1000"/>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hidden="1" customHeight="1" x14ac:dyDescent="0.15">
      <c r="A137" s="1000"/>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0"/>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0"/>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0"/>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0"/>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0"/>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0"/>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0"/>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0"/>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0"/>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0"/>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0"/>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0"/>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0"/>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0"/>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0"/>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9"/>
    </row>
    <row r="153" spans="1:50" ht="22.5" hidden="1" customHeight="1" x14ac:dyDescent="0.15">
      <c r="A153" s="1000"/>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0"/>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9"/>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0"/>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0"/>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30"/>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0"/>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30"/>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0"/>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1"/>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0"/>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0"/>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0"/>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0"/>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0"/>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30"/>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0"/>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30"/>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0"/>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1"/>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0"/>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0"/>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0"/>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0"/>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0"/>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30"/>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0"/>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30"/>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0"/>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1"/>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0"/>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0"/>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0"/>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0"/>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0"/>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30"/>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0"/>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30"/>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0"/>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1"/>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0"/>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0"/>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0"/>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0"/>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0"/>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0"/>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30"/>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0"/>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1"/>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0"/>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0"/>
      <c r="B188" s="251"/>
      <c r="C188" s="250"/>
      <c r="D188" s="251"/>
      <c r="E188" s="158" t="s">
        <v>623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0"/>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00"/>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0"/>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0"/>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0"/>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0"/>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0"/>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0"/>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0"/>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0"/>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0"/>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0"/>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0"/>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0"/>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0"/>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0"/>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0"/>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0"/>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0"/>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0"/>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0"/>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0"/>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0"/>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0"/>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9"/>
    </row>
    <row r="213" spans="1:50" ht="22.5" hidden="1" customHeight="1" x14ac:dyDescent="0.15">
      <c r="A213" s="1000"/>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0"/>
      <c r="B214" s="251"/>
      <c r="C214" s="250"/>
      <c r="D214" s="251"/>
      <c r="E214" s="250"/>
      <c r="F214" s="313"/>
      <c r="G214" s="229"/>
      <c r="H214" s="159"/>
      <c r="I214" s="159"/>
      <c r="J214" s="159"/>
      <c r="K214" s="159"/>
      <c r="L214" s="159"/>
      <c r="M214" s="159"/>
      <c r="N214" s="159"/>
      <c r="O214" s="159"/>
      <c r="P214" s="230"/>
      <c r="Q214" s="987"/>
      <c r="R214" s="988"/>
      <c r="S214" s="988"/>
      <c r="T214" s="988"/>
      <c r="U214" s="988"/>
      <c r="V214" s="988"/>
      <c r="W214" s="988"/>
      <c r="X214" s="988"/>
      <c r="Y214" s="988"/>
      <c r="Z214" s="988"/>
      <c r="AA214" s="98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0"/>
      <c r="B215" s="251"/>
      <c r="C215" s="250"/>
      <c r="D215" s="251"/>
      <c r="E215" s="250"/>
      <c r="F215" s="313"/>
      <c r="G215" s="231"/>
      <c r="H215" s="232"/>
      <c r="I215" s="232"/>
      <c r="J215" s="232"/>
      <c r="K215" s="232"/>
      <c r="L215" s="232"/>
      <c r="M215" s="232"/>
      <c r="N215" s="232"/>
      <c r="O215" s="232"/>
      <c r="P215" s="233"/>
      <c r="Q215" s="990"/>
      <c r="R215" s="991"/>
      <c r="S215" s="991"/>
      <c r="T215" s="991"/>
      <c r="U215" s="991"/>
      <c r="V215" s="991"/>
      <c r="W215" s="991"/>
      <c r="X215" s="991"/>
      <c r="Y215" s="991"/>
      <c r="Z215" s="991"/>
      <c r="AA215" s="99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0"/>
      <c r="B216" s="251"/>
      <c r="C216" s="250"/>
      <c r="D216" s="251"/>
      <c r="E216" s="250"/>
      <c r="F216" s="313"/>
      <c r="G216" s="231"/>
      <c r="H216" s="232"/>
      <c r="I216" s="232"/>
      <c r="J216" s="232"/>
      <c r="K216" s="232"/>
      <c r="L216" s="232"/>
      <c r="M216" s="232"/>
      <c r="N216" s="232"/>
      <c r="O216" s="232"/>
      <c r="P216" s="233"/>
      <c r="Q216" s="990"/>
      <c r="R216" s="991"/>
      <c r="S216" s="991"/>
      <c r="T216" s="991"/>
      <c r="U216" s="991"/>
      <c r="V216" s="991"/>
      <c r="W216" s="991"/>
      <c r="X216" s="991"/>
      <c r="Y216" s="991"/>
      <c r="Z216" s="991"/>
      <c r="AA216" s="992"/>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0"/>
      <c r="B217" s="251"/>
      <c r="C217" s="250"/>
      <c r="D217" s="251"/>
      <c r="E217" s="250"/>
      <c r="F217" s="313"/>
      <c r="G217" s="231"/>
      <c r="H217" s="232"/>
      <c r="I217" s="232"/>
      <c r="J217" s="232"/>
      <c r="K217" s="232"/>
      <c r="L217" s="232"/>
      <c r="M217" s="232"/>
      <c r="N217" s="232"/>
      <c r="O217" s="232"/>
      <c r="P217" s="233"/>
      <c r="Q217" s="990"/>
      <c r="R217" s="991"/>
      <c r="S217" s="991"/>
      <c r="T217" s="991"/>
      <c r="U217" s="991"/>
      <c r="V217" s="991"/>
      <c r="W217" s="991"/>
      <c r="X217" s="991"/>
      <c r="Y217" s="991"/>
      <c r="Z217" s="991"/>
      <c r="AA217" s="992"/>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0"/>
      <c r="B218" s="251"/>
      <c r="C218" s="250"/>
      <c r="D218" s="251"/>
      <c r="E218" s="250"/>
      <c r="F218" s="313"/>
      <c r="G218" s="234"/>
      <c r="H218" s="162"/>
      <c r="I218" s="162"/>
      <c r="J218" s="162"/>
      <c r="K218" s="162"/>
      <c r="L218" s="162"/>
      <c r="M218" s="162"/>
      <c r="N218" s="162"/>
      <c r="O218" s="162"/>
      <c r="P218" s="235"/>
      <c r="Q218" s="993"/>
      <c r="R218" s="994"/>
      <c r="S218" s="994"/>
      <c r="T218" s="994"/>
      <c r="U218" s="994"/>
      <c r="V218" s="994"/>
      <c r="W218" s="994"/>
      <c r="X218" s="994"/>
      <c r="Y218" s="994"/>
      <c r="Z218" s="994"/>
      <c r="AA218" s="995"/>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0"/>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0"/>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0"/>
      <c r="B221" s="251"/>
      <c r="C221" s="250"/>
      <c r="D221" s="251"/>
      <c r="E221" s="250"/>
      <c r="F221" s="313"/>
      <c r="G221" s="229"/>
      <c r="H221" s="159"/>
      <c r="I221" s="159"/>
      <c r="J221" s="159"/>
      <c r="K221" s="159"/>
      <c r="L221" s="159"/>
      <c r="M221" s="159"/>
      <c r="N221" s="159"/>
      <c r="O221" s="159"/>
      <c r="P221" s="230"/>
      <c r="Q221" s="987"/>
      <c r="R221" s="988"/>
      <c r="S221" s="988"/>
      <c r="T221" s="988"/>
      <c r="U221" s="988"/>
      <c r="V221" s="988"/>
      <c r="W221" s="988"/>
      <c r="X221" s="988"/>
      <c r="Y221" s="988"/>
      <c r="Z221" s="988"/>
      <c r="AA221" s="98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0"/>
      <c r="B222" s="251"/>
      <c r="C222" s="250"/>
      <c r="D222" s="251"/>
      <c r="E222" s="250"/>
      <c r="F222" s="313"/>
      <c r="G222" s="231"/>
      <c r="H222" s="232"/>
      <c r="I222" s="232"/>
      <c r="J222" s="232"/>
      <c r="K222" s="232"/>
      <c r="L222" s="232"/>
      <c r="M222" s="232"/>
      <c r="N222" s="232"/>
      <c r="O222" s="232"/>
      <c r="P222" s="233"/>
      <c r="Q222" s="990"/>
      <c r="R222" s="991"/>
      <c r="S222" s="991"/>
      <c r="T222" s="991"/>
      <c r="U222" s="991"/>
      <c r="V222" s="991"/>
      <c r="W222" s="991"/>
      <c r="X222" s="991"/>
      <c r="Y222" s="991"/>
      <c r="Z222" s="991"/>
      <c r="AA222" s="99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0"/>
      <c r="B223" s="251"/>
      <c r="C223" s="250"/>
      <c r="D223" s="251"/>
      <c r="E223" s="250"/>
      <c r="F223" s="313"/>
      <c r="G223" s="231"/>
      <c r="H223" s="232"/>
      <c r="I223" s="232"/>
      <c r="J223" s="232"/>
      <c r="K223" s="232"/>
      <c r="L223" s="232"/>
      <c r="M223" s="232"/>
      <c r="N223" s="232"/>
      <c r="O223" s="232"/>
      <c r="P223" s="233"/>
      <c r="Q223" s="990"/>
      <c r="R223" s="991"/>
      <c r="S223" s="991"/>
      <c r="T223" s="991"/>
      <c r="U223" s="991"/>
      <c r="V223" s="991"/>
      <c r="W223" s="991"/>
      <c r="X223" s="991"/>
      <c r="Y223" s="991"/>
      <c r="Z223" s="991"/>
      <c r="AA223" s="992"/>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0"/>
      <c r="B224" s="251"/>
      <c r="C224" s="250"/>
      <c r="D224" s="251"/>
      <c r="E224" s="250"/>
      <c r="F224" s="313"/>
      <c r="G224" s="231"/>
      <c r="H224" s="232"/>
      <c r="I224" s="232"/>
      <c r="J224" s="232"/>
      <c r="K224" s="232"/>
      <c r="L224" s="232"/>
      <c r="M224" s="232"/>
      <c r="N224" s="232"/>
      <c r="O224" s="232"/>
      <c r="P224" s="233"/>
      <c r="Q224" s="990"/>
      <c r="R224" s="991"/>
      <c r="S224" s="991"/>
      <c r="T224" s="991"/>
      <c r="U224" s="991"/>
      <c r="V224" s="991"/>
      <c r="W224" s="991"/>
      <c r="X224" s="991"/>
      <c r="Y224" s="991"/>
      <c r="Z224" s="991"/>
      <c r="AA224" s="992"/>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0"/>
      <c r="B225" s="251"/>
      <c r="C225" s="250"/>
      <c r="D225" s="251"/>
      <c r="E225" s="250"/>
      <c r="F225" s="313"/>
      <c r="G225" s="234"/>
      <c r="H225" s="162"/>
      <c r="I225" s="162"/>
      <c r="J225" s="162"/>
      <c r="K225" s="162"/>
      <c r="L225" s="162"/>
      <c r="M225" s="162"/>
      <c r="N225" s="162"/>
      <c r="O225" s="162"/>
      <c r="P225" s="235"/>
      <c r="Q225" s="993"/>
      <c r="R225" s="994"/>
      <c r="S225" s="994"/>
      <c r="T225" s="994"/>
      <c r="U225" s="994"/>
      <c r="V225" s="994"/>
      <c r="W225" s="994"/>
      <c r="X225" s="994"/>
      <c r="Y225" s="994"/>
      <c r="Z225" s="994"/>
      <c r="AA225" s="995"/>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0"/>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0"/>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0"/>
      <c r="B228" s="251"/>
      <c r="C228" s="250"/>
      <c r="D228" s="251"/>
      <c r="E228" s="250"/>
      <c r="F228" s="313"/>
      <c r="G228" s="229"/>
      <c r="H228" s="159"/>
      <c r="I228" s="159"/>
      <c r="J228" s="159"/>
      <c r="K228" s="159"/>
      <c r="L228" s="159"/>
      <c r="M228" s="159"/>
      <c r="N228" s="159"/>
      <c r="O228" s="159"/>
      <c r="P228" s="230"/>
      <c r="Q228" s="987"/>
      <c r="R228" s="988"/>
      <c r="S228" s="988"/>
      <c r="T228" s="988"/>
      <c r="U228" s="988"/>
      <c r="V228" s="988"/>
      <c r="W228" s="988"/>
      <c r="X228" s="988"/>
      <c r="Y228" s="988"/>
      <c r="Z228" s="988"/>
      <c r="AA228" s="98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0"/>
      <c r="B229" s="251"/>
      <c r="C229" s="250"/>
      <c r="D229" s="251"/>
      <c r="E229" s="250"/>
      <c r="F229" s="313"/>
      <c r="G229" s="231"/>
      <c r="H229" s="232"/>
      <c r="I229" s="232"/>
      <c r="J229" s="232"/>
      <c r="K229" s="232"/>
      <c r="L229" s="232"/>
      <c r="M229" s="232"/>
      <c r="N229" s="232"/>
      <c r="O229" s="232"/>
      <c r="P229" s="233"/>
      <c r="Q229" s="990"/>
      <c r="R229" s="991"/>
      <c r="S229" s="991"/>
      <c r="T229" s="991"/>
      <c r="U229" s="991"/>
      <c r="V229" s="991"/>
      <c r="W229" s="991"/>
      <c r="X229" s="991"/>
      <c r="Y229" s="991"/>
      <c r="Z229" s="991"/>
      <c r="AA229" s="99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0"/>
      <c r="B230" s="251"/>
      <c r="C230" s="250"/>
      <c r="D230" s="251"/>
      <c r="E230" s="250"/>
      <c r="F230" s="313"/>
      <c r="G230" s="231"/>
      <c r="H230" s="232"/>
      <c r="I230" s="232"/>
      <c r="J230" s="232"/>
      <c r="K230" s="232"/>
      <c r="L230" s="232"/>
      <c r="M230" s="232"/>
      <c r="N230" s="232"/>
      <c r="O230" s="232"/>
      <c r="P230" s="233"/>
      <c r="Q230" s="990"/>
      <c r="R230" s="991"/>
      <c r="S230" s="991"/>
      <c r="T230" s="991"/>
      <c r="U230" s="991"/>
      <c r="V230" s="991"/>
      <c r="W230" s="991"/>
      <c r="X230" s="991"/>
      <c r="Y230" s="991"/>
      <c r="Z230" s="991"/>
      <c r="AA230" s="992"/>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0"/>
      <c r="B231" s="251"/>
      <c r="C231" s="250"/>
      <c r="D231" s="251"/>
      <c r="E231" s="250"/>
      <c r="F231" s="313"/>
      <c r="G231" s="231"/>
      <c r="H231" s="232"/>
      <c r="I231" s="232"/>
      <c r="J231" s="232"/>
      <c r="K231" s="232"/>
      <c r="L231" s="232"/>
      <c r="M231" s="232"/>
      <c r="N231" s="232"/>
      <c r="O231" s="232"/>
      <c r="P231" s="233"/>
      <c r="Q231" s="990"/>
      <c r="R231" s="991"/>
      <c r="S231" s="991"/>
      <c r="T231" s="991"/>
      <c r="U231" s="991"/>
      <c r="V231" s="991"/>
      <c r="W231" s="991"/>
      <c r="X231" s="991"/>
      <c r="Y231" s="991"/>
      <c r="Z231" s="991"/>
      <c r="AA231" s="992"/>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0"/>
      <c r="B232" s="251"/>
      <c r="C232" s="250"/>
      <c r="D232" s="251"/>
      <c r="E232" s="250"/>
      <c r="F232" s="313"/>
      <c r="G232" s="234"/>
      <c r="H232" s="162"/>
      <c r="I232" s="162"/>
      <c r="J232" s="162"/>
      <c r="K232" s="162"/>
      <c r="L232" s="162"/>
      <c r="M232" s="162"/>
      <c r="N232" s="162"/>
      <c r="O232" s="162"/>
      <c r="P232" s="235"/>
      <c r="Q232" s="993"/>
      <c r="R232" s="994"/>
      <c r="S232" s="994"/>
      <c r="T232" s="994"/>
      <c r="U232" s="994"/>
      <c r="V232" s="994"/>
      <c r="W232" s="994"/>
      <c r="X232" s="994"/>
      <c r="Y232" s="994"/>
      <c r="Z232" s="994"/>
      <c r="AA232" s="995"/>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0"/>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0"/>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0"/>
      <c r="B235" s="251"/>
      <c r="C235" s="250"/>
      <c r="D235" s="251"/>
      <c r="E235" s="250"/>
      <c r="F235" s="313"/>
      <c r="G235" s="229"/>
      <c r="H235" s="159"/>
      <c r="I235" s="159"/>
      <c r="J235" s="159"/>
      <c r="K235" s="159"/>
      <c r="L235" s="159"/>
      <c r="M235" s="159"/>
      <c r="N235" s="159"/>
      <c r="O235" s="159"/>
      <c r="P235" s="230"/>
      <c r="Q235" s="987"/>
      <c r="R235" s="988"/>
      <c r="S235" s="988"/>
      <c r="T235" s="988"/>
      <c r="U235" s="988"/>
      <c r="V235" s="988"/>
      <c r="W235" s="988"/>
      <c r="X235" s="988"/>
      <c r="Y235" s="988"/>
      <c r="Z235" s="988"/>
      <c r="AA235" s="98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0"/>
      <c r="B236" s="251"/>
      <c r="C236" s="250"/>
      <c r="D236" s="251"/>
      <c r="E236" s="250"/>
      <c r="F236" s="313"/>
      <c r="G236" s="231"/>
      <c r="H236" s="232"/>
      <c r="I236" s="232"/>
      <c r="J236" s="232"/>
      <c r="K236" s="232"/>
      <c r="L236" s="232"/>
      <c r="M236" s="232"/>
      <c r="N236" s="232"/>
      <c r="O236" s="232"/>
      <c r="P236" s="233"/>
      <c r="Q236" s="990"/>
      <c r="R236" s="991"/>
      <c r="S236" s="991"/>
      <c r="T236" s="991"/>
      <c r="U236" s="991"/>
      <c r="V236" s="991"/>
      <c r="W236" s="991"/>
      <c r="X236" s="991"/>
      <c r="Y236" s="991"/>
      <c r="Z236" s="991"/>
      <c r="AA236" s="99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0"/>
      <c r="B237" s="251"/>
      <c r="C237" s="250"/>
      <c r="D237" s="251"/>
      <c r="E237" s="250"/>
      <c r="F237" s="313"/>
      <c r="G237" s="231"/>
      <c r="H237" s="232"/>
      <c r="I237" s="232"/>
      <c r="J237" s="232"/>
      <c r="K237" s="232"/>
      <c r="L237" s="232"/>
      <c r="M237" s="232"/>
      <c r="N237" s="232"/>
      <c r="O237" s="232"/>
      <c r="P237" s="233"/>
      <c r="Q237" s="990"/>
      <c r="R237" s="991"/>
      <c r="S237" s="991"/>
      <c r="T237" s="991"/>
      <c r="U237" s="991"/>
      <c r="V237" s="991"/>
      <c r="W237" s="991"/>
      <c r="X237" s="991"/>
      <c r="Y237" s="991"/>
      <c r="Z237" s="991"/>
      <c r="AA237" s="992"/>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0"/>
      <c r="B238" s="251"/>
      <c r="C238" s="250"/>
      <c r="D238" s="251"/>
      <c r="E238" s="250"/>
      <c r="F238" s="313"/>
      <c r="G238" s="231"/>
      <c r="H238" s="232"/>
      <c r="I238" s="232"/>
      <c r="J238" s="232"/>
      <c r="K238" s="232"/>
      <c r="L238" s="232"/>
      <c r="M238" s="232"/>
      <c r="N238" s="232"/>
      <c r="O238" s="232"/>
      <c r="P238" s="233"/>
      <c r="Q238" s="990"/>
      <c r="R238" s="991"/>
      <c r="S238" s="991"/>
      <c r="T238" s="991"/>
      <c r="U238" s="991"/>
      <c r="V238" s="991"/>
      <c r="W238" s="991"/>
      <c r="X238" s="991"/>
      <c r="Y238" s="991"/>
      <c r="Z238" s="991"/>
      <c r="AA238" s="992"/>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0"/>
      <c r="B239" s="251"/>
      <c r="C239" s="250"/>
      <c r="D239" s="251"/>
      <c r="E239" s="250"/>
      <c r="F239" s="313"/>
      <c r="G239" s="234"/>
      <c r="H239" s="162"/>
      <c r="I239" s="162"/>
      <c r="J239" s="162"/>
      <c r="K239" s="162"/>
      <c r="L239" s="162"/>
      <c r="M239" s="162"/>
      <c r="N239" s="162"/>
      <c r="O239" s="162"/>
      <c r="P239" s="235"/>
      <c r="Q239" s="993"/>
      <c r="R239" s="994"/>
      <c r="S239" s="994"/>
      <c r="T239" s="994"/>
      <c r="U239" s="994"/>
      <c r="V239" s="994"/>
      <c r="W239" s="994"/>
      <c r="X239" s="994"/>
      <c r="Y239" s="994"/>
      <c r="Z239" s="994"/>
      <c r="AA239" s="995"/>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0"/>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0"/>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0"/>
      <c r="B242" s="251"/>
      <c r="C242" s="250"/>
      <c r="D242" s="251"/>
      <c r="E242" s="250"/>
      <c r="F242" s="313"/>
      <c r="G242" s="229"/>
      <c r="H242" s="159"/>
      <c r="I242" s="159"/>
      <c r="J242" s="159"/>
      <c r="K242" s="159"/>
      <c r="L242" s="159"/>
      <c r="M242" s="159"/>
      <c r="N242" s="159"/>
      <c r="O242" s="159"/>
      <c r="P242" s="230"/>
      <c r="Q242" s="987"/>
      <c r="R242" s="988"/>
      <c r="S242" s="988"/>
      <c r="T242" s="988"/>
      <c r="U242" s="988"/>
      <c r="V242" s="988"/>
      <c r="W242" s="988"/>
      <c r="X242" s="988"/>
      <c r="Y242" s="988"/>
      <c r="Z242" s="988"/>
      <c r="AA242" s="98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0"/>
      <c r="B243" s="251"/>
      <c r="C243" s="250"/>
      <c r="D243" s="251"/>
      <c r="E243" s="250"/>
      <c r="F243" s="313"/>
      <c r="G243" s="231"/>
      <c r="H243" s="232"/>
      <c r="I243" s="232"/>
      <c r="J243" s="232"/>
      <c r="K243" s="232"/>
      <c r="L243" s="232"/>
      <c r="M243" s="232"/>
      <c r="N243" s="232"/>
      <c r="O243" s="232"/>
      <c r="P243" s="233"/>
      <c r="Q243" s="990"/>
      <c r="R243" s="991"/>
      <c r="S243" s="991"/>
      <c r="T243" s="991"/>
      <c r="U243" s="991"/>
      <c r="V243" s="991"/>
      <c r="W243" s="991"/>
      <c r="X243" s="991"/>
      <c r="Y243" s="991"/>
      <c r="Z243" s="991"/>
      <c r="AA243" s="99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0"/>
      <c r="B244" s="251"/>
      <c r="C244" s="250"/>
      <c r="D244" s="251"/>
      <c r="E244" s="250"/>
      <c r="F244" s="313"/>
      <c r="G244" s="231"/>
      <c r="H244" s="232"/>
      <c r="I244" s="232"/>
      <c r="J244" s="232"/>
      <c r="K244" s="232"/>
      <c r="L244" s="232"/>
      <c r="M244" s="232"/>
      <c r="N244" s="232"/>
      <c r="O244" s="232"/>
      <c r="P244" s="233"/>
      <c r="Q244" s="990"/>
      <c r="R244" s="991"/>
      <c r="S244" s="991"/>
      <c r="T244" s="991"/>
      <c r="U244" s="991"/>
      <c r="V244" s="991"/>
      <c r="W244" s="991"/>
      <c r="X244" s="991"/>
      <c r="Y244" s="991"/>
      <c r="Z244" s="991"/>
      <c r="AA244" s="99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0"/>
      <c r="B245" s="251"/>
      <c r="C245" s="250"/>
      <c r="D245" s="251"/>
      <c r="E245" s="250"/>
      <c r="F245" s="313"/>
      <c r="G245" s="231"/>
      <c r="H245" s="232"/>
      <c r="I245" s="232"/>
      <c r="J245" s="232"/>
      <c r="K245" s="232"/>
      <c r="L245" s="232"/>
      <c r="M245" s="232"/>
      <c r="N245" s="232"/>
      <c r="O245" s="232"/>
      <c r="P245" s="233"/>
      <c r="Q245" s="990"/>
      <c r="R245" s="991"/>
      <c r="S245" s="991"/>
      <c r="T245" s="991"/>
      <c r="U245" s="991"/>
      <c r="V245" s="991"/>
      <c r="W245" s="991"/>
      <c r="X245" s="991"/>
      <c r="Y245" s="991"/>
      <c r="Z245" s="991"/>
      <c r="AA245" s="992"/>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0"/>
      <c r="B246" s="251"/>
      <c r="C246" s="250"/>
      <c r="D246" s="251"/>
      <c r="E246" s="314"/>
      <c r="F246" s="315"/>
      <c r="G246" s="234"/>
      <c r="H246" s="162"/>
      <c r="I246" s="162"/>
      <c r="J246" s="162"/>
      <c r="K246" s="162"/>
      <c r="L246" s="162"/>
      <c r="M246" s="162"/>
      <c r="N246" s="162"/>
      <c r="O246" s="162"/>
      <c r="P246" s="235"/>
      <c r="Q246" s="993"/>
      <c r="R246" s="994"/>
      <c r="S246" s="994"/>
      <c r="T246" s="994"/>
      <c r="U246" s="994"/>
      <c r="V246" s="994"/>
      <c r="W246" s="994"/>
      <c r="X246" s="994"/>
      <c r="Y246" s="994"/>
      <c r="Z246" s="994"/>
      <c r="AA246" s="995"/>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0"/>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0"/>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0"/>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00"/>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0"/>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0"/>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0"/>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0"/>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0"/>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0"/>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0"/>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0"/>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0"/>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0"/>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0"/>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0"/>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0"/>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0"/>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0"/>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0"/>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0"/>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0"/>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0"/>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0"/>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0"/>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0"/>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9"/>
    </row>
    <row r="273" spans="1:50" ht="22.5" hidden="1" customHeight="1" x14ac:dyDescent="0.15">
      <c r="A273" s="1000"/>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0"/>
      <c r="B274" s="251"/>
      <c r="C274" s="250"/>
      <c r="D274" s="251"/>
      <c r="E274" s="250"/>
      <c r="F274" s="313"/>
      <c r="G274" s="229"/>
      <c r="H274" s="159"/>
      <c r="I274" s="159"/>
      <c r="J274" s="159"/>
      <c r="K274" s="159"/>
      <c r="L274" s="159"/>
      <c r="M274" s="159"/>
      <c r="N274" s="159"/>
      <c r="O274" s="159"/>
      <c r="P274" s="230"/>
      <c r="Q274" s="987"/>
      <c r="R274" s="988"/>
      <c r="S274" s="988"/>
      <c r="T274" s="988"/>
      <c r="U274" s="988"/>
      <c r="V274" s="988"/>
      <c r="W274" s="988"/>
      <c r="X274" s="988"/>
      <c r="Y274" s="988"/>
      <c r="Z274" s="988"/>
      <c r="AA274" s="98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0"/>
      <c r="B275" s="251"/>
      <c r="C275" s="250"/>
      <c r="D275" s="251"/>
      <c r="E275" s="250"/>
      <c r="F275" s="313"/>
      <c r="G275" s="231"/>
      <c r="H275" s="232"/>
      <c r="I275" s="232"/>
      <c r="J275" s="232"/>
      <c r="K275" s="232"/>
      <c r="L275" s="232"/>
      <c r="M275" s="232"/>
      <c r="N275" s="232"/>
      <c r="O275" s="232"/>
      <c r="P275" s="233"/>
      <c r="Q275" s="990"/>
      <c r="R275" s="991"/>
      <c r="S275" s="991"/>
      <c r="T275" s="991"/>
      <c r="U275" s="991"/>
      <c r="V275" s="991"/>
      <c r="W275" s="991"/>
      <c r="X275" s="991"/>
      <c r="Y275" s="991"/>
      <c r="Z275" s="991"/>
      <c r="AA275" s="99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0"/>
      <c r="B276" s="251"/>
      <c r="C276" s="250"/>
      <c r="D276" s="251"/>
      <c r="E276" s="250"/>
      <c r="F276" s="313"/>
      <c r="G276" s="231"/>
      <c r="H276" s="232"/>
      <c r="I276" s="232"/>
      <c r="J276" s="232"/>
      <c r="K276" s="232"/>
      <c r="L276" s="232"/>
      <c r="M276" s="232"/>
      <c r="N276" s="232"/>
      <c r="O276" s="232"/>
      <c r="P276" s="233"/>
      <c r="Q276" s="990"/>
      <c r="R276" s="991"/>
      <c r="S276" s="991"/>
      <c r="T276" s="991"/>
      <c r="U276" s="991"/>
      <c r="V276" s="991"/>
      <c r="W276" s="991"/>
      <c r="X276" s="991"/>
      <c r="Y276" s="991"/>
      <c r="Z276" s="991"/>
      <c r="AA276" s="992"/>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0"/>
      <c r="B277" s="251"/>
      <c r="C277" s="250"/>
      <c r="D277" s="251"/>
      <c r="E277" s="250"/>
      <c r="F277" s="313"/>
      <c r="G277" s="231"/>
      <c r="H277" s="232"/>
      <c r="I277" s="232"/>
      <c r="J277" s="232"/>
      <c r="K277" s="232"/>
      <c r="L277" s="232"/>
      <c r="M277" s="232"/>
      <c r="N277" s="232"/>
      <c r="O277" s="232"/>
      <c r="P277" s="233"/>
      <c r="Q277" s="990"/>
      <c r="R277" s="991"/>
      <c r="S277" s="991"/>
      <c r="T277" s="991"/>
      <c r="U277" s="991"/>
      <c r="V277" s="991"/>
      <c r="W277" s="991"/>
      <c r="X277" s="991"/>
      <c r="Y277" s="991"/>
      <c r="Z277" s="991"/>
      <c r="AA277" s="992"/>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0"/>
      <c r="B278" s="251"/>
      <c r="C278" s="250"/>
      <c r="D278" s="251"/>
      <c r="E278" s="250"/>
      <c r="F278" s="313"/>
      <c r="G278" s="234"/>
      <c r="H278" s="162"/>
      <c r="I278" s="162"/>
      <c r="J278" s="162"/>
      <c r="K278" s="162"/>
      <c r="L278" s="162"/>
      <c r="M278" s="162"/>
      <c r="N278" s="162"/>
      <c r="O278" s="162"/>
      <c r="P278" s="235"/>
      <c r="Q278" s="993"/>
      <c r="R278" s="994"/>
      <c r="S278" s="994"/>
      <c r="T278" s="994"/>
      <c r="U278" s="994"/>
      <c r="V278" s="994"/>
      <c r="W278" s="994"/>
      <c r="X278" s="994"/>
      <c r="Y278" s="994"/>
      <c r="Z278" s="994"/>
      <c r="AA278" s="995"/>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0"/>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0"/>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0"/>
      <c r="B281" s="251"/>
      <c r="C281" s="250"/>
      <c r="D281" s="251"/>
      <c r="E281" s="250"/>
      <c r="F281" s="313"/>
      <c r="G281" s="229"/>
      <c r="H281" s="159"/>
      <c r="I281" s="159"/>
      <c r="J281" s="159"/>
      <c r="K281" s="159"/>
      <c r="L281" s="159"/>
      <c r="M281" s="159"/>
      <c r="N281" s="159"/>
      <c r="O281" s="159"/>
      <c r="P281" s="230"/>
      <c r="Q281" s="987"/>
      <c r="R281" s="988"/>
      <c r="S281" s="988"/>
      <c r="T281" s="988"/>
      <c r="U281" s="988"/>
      <c r="V281" s="988"/>
      <c r="W281" s="988"/>
      <c r="X281" s="988"/>
      <c r="Y281" s="988"/>
      <c r="Z281" s="988"/>
      <c r="AA281" s="98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0"/>
      <c r="B282" s="251"/>
      <c r="C282" s="250"/>
      <c r="D282" s="251"/>
      <c r="E282" s="250"/>
      <c r="F282" s="313"/>
      <c r="G282" s="231"/>
      <c r="H282" s="232"/>
      <c r="I282" s="232"/>
      <c r="J282" s="232"/>
      <c r="K282" s="232"/>
      <c r="L282" s="232"/>
      <c r="M282" s="232"/>
      <c r="N282" s="232"/>
      <c r="O282" s="232"/>
      <c r="P282" s="233"/>
      <c r="Q282" s="990"/>
      <c r="R282" s="991"/>
      <c r="S282" s="991"/>
      <c r="T282" s="991"/>
      <c r="U282" s="991"/>
      <c r="V282" s="991"/>
      <c r="W282" s="991"/>
      <c r="X282" s="991"/>
      <c r="Y282" s="991"/>
      <c r="Z282" s="991"/>
      <c r="AA282" s="99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0"/>
      <c r="B283" s="251"/>
      <c r="C283" s="250"/>
      <c r="D283" s="251"/>
      <c r="E283" s="250"/>
      <c r="F283" s="313"/>
      <c r="G283" s="231"/>
      <c r="H283" s="232"/>
      <c r="I283" s="232"/>
      <c r="J283" s="232"/>
      <c r="K283" s="232"/>
      <c r="L283" s="232"/>
      <c r="M283" s="232"/>
      <c r="N283" s="232"/>
      <c r="O283" s="232"/>
      <c r="P283" s="233"/>
      <c r="Q283" s="990"/>
      <c r="R283" s="991"/>
      <c r="S283" s="991"/>
      <c r="T283" s="991"/>
      <c r="U283" s="991"/>
      <c r="V283" s="991"/>
      <c r="W283" s="991"/>
      <c r="X283" s="991"/>
      <c r="Y283" s="991"/>
      <c r="Z283" s="991"/>
      <c r="AA283" s="992"/>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0"/>
      <c r="B284" s="251"/>
      <c r="C284" s="250"/>
      <c r="D284" s="251"/>
      <c r="E284" s="250"/>
      <c r="F284" s="313"/>
      <c r="G284" s="231"/>
      <c r="H284" s="232"/>
      <c r="I284" s="232"/>
      <c r="J284" s="232"/>
      <c r="K284" s="232"/>
      <c r="L284" s="232"/>
      <c r="M284" s="232"/>
      <c r="N284" s="232"/>
      <c r="O284" s="232"/>
      <c r="P284" s="233"/>
      <c r="Q284" s="990"/>
      <c r="R284" s="991"/>
      <c r="S284" s="991"/>
      <c r="T284" s="991"/>
      <c r="U284" s="991"/>
      <c r="V284" s="991"/>
      <c r="W284" s="991"/>
      <c r="X284" s="991"/>
      <c r="Y284" s="991"/>
      <c r="Z284" s="991"/>
      <c r="AA284" s="992"/>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0"/>
      <c r="B285" s="251"/>
      <c r="C285" s="250"/>
      <c r="D285" s="251"/>
      <c r="E285" s="250"/>
      <c r="F285" s="313"/>
      <c r="G285" s="234"/>
      <c r="H285" s="162"/>
      <c r="I285" s="162"/>
      <c r="J285" s="162"/>
      <c r="K285" s="162"/>
      <c r="L285" s="162"/>
      <c r="M285" s="162"/>
      <c r="N285" s="162"/>
      <c r="O285" s="162"/>
      <c r="P285" s="235"/>
      <c r="Q285" s="993"/>
      <c r="R285" s="994"/>
      <c r="S285" s="994"/>
      <c r="T285" s="994"/>
      <c r="U285" s="994"/>
      <c r="V285" s="994"/>
      <c r="W285" s="994"/>
      <c r="X285" s="994"/>
      <c r="Y285" s="994"/>
      <c r="Z285" s="994"/>
      <c r="AA285" s="995"/>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0"/>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0"/>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0"/>
      <c r="B288" s="251"/>
      <c r="C288" s="250"/>
      <c r="D288" s="251"/>
      <c r="E288" s="250"/>
      <c r="F288" s="313"/>
      <c r="G288" s="229"/>
      <c r="H288" s="159"/>
      <c r="I288" s="159"/>
      <c r="J288" s="159"/>
      <c r="K288" s="159"/>
      <c r="L288" s="159"/>
      <c r="M288" s="159"/>
      <c r="N288" s="159"/>
      <c r="O288" s="159"/>
      <c r="P288" s="230"/>
      <c r="Q288" s="987"/>
      <c r="R288" s="988"/>
      <c r="S288" s="988"/>
      <c r="T288" s="988"/>
      <c r="U288" s="988"/>
      <c r="V288" s="988"/>
      <c r="W288" s="988"/>
      <c r="X288" s="988"/>
      <c r="Y288" s="988"/>
      <c r="Z288" s="988"/>
      <c r="AA288" s="98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0"/>
      <c r="B289" s="251"/>
      <c r="C289" s="250"/>
      <c r="D289" s="251"/>
      <c r="E289" s="250"/>
      <c r="F289" s="313"/>
      <c r="G289" s="231"/>
      <c r="H289" s="232"/>
      <c r="I289" s="232"/>
      <c r="J289" s="232"/>
      <c r="K289" s="232"/>
      <c r="L289" s="232"/>
      <c r="M289" s="232"/>
      <c r="N289" s="232"/>
      <c r="O289" s="232"/>
      <c r="P289" s="233"/>
      <c r="Q289" s="990"/>
      <c r="R289" s="991"/>
      <c r="S289" s="991"/>
      <c r="T289" s="991"/>
      <c r="U289" s="991"/>
      <c r="V289" s="991"/>
      <c r="W289" s="991"/>
      <c r="X289" s="991"/>
      <c r="Y289" s="991"/>
      <c r="Z289" s="991"/>
      <c r="AA289" s="99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0"/>
      <c r="B290" s="251"/>
      <c r="C290" s="250"/>
      <c r="D290" s="251"/>
      <c r="E290" s="250"/>
      <c r="F290" s="313"/>
      <c r="G290" s="231"/>
      <c r="H290" s="232"/>
      <c r="I290" s="232"/>
      <c r="J290" s="232"/>
      <c r="K290" s="232"/>
      <c r="L290" s="232"/>
      <c r="M290" s="232"/>
      <c r="N290" s="232"/>
      <c r="O290" s="232"/>
      <c r="P290" s="233"/>
      <c r="Q290" s="990"/>
      <c r="R290" s="991"/>
      <c r="S290" s="991"/>
      <c r="T290" s="991"/>
      <c r="U290" s="991"/>
      <c r="V290" s="991"/>
      <c r="W290" s="991"/>
      <c r="X290" s="991"/>
      <c r="Y290" s="991"/>
      <c r="Z290" s="991"/>
      <c r="AA290" s="992"/>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0"/>
      <c r="B291" s="251"/>
      <c r="C291" s="250"/>
      <c r="D291" s="251"/>
      <c r="E291" s="250"/>
      <c r="F291" s="313"/>
      <c r="G291" s="231"/>
      <c r="H291" s="232"/>
      <c r="I291" s="232"/>
      <c r="J291" s="232"/>
      <c r="K291" s="232"/>
      <c r="L291" s="232"/>
      <c r="M291" s="232"/>
      <c r="N291" s="232"/>
      <c r="O291" s="232"/>
      <c r="P291" s="233"/>
      <c r="Q291" s="990"/>
      <c r="R291" s="991"/>
      <c r="S291" s="991"/>
      <c r="T291" s="991"/>
      <c r="U291" s="991"/>
      <c r="V291" s="991"/>
      <c r="W291" s="991"/>
      <c r="X291" s="991"/>
      <c r="Y291" s="991"/>
      <c r="Z291" s="991"/>
      <c r="AA291" s="992"/>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0"/>
      <c r="B292" s="251"/>
      <c r="C292" s="250"/>
      <c r="D292" s="251"/>
      <c r="E292" s="250"/>
      <c r="F292" s="313"/>
      <c r="G292" s="234"/>
      <c r="H292" s="162"/>
      <c r="I292" s="162"/>
      <c r="J292" s="162"/>
      <c r="K292" s="162"/>
      <c r="L292" s="162"/>
      <c r="M292" s="162"/>
      <c r="N292" s="162"/>
      <c r="O292" s="162"/>
      <c r="P292" s="235"/>
      <c r="Q292" s="993"/>
      <c r="R292" s="994"/>
      <c r="S292" s="994"/>
      <c r="T292" s="994"/>
      <c r="U292" s="994"/>
      <c r="V292" s="994"/>
      <c r="W292" s="994"/>
      <c r="X292" s="994"/>
      <c r="Y292" s="994"/>
      <c r="Z292" s="994"/>
      <c r="AA292" s="995"/>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0"/>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0"/>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0"/>
      <c r="B295" s="251"/>
      <c r="C295" s="250"/>
      <c r="D295" s="251"/>
      <c r="E295" s="250"/>
      <c r="F295" s="313"/>
      <c r="G295" s="229"/>
      <c r="H295" s="159"/>
      <c r="I295" s="159"/>
      <c r="J295" s="159"/>
      <c r="K295" s="159"/>
      <c r="L295" s="159"/>
      <c r="M295" s="159"/>
      <c r="N295" s="159"/>
      <c r="O295" s="159"/>
      <c r="P295" s="230"/>
      <c r="Q295" s="987"/>
      <c r="R295" s="988"/>
      <c r="S295" s="988"/>
      <c r="T295" s="988"/>
      <c r="U295" s="988"/>
      <c r="V295" s="988"/>
      <c r="W295" s="988"/>
      <c r="X295" s="988"/>
      <c r="Y295" s="988"/>
      <c r="Z295" s="988"/>
      <c r="AA295" s="98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0"/>
      <c r="B296" s="251"/>
      <c r="C296" s="250"/>
      <c r="D296" s="251"/>
      <c r="E296" s="250"/>
      <c r="F296" s="313"/>
      <c r="G296" s="231"/>
      <c r="H296" s="232"/>
      <c r="I296" s="232"/>
      <c r="J296" s="232"/>
      <c r="K296" s="232"/>
      <c r="L296" s="232"/>
      <c r="M296" s="232"/>
      <c r="N296" s="232"/>
      <c r="O296" s="232"/>
      <c r="P296" s="233"/>
      <c r="Q296" s="990"/>
      <c r="R296" s="991"/>
      <c r="S296" s="991"/>
      <c r="T296" s="991"/>
      <c r="U296" s="991"/>
      <c r="V296" s="991"/>
      <c r="W296" s="991"/>
      <c r="X296" s="991"/>
      <c r="Y296" s="991"/>
      <c r="Z296" s="991"/>
      <c r="AA296" s="99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0"/>
      <c r="B297" s="251"/>
      <c r="C297" s="250"/>
      <c r="D297" s="251"/>
      <c r="E297" s="250"/>
      <c r="F297" s="313"/>
      <c r="G297" s="231"/>
      <c r="H297" s="232"/>
      <c r="I297" s="232"/>
      <c r="J297" s="232"/>
      <c r="K297" s="232"/>
      <c r="L297" s="232"/>
      <c r="M297" s="232"/>
      <c r="N297" s="232"/>
      <c r="O297" s="232"/>
      <c r="P297" s="233"/>
      <c r="Q297" s="990"/>
      <c r="R297" s="991"/>
      <c r="S297" s="991"/>
      <c r="T297" s="991"/>
      <c r="U297" s="991"/>
      <c r="V297" s="991"/>
      <c r="W297" s="991"/>
      <c r="X297" s="991"/>
      <c r="Y297" s="991"/>
      <c r="Z297" s="991"/>
      <c r="AA297" s="992"/>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0"/>
      <c r="B298" s="251"/>
      <c r="C298" s="250"/>
      <c r="D298" s="251"/>
      <c r="E298" s="250"/>
      <c r="F298" s="313"/>
      <c r="G298" s="231"/>
      <c r="H298" s="232"/>
      <c r="I298" s="232"/>
      <c r="J298" s="232"/>
      <c r="K298" s="232"/>
      <c r="L298" s="232"/>
      <c r="M298" s="232"/>
      <c r="N298" s="232"/>
      <c r="O298" s="232"/>
      <c r="P298" s="233"/>
      <c r="Q298" s="990"/>
      <c r="R298" s="991"/>
      <c r="S298" s="991"/>
      <c r="T298" s="991"/>
      <c r="U298" s="991"/>
      <c r="V298" s="991"/>
      <c r="W298" s="991"/>
      <c r="X298" s="991"/>
      <c r="Y298" s="991"/>
      <c r="Z298" s="991"/>
      <c r="AA298" s="992"/>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0"/>
      <c r="B299" s="251"/>
      <c r="C299" s="250"/>
      <c r="D299" s="251"/>
      <c r="E299" s="250"/>
      <c r="F299" s="313"/>
      <c r="G299" s="234"/>
      <c r="H299" s="162"/>
      <c r="I299" s="162"/>
      <c r="J299" s="162"/>
      <c r="K299" s="162"/>
      <c r="L299" s="162"/>
      <c r="M299" s="162"/>
      <c r="N299" s="162"/>
      <c r="O299" s="162"/>
      <c r="P299" s="235"/>
      <c r="Q299" s="993"/>
      <c r="R299" s="994"/>
      <c r="S299" s="994"/>
      <c r="T299" s="994"/>
      <c r="U299" s="994"/>
      <c r="V299" s="994"/>
      <c r="W299" s="994"/>
      <c r="X299" s="994"/>
      <c r="Y299" s="994"/>
      <c r="Z299" s="994"/>
      <c r="AA299" s="995"/>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0"/>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0"/>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0"/>
      <c r="B302" s="251"/>
      <c r="C302" s="250"/>
      <c r="D302" s="251"/>
      <c r="E302" s="250"/>
      <c r="F302" s="313"/>
      <c r="G302" s="229"/>
      <c r="H302" s="159"/>
      <c r="I302" s="159"/>
      <c r="J302" s="159"/>
      <c r="K302" s="159"/>
      <c r="L302" s="159"/>
      <c r="M302" s="159"/>
      <c r="N302" s="159"/>
      <c r="O302" s="159"/>
      <c r="P302" s="230"/>
      <c r="Q302" s="987"/>
      <c r="R302" s="988"/>
      <c r="S302" s="988"/>
      <c r="T302" s="988"/>
      <c r="U302" s="988"/>
      <c r="V302" s="988"/>
      <c r="W302" s="988"/>
      <c r="X302" s="988"/>
      <c r="Y302" s="988"/>
      <c r="Z302" s="988"/>
      <c r="AA302" s="98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0"/>
      <c r="B303" s="251"/>
      <c r="C303" s="250"/>
      <c r="D303" s="251"/>
      <c r="E303" s="250"/>
      <c r="F303" s="313"/>
      <c r="G303" s="231"/>
      <c r="H303" s="232"/>
      <c r="I303" s="232"/>
      <c r="J303" s="232"/>
      <c r="K303" s="232"/>
      <c r="L303" s="232"/>
      <c r="M303" s="232"/>
      <c r="N303" s="232"/>
      <c r="O303" s="232"/>
      <c r="P303" s="233"/>
      <c r="Q303" s="990"/>
      <c r="R303" s="991"/>
      <c r="S303" s="991"/>
      <c r="T303" s="991"/>
      <c r="U303" s="991"/>
      <c r="V303" s="991"/>
      <c r="W303" s="991"/>
      <c r="X303" s="991"/>
      <c r="Y303" s="991"/>
      <c r="Z303" s="991"/>
      <c r="AA303" s="99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0"/>
      <c r="B304" s="251"/>
      <c r="C304" s="250"/>
      <c r="D304" s="251"/>
      <c r="E304" s="250"/>
      <c r="F304" s="313"/>
      <c r="G304" s="231"/>
      <c r="H304" s="232"/>
      <c r="I304" s="232"/>
      <c r="J304" s="232"/>
      <c r="K304" s="232"/>
      <c r="L304" s="232"/>
      <c r="M304" s="232"/>
      <c r="N304" s="232"/>
      <c r="O304" s="232"/>
      <c r="P304" s="233"/>
      <c r="Q304" s="990"/>
      <c r="R304" s="991"/>
      <c r="S304" s="991"/>
      <c r="T304" s="991"/>
      <c r="U304" s="991"/>
      <c r="V304" s="991"/>
      <c r="W304" s="991"/>
      <c r="X304" s="991"/>
      <c r="Y304" s="991"/>
      <c r="Z304" s="991"/>
      <c r="AA304" s="99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0"/>
      <c r="B305" s="251"/>
      <c r="C305" s="250"/>
      <c r="D305" s="251"/>
      <c r="E305" s="250"/>
      <c r="F305" s="313"/>
      <c r="G305" s="231"/>
      <c r="H305" s="232"/>
      <c r="I305" s="232"/>
      <c r="J305" s="232"/>
      <c r="K305" s="232"/>
      <c r="L305" s="232"/>
      <c r="M305" s="232"/>
      <c r="N305" s="232"/>
      <c r="O305" s="232"/>
      <c r="P305" s="233"/>
      <c r="Q305" s="990"/>
      <c r="R305" s="991"/>
      <c r="S305" s="991"/>
      <c r="T305" s="991"/>
      <c r="U305" s="991"/>
      <c r="V305" s="991"/>
      <c r="W305" s="991"/>
      <c r="X305" s="991"/>
      <c r="Y305" s="991"/>
      <c r="Z305" s="991"/>
      <c r="AA305" s="992"/>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0"/>
      <c r="B306" s="251"/>
      <c r="C306" s="250"/>
      <c r="D306" s="251"/>
      <c r="E306" s="314"/>
      <c r="F306" s="315"/>
      <c r="G306" s="234"/>
      <c r="H306" s="162"/>
      <c r="I306" s="162"/>
      <c r="J306" s="162"/>
      <c r="K306" s="162"/>
      <c r="L306" s="162"/>
      <c r="M306" s="162"/>
      <c r="N306" s="162"/>
      <c r="O306" s="162"/>
      <c r="P306" s="235"/>
      <c r="Q306" s="993"/>
      <c r="R306" s="994"/>
      <c r="S306" s="994"/>
      <c r="T306" s="994"/>
      <c r="U306" s="994"/>
      <c r="V306" s="994"/>
      <c r="W306" s="994"/>
      <c r="X306" s="994"/>
      <c r="Y306" s="994"/>
      <c r="Z306" s="994"/>
      <c r="AA306" s="995"/>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0"/>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0"/>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0"/>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0"/>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0"/>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0"/>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0"/>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0"/>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0"/>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0"/>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0"/>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0"/>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0"/>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0"/>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0"/>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0"/>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0"/>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0"/>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0"/>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0"/>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0"/>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0"/>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0"/>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0"/>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0"/>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9"/>
    </row>
    <row r="333" spans="1:50" ht="22.5" hidden="1" customHeight="1" x14ac:dyDescent="0.15">
      <c r="A333" s="1000"/>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0"/>
      <c r="B334" s="251"/>
      <c r="C334" s="250"/>
      <c r="D334" s="251"/>
      <c r="E334" s="250"/>
      <c r="F334" s="313"/>
      <c r="G334" s="229"/>
      <c r="H334" s="159"/>
      <c r="I334" s="159"/>
      <c r="J334" s="159"/>
      <c r="K334" s="159"/>
      <c r="L334" s="159"/>
      <c r="M334" s="159"/>
      <c r="N334" s="159"/>
      <c r="O334" s="159"/>
      <c r="P334" s="230"/>
      <c r="Q334" s="987"/>
      <c r="R334" s="988"/>
      <c r="S334" s="988"/>
      <c r="T334" s="988"/>
      <c r="U334" s="988"/>
      <c r="V334" s="988"/>
      <c r="W334" s="988"/>
      <c r="X334" s="988"/>
      <c r="Y334" s="988"/>
      <c r="Z334" s="988"/>
      <c r="AA334" s="98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0"/>
      <c r="B335" s="251"/>
      <c r="C335" s="250"/>
      <c r="D335" s="251"/>
      <c r="E335" s="250"/>
      <c r="F335" s="313"/>
      <c r="G335" s="231"/>
      <c r="H335" s="232"/>
      <c r="I335" s="232"/>
      <c r="J335" s="232"/>
      <c r="K335" s="232"/>
      <c r="L335" s="232"/>
      <c r="M335" s="232"/>
      <c r="N335" s="232"/>
      <c r="O335" s="232"/>
      <c r="P335" s="233"/>
      <c r="Q335" s="990"/>
      <c r="R335" s="991"/>
      <c r="S335" s="991"/>
      <c r="T335" s="991"/>
      <c r="U335" s="991"/>
      <c r="V335" s="991"/>
      <c r="W335" s="991"/>
      <c r="X335" s="991"/>
      <c r="Y335" s="991"/>
      <c r="Z335" s="991"/>
      <c r="AA335" s="99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0"/>
      <c r="B336" s="251"/>
      <c r="C336" s="250"/>
      <c r="D336" s="251"/>
      <c r="E336" s="250"/>
      <c r="F336" s="313"/>
      <c r="G336" s="231"/>
      <c r="H336" s="232"/>
      <c r="I336" s="232"/>
      <c r="J336" s="232"/>
      <c r="K336" s="232"/>
      <c r="L336" s="232"/>
      <c r="M336" s="232"/>
      <c r="N336" s="232"/>
      <c r="O336" s="232"/>
      <c r="P336" s="233"/>
      <c r="Q336" s="990"/>
      <c r="R336" s="991"/>
      <c r="S336" s="991"/>
      <c r="T336" s="991"/>
      <c r="U336" s="991"/>
      <c r="V336" s="991"/>
      <c r="W336" s="991"/>
      <c r="X336" s="991"/>
      <c r="Y336" s="991"/>
      <c r="Z336" s="991"/>
      <c r="AA336" s="992"/>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0"/>
      <c r="B337" s="251"/>
      <c r="C337" s="250"/>
      <c r="D337" s="251"/>
      <c r="E337" s="250"/>
      <c r="F337" s="313"/>
      <c r="G337" s="231"/>
      <c r="H337" s="232"/>
      <c r="I337" s="232"/>
      <c r="J337" s="232"/>
      <c r="K337" s="232"/>
      <c r="L337" s="232"/>
      <c r="M337" s="232"/>
      <c r="N337" s="232"/>
      <c r="O337" s="232"/>
      <c r="P337" s="233"/>
      <c r="Q337" s="990"/>
      <c r="R337" s="991"/>
      <c r="S337" s="991"/>
      <c r="T337" s="991"/>
      <c r="U337" s="991"/>
      <c r="V337" s="991"/>
      <c r="W337" s="991"/>
      <c r="X337" s="991"/>
      <c r="Y337" s="991"/>
      <c r="Z337" s="991"/>
      <c r="AA337" s="992"/>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0"/>
      <c r="B338" s="251"/>
      <c r="C338" s="250"/>
      <c r="D338" s="251"/>
      <c r="E338" s="250"/>
      <c r="F338" s="313"/>
      <c r="G338" s="234"/>
      <c r="H338" s="162"/>
      <c r="I338" s="162"/>
      <c r="J338" s="162"/>
      <c r="K338" s="162"/>
      <c r="L338" s="162"/>
      <c r="M338" s="162"/>
      <c r="N338" s="162"/>
      <c r="O338" s="162"/>
      <c r="P338" s="235"/>
      <c r="Q338" s="993"/>
      <c r="R338" s="994"/>
      <c r="S338" s="994"/>
      <c r="T338" s="994"/>
      <c r="U338" s="994"/>
      <c r="V338" s="994"/>
      <c r="W338" s="994"/>
      <c r="X338" s="994"/>
      <c r="Y338" s="994"/>
      <c r="Z338" s="994"/>
      <c r="AA338" s="995"/>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0"/>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0"/>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0"/>
      <c r="B341" s="251"/>
      <c r="C341" s="250"/>
      <c r="D341" s="251"/>
      <c r="E341" s="250"/>
      <c r="F341" s="313"/>
      <c r="G341" s="229"/>
      <c r="H341" s="159"/>
      <c r="I341" s="159"/>
      <c r="J341" s="159"/>
      <c r="K341" s="159"/>
      <c r="L341" s="159"/>
      <c r="M341" s="159"/>
      <c r="N341" s="159"/>
      <c r="O341" s="159"/>
      <c r="P341" s="230"/>
      <c r="Q341" s="987"/>
      <c r="R341" s="988"/>
      <c r="S341" s="988"/>
      <c r="T341" s="988"/>
      <c r="U341" s="988"/>
      <c r="V341" s="988"/>
      <c r="W341" s="988"/>
      <c r="X341" s="988"/>
      <c r="Y341" s="988"/>
      <c r="Z341" s="988"/>
      <c r="AA341" s="98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0"/>
      <c r="B342" s="251"/>
      <c r="C342" s="250"/>
      <c r="D342" s="251"/>
      <c r="E342" s="250"/>
      <c r="F342" s="313"/>
      <c r="G342" s="231"/>
      <c r="H342" s="232"/>
      <c r="I342" s="232"/>
      <c r="J342" s="232"/>
      <c r="K342" s="232"/>
      <c r="L342" s="232"/>
      <c r="M342" s="232"/>
      <c r="N342" s="232"/>
      <c r="O342" s="232"/>
      <c r="P342" s="233"/>
      <c r="Q342" s="990"/>
      <c r="R342" s="991"/>
      <c r="S342" s="991"/>
      <c r="T342" s="991"/>
      <c r="U342" s="991"/>
      <c r="V342" s="991"/>
      <c r="W342" s="991"/>
      <c r="X342" s="991"/>
      <c r="Y342" s="991"/>
      <c r="Z342" s="991"/>
      <c r="AA342" s="99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0"/>
      <c r="B343" s="251"/>
      <c r="C343" s="250"/>
      <c r="D343" s="251"/>
      <c r="E343" s="250"/>
      <c r="F343" s="313"/>
      <c r="G343" s="231"/>
      <c r="H343" s="232"/>
      <c r="I343" s="232"/>
      <c r="J343" s="232"/>
      <c r="K343" s="232"/>
      <c r="L343" s="232"/>
      <c r="M343" s="232"/>
      <c r="N343" s="232"/>
      <c r="O343" s="232"/>
      <c r="P343" s="233"/>
      <c r="Q343" s="990"/>
      <c r="R343" s="991"/>
      <c r="S343" s="991"/>
      <c r="T343" s="991"/>
      <c r="U343" s="991"/>
      <c r="V343" s="991"/>
      <c r="W343" s="991"/>
      <c r="X343" s="991"/>
      <c r="Y343" s="991"/>
      <c r="Z343" s="991"/>
      <c r="AA343" s="992"/>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0"/>
      <c r="B344" s="251"/>
      <c r="C344" s="250"/>
      <c r="D344" s="251"/>
      <c r="E344" s="250"/>
      <c r="F344" s="313"/>
      <c r="G344" s="231"/>
      <c r="H344" s="232"/>
      <c r="I344" s="232"/>
      <c r="J344" s="232"/>
      <c r="K344" s="232"/>
      <c r="L344" s="232"/>
      <c r="M344" s="232"/>
      <c r="N344" s="232"/>
      <c r="O344" s="232"/>
      <c r="P344" s="233"/>
      <c r="Q344" s="990"/>
      <c r="R344" s="991"/>
      <c r="S344" s="991"/>
      <c r="T344" s="991"/>
      <c r="U344" s="991"/>
      <c r="V344" s="991"/>
      <c r="W344" s="991"/>
      <c r="X344" s="991"/>
      <c r="Y344" s="991"/>
      <c r="Z344" s="991"/>
      <c r="AA344" s="992"/>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0"/>
      <c r="B345" s="251"/>
      <c r="C345" s="250"/>
      <c r="D345" s="251"/>
      <c r="E345" s="250"/>
      <c r="F345" s="313"/>
      <c r="G345" s="234"/>
      <c r="H345" s="162"/>
      <c r="I345" s="162"/>
      <c r="J345" s="162"/>
      <c r="K345" s="162"/>
      <c r="L345" s="162"/>
      <c r="M345" s="162"/>
      <c r="N345" s="162"/>
      <c r="O345" s="162"/>
      <c r="P345" s="235"/>
      <c r="Q345" s="993"/>
      <c r="R345" s="994"/>
      <c r="S345" s="994"/>
      <c r="T345" s="994"/>
      <c r="U345" s="994"/>
      <c r="V345" s="994"/>
      <c r="W345" s="994"/>
      <c r="X345" s="994"/>
      <c r="Y345" s="994"/>
      <c r="Z345" s="994"/>
      <c r="AA345" s="995"/>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0"/>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0"/>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0"/>
      <c r="B348" s="251"/>
      <c r="C348" s="250"/>
      <c r="D348" s="251"/>
      <c r="E348" s="250"/>
      <c r="F348" s="313"/>
      <c r="G348" s="229"/>
      <c r="H348" s="159"/>
      <c r="I348" s="159"/>
      <c r="J348" s="159"/>
      <c r="K348" s="159"/>
      <c r="L348" s="159"/>
      <c r="M348" s="159"/>
      <c r="N348" s="159"/>
      <c r="O348" s="159"/>
      <c r="P348" s="230"/>
      <c r="Q348" s="987"/>
      <c r="R348" s="988"/>
      <c r="S348" s="988"/>
      <c r="T348" s="988"/>
      <c r="U348" s="988"/>
      <c r="V348" s="988"/>
      <c r="W348" s="988"/>
      <c r="X348" s="988"/>
      <c r="Y348" s="988"/>
      <c r="Z348" s="988"/>
      <c r="AA348" s="98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0"/>
      <c r="B349" s="251"/>
      <c r="C349" s="250"/>
      <c r="D349" s="251"/>
      <c r="E349" s="250"/>
      <c r="F349" s="313"/>
      <c r="G349" s="231"/>
      <c r="H349" s="232"/>
      <c r="I349" s="232"/>
      <c r="J349" s="232"/>
      <c r="K349" s="232"/>
      <c r="L349" s="232"/>
      <c r="M349" s="232"/>
      <c r="N349" s="232"/>
      <c r="O349" s="232"/>
      <c r="P349" s="233"/>
      <c r="Q349" s="990"/>
      <c r="R349" s="991"/>
      <c r="S349" s="991"/>
      <c r="T349" s="991"/>
      <c r="U349" s="991"/>
      <c r="V349" s="991"/>
      <c r="W349" s="991"/>
      <c r="X349" s="991"/>
      <c r="Y349" s="991"/>
      <c r="Z349" s="991"/>
      <c r="AA349" s="99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0"/>
      <c r="B350" s="251"/>
      <c r="C350" s="250"/>
      <c r="D350" s="251"/>
      <c r="E350" s="250"/>
      <c r="F350" s="313"/>
      <c r="G350" s="231"/>
      <c r="H350" s="232"/>
      <c r="I350" s="232"/>
      <c r="J350" s="232"/>
      <c r="K350" s="232"/>
      <c r="L350" s="232"/>
      <c r="M350" s="232"/>
      <c r="N350" s="232"/>
      <c r="O350" s="232"/>
      <c r="P350" s="233"/>
      <c r="Q350" s="990"/>
      <c r="R350" s="991"/>
      <c r="S350" s="991"/>
      <c r="T350" s="991"/>
      <c r="U350" s="991"/>
      <c r="V350" s="991"/>
      <c r="W350" s="991"/>
      <c r="X350" s="991"/>
      <c r="Y350" s="991"/>
      <c r="Z350" s="991"/>
      <c r="AA350" s="992"/>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0"/>
      <c r="B351" s="251"/>
      <c r="C351" s="250"/>
      <c r="D351" s="251"/>
      <c r="E351" s="250"/>
      <c r="F351" s="313"/>
      <c r="G351" s="231"/>
      <c r="H351" s="232"/>
      <c r="I351" s="232"/>
      <c r="J351" s="232"/>
      <c r="K351" s="232"/>
      <c r="L351" s="232"/>
      <c r="M351" s="232"/>
      <c r="N351" s="232"/>
      <c r="O351" s="232"/>
      <c r="P351" s="233"/>
      <c r="Q351" s="990"/>
      <c r="R351" s="991"/>
      <c r="S351" s="991"/>
      <c r="T351" s="991"/>
      <c r="U351" s="991"/>
      <c r="V351" s="991"/>
      <c r="W351" s="991"/>
      <c r="X351" s="991"/>
      <c r="Y351" s="991"/>
      <c r="Z351" s="991"/>
      <c r="AA351" s="992"/>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0"/>
      <c r="B352" s="251"/>
      <c r="C352" s="250"/>
      <c r="D352" s="251"/>
      <c r="E352" s="250"/>
      <c r="F352" s="313"/>
      <c r="G352" s="234"/>
      <c r="H352" s="162"/>
      <c r="I352" s="162"/>
      <c r="J352" s="162"/>
      <c r="K352" s="162"/>
      <c r="L352" s="162"/>
      <c r="M352" s="162"/>
      <c r="N352" s="162"/>
      <c r="O352" s="162"/>
      <c r="P352" s="235"/>
      <c r="Q352" s="993"/>
      <c r="R352" s="994"/>
      <c r="S352" s="994"/>
      <c r="T352" s="994"/>
      <c r="U352" s="994"/>
      <c r="V352" s="994"/>
      <c r="W352" s="994"/>
      <c r="X352" s="994"/>
      <c r="Y352" s="994"/>
      <c r="Z352" s="994"/>
      <c r="AA352" s="995"/>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0"/>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0"/>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0"/>
      <c r="B355" s="251"/>
      <c r="C355" s="250"/>
      <c r="D355" s="251"/>
      <c r="E355" s="250"/>
      <c r="F355" s="313"/>
      <c r="G355" s="229"/>
      <c r="H355" s="159"/>
      <c r="I355" s="159"/>
      <c r="J355" s="159"/>
      <c r="K355" s="159"/>
      <c r="L355" s="159"/>
      <c r="M355" s="159"/>
      <c r="N355" s="159"/>
      <c r="O355" s="159"/>
      <c r="P355" s="230"/>
      <c r="Q355" s="987"/>
      <c r="R355" s="988"/>
      <c r="S355" s="988"/>
      <c r="T355" s="988"/>
      <c r="U355" s="988"/>
      <c r="V355" s="988"/>
      <c r="W355" s="988"/>
      <c r="X355" s="988"/>
      <c r="Y355" s="988"/>
      <c r="Z355" s="988"/>
      <c r="AA355" s="98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0"/>
      <c r="B356" s="251"/>
      <c r="C356" s="250"/>
      <c r="D356" s="251"/>
      <c r="E356" s="250"/>
      <c r="F356" s="313"/>
      <c r="G356" s="231"/>
      <c r="H356" s="232"/>
      <c r="I356" s="232"/>
      <c r="J356" s="232"/>
      <c r="K356" s="232"/>
      <c r="L356" s="232"/>
      <c r="M356" s="232"/>
      <c r="N356" s="232"/>
      <c r="O356" s="232"/>
      <c r="P356" s="233"/>
      <c r="Q356" s="990"/>
      <c r="R356" s="991"/>
      <c r="S356" s="991"/>
      <c r="T356" s="991"/>
      <c r="U356" s="991"/>
      <c r="V356" s="991"/>
      <c r="W356" s="991"/>
      <c r="X356" s="991"/>
      <c r="Y356" s="991"/>
      <c r="Z356" s="991"/>
      <c r="AA356" s="99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0"/>
      <c r="B357" s="251"/>
      <c r="C357" s="250"/>
      <c r="D357" s="251"/>
      <c r="E357" s="250"/>
      <c r="F357" s="313"/>
      <c r="G357" s="231"/>
      <c r="H357" s="232"/>
      <c r="I357" s="232"/>
      <c r="J357" s="232"/>
      <c r="K357" s="232"/>
      <c r="L357" s="232"/>
      <c r="M357" s="232"/>
      <c r="N357" s="232"/>
      <c r="O357" s="232"/>
      <c r="P357" s="233"/>
      <c r="Q357" s="990"/>
      <c r="R357" s="991"/>
      <c r="S357" s="991"/>
      <c r="T357" s="991"/>
      <c r="U357" s="991"/>
      <c r="V357" s="991"/>
      <c r="W357" s="991"/>
      <c r="X357" s="991"/>
      <c r="Y357" s="991"/>
      <c r="Z357" s="991"/>
      <c r="AA357" s="992"/>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0"/>
      <c r="B358" s="251"/>
      <c r="C358" s="250"/>
      <c r="D358" s="251"/>
      <c r="E358" s="250"/>
      <c r="F358" s="313"/>
      <c r="G358" s="231"/>
      <c r="H358" s="232"/>
      <c r="I358" s="232"/>
      <c r="J358" s="232"/>
      <c r="K358" s="232"/>
      <c r="L358" s="232"/>
      <c r="M358" s="232"/>
      <c r="N358" s="232"/>
      <c r="O358" s="232"/>
      <c r="P358" s="233"/>
      <c r="Q358" s="990"/>
      <c r="R358" s="991"/>
      <c r="S358" s="991"/>
      <c r="T358" s="991"/>
      <c r="U358" s="991"/>
      <c r="V358" s="991"/>
      <c r="W358" s="991"/>
      <c r="X358" s="991"/>
      <c r="Y358" s="991"/>
      <c r="Z358" s="991"/>
      <c r="AA358" s="992"/>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0"/>
      <c r="B359" s="251"/>
      <c r="C359" s="250"/>
      <c r="D359" s="251"/>
      <c r="E359" s="250"/>
      <c r="F359" s="313"/>
      <c r="G359" s="234"/>
      <c r="H359" s="162"/>
      <c r="I359" s="162"/>
      <c r="J359" s="162"/>
      <c r="K359" s="162"/>
      <c r="L359" s="162"/>
      <c r="M359" s="162"/>
      <c r="N359" s="162"/>
      <c r="O359" s="162"/>
      <c r="P359" s="235"/>
      <c r="Q359" s="993"/>
      <c r="R359" s="994"/>
      <c r="S359" s="994"/>
      <c r="T359" s="994"/>
      <c r="U359" s="994"/>
      <c r="V359" s="994"/>
      <c r="W359" s="994"/>
      <c r="X359" s="994"/>
      <c r="Y359" s="994"/>
      <c r="Z359" s="994"/>
      <c r="AA359" s="995"/>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0"/>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0"/>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0"/>
      <c r="B362" s="251"/>
      <c r="C362" s="250"/>
      <c r="D362" s="251"/>
      <c r="E362" s="250"/>
      <c r="F362" s="313"/>
      <c r="G362" s="229"/>
      <c r="H362" s="159"/>
      <c r="I362" s="159"/>
      <c r="J362" s="159"/>
      <c r="K362" s="159"/>
      <c r="L362" s="159"/>
      <c r="M362" s="159"/>
      <c r="N362" s="159"/>
      <c r="O362" s="159"/>
      <c r="P362" s="230"/>
      <c r="Q362" s="987"/>
      <c r="R362" s="988"/>
      <c r="S362" s="988"/>
      <c r="T362" s="988"/>
      <c r="U362" s="988"/>
      <c r="V362" s="988"/>
      <c r="W362" s="988"/>
      <c r="X362" s="988"/>
      <c r="Y362" s="988"/>
      <c r="Z362" s="988"/>
      <c r="AA362" s="98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0"/>
      <c r="B363" s="251"/>
      <c r="C363" s="250"/>
      <c r="D363" s="251"/>
      <c r="E363" s="250"/>
      <c r="F363" s="313"/>
      <c r="G363" s="231"/>
      <c r="H363" s="232"/>
      <c r="I363" s="232"/>
      <c r="J363" s="232"/>
      <c r="K363" s="232"/>
      <c r="L363" s="232"/>
      <c r="M363" s="232"/>
      <c r="N363" s="232"/>
      <c r="O363" s="232"/>
      <c r="P363" s="233"/>
      <c r="Q363" s="990"/>
      <c r="R363" s="991"/>
      <c r="S363" s="991"/>
      <c r="T363" s="991"/>
      <c r="U363" s="991"/>
      <c r="V363" s="991"/>
      <c r="W363" s="991"/>
      <c r="X363" s="991"/>
      <c r="Y363" s="991"/>
      <c r="Z363" s="991"/>
      <c r="AA363" s="99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0"/>
      <c r="B364" s="251"/>
      <c r="C364" s="250"/>
      <c r="D364" s="251"/>
      <c r="E364" s="250"/>
      <c r="F364" s="313"/>
      <c r="G364" s="231"/>
      <c r="H364" s="232"/>
      <c r="I364" s="232"/>
      <c r="J364" s="232"/>
      <c r="K364" s="232"/>
      <c r="L364" s="232"/>
      <c r="M364" s="232"/>
      <c r="N364" s="232"/>
      <c r="O364" s="232"/>
      <c r="P364" s="233"/>
      <c r="Q364" s="990"/>
      <c r="R364" s="991"/>
      <c r="S364" s="991"/>
      <c r="T364" s="991"/>
      <c r="U364" s="991"/>
      <c r="V364" s="991"/>
      <c r="W364" s="991"/>
      <c r="X364" s="991"/>
      <c r="Y364" s="991"/>
      <c r="Z364" s="991"/>
      <c r="AA364" s="99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0"/>
      <c r="B365" s="251"/>
      <c r="C365" s="250"/>
      <c r="D365" s="251"/>
      <c r="E365" s="250"/>
      <c r="F365" s="313"/>
      <c r="G365" s="231"/>
      <c r="H365" s="232"/>
      <c r="I365" s="232"/>
      <c r="J365" s="232"/>
      <c r="K365" s="232"/>
      <c r="L365" s="232"/>
      <c r="M365" s="232"/>
      <c r="N365" s="232"/>
      <c r="O365" s="232"/>
      <c r="P365" s="233"/>
      <c r="Q365" s="990"/>
      <c r="R365" s="991"/>
      <c r="S365" s="991"/>
      <c r="T365" s="991"/>
      <c r="U365" s="991"/>
      <c r="V365" s="991"/>
      <c r="W365" s="991"/>
      <c r="X365" s="991"/>
      <c r="Y365" s="991"/>
      <c r="Z365" s="991"/>
      <c r="AA365" s="992"/>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0"/>
      <c r="B366" s="251"/>
      <c r="C366" s="250"/>
      <c r="D366" s="251"/>
      <c r="E366" s="314"/>
      <c r="F366" s="315"/>
      <c r="G366" s="234"/>
      <c r="H366" s="162"/>
      <c r="I366" s="162"/>
      <c r="J366" s="162"/>
      <c r="K366" s="162"/>
      <c r="L366" s="162"/>
      <c r="M366" s="162"/>
      <c r="N366" s="162"/>
      <c r="O366" s="162"/>
      <c r="P366" s="235"/>
      <c r="Q366" s="993"/>
      <c r="R366" s="994"/>
      <c r="S366" s="994"/>
      <c r="T366" s="994"/>
      <c r="U366" s="994"/>
      <c r="V366" s="994"/>
      <c r="W366" s="994"/>
      <c r="X366" s="994"/>
      <c r="Y366" s="994"/>
      <c r="Z366" s="994"/>
      <c r="AA366" s="995"/>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0"/>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0"/>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0"/>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00"/>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0"/>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0"/>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0"/>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0"/>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0"/>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0"/>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0"/>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0"/>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0"/>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0"/>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0"/>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0"/>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0"/>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0"/>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0"/>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0"/>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0"/>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0"/>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0"/>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0"/>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0"/>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0"/>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9"/>
    </row>
    <row r="393" spans="1:50" ht="22.5" hidden="1" customHeight="1" x14ac:dyDescent="0.15">
      <c r="A393" s="1000"/>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0"/>
      <c r="B394" s="251"/>
      <c r="C394" s="250"/>
      <c r="D394" s="251"/>
      <c r="E394" s="250"/>
      <c r="F394" s="313"/>
      <c r="G394" s="229"/>
      <c r="H394" s="159"/>
      <c r="I394" s="159"/>
      <c r="J394" s="159"/>
      <c r="K394" s="159"/>
      <c r="L394" s="159"/>
      <c r="M394" s="159"/>
      <c r="N394" s="159"/>
      <c r="O394" s="159"/>
      <c r="P394" s="230"/>
      <c r="Q394" s="987"/>
      <c r="R394" s="988"/>
      <c r="S394" s="988"/>
      <c r="T394" s="988"/>
      <c r="U394" s="988"/>
      <c r="V394" s="988"/>
      <c r="W394" s="988"/>
      <c r="X394" s="988"/>
      <c r="Y394" s="988"/>
      <c r="Z394" s="988"/>
      <c r="AA394" s="98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0"/>
      <c r="B395" s="251"/>
      <c r="C395" s="250"/>
      <c r="D395" s="251"/>
      <c r="E395" s="250"/>
      <c r="F395" s="313"/>
      <c r="G395" s="231"/>
      <c r="H395" s="232"/>
      <c r="I395" s="232"/>
      <c r="J395" s="232"/>
      <c r="K395" s="232"/>
      <c r="L395" s="232"/>
      <c r="M395" s="232"/>
      <c r="N395" s="232"/>
      <c r="O395" s="232"/>
      <c r="P395" s="233"/>
      <c r="Q395" s="990"/>
      <c r="R395" s="991"/>
      <c r="S395" s="991"/>
      <c r="T395" s="991"/>
      <c r="U395" s="991"/>
      <c r="V395" s="991"/>
      <c r="W395" s="991"/>
      <c r="X395" s="991"/>
      <c r="Y395" s="991"/>
      <c r="Z395" s="991"/>
      <c r="AA395" s="99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0"/>
      <c r="B396" s="251"/>
      <c r="C396" s="250"/>
      <c r="D396" s="251"/>
      <c r="E396" s="250"/>
      <c r="F396" s="313"/>
      <c r="G396" s="231"/>
      <c r="H396" s="232"/>
      <c r="I396" s="232"/>
      <c r="J396" s="232"/>
      <c r="K396" s="232"/>
      <c r="L396" s="232"/>
      <c r="M396" s="232"/>
      <c r="N396" s="232"/>
      <c r="O396" s="232"/>
      <c r="P396" s="233"/>
      <c r="Q396" s="990"/>
      <c r="R396" s="991"/>
      <c r="S396" s="991"/>
      <c r="T396" s="991"/>
      <c r="U396" s="991"/>
      <c r="V396" s="991"/>
      <c r="W396" s="991"/>
      <c r="X396" s="991"/>
      <c r="Y396" s="991"/>
      <c r="Z396" s="991"/>
      <c r="AA396" s="992"/>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0"/>
      <c r="B397" s="251"/>
      <c r="C397" s="250"/>
      <c r="D397" s="251"/>
      <c r="E397" s="250"/>
      <c r="F397" s="313"/>
      <c r="G397" s="231"/>
      <c r="H397" s="232"/>
      <c r="I397" s="232"/>
      <c r="J397" s="232"/>
      <c r="K397" s="232"/>
      <c r="L397" s="232"/>
      <c r="M397" s="232"/>
      <c r="N397" s="232"/>
      <c r="O397" s="232"/>
      <c r="P397" s="233"/>
      <c r="Q397" s="990"/>
      <c r="R397" s="991"/>
      <c r="S397" s="991"/>
      <c r="T397" s="991"/>
      <c r="U397" s="991"/>
      <c r="V397" s="991"/>
      <c r="W397" s="991"/>
      <c r="X397" s="991"/>
      <c r="Y397" s="991"/>
      <c r="Z397" s="991"/>
      <c r="AA397" s="992"/>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0"/>
      <c r="B398" s="251"/>
      <c r="C398" s="250"/>
      <c r="D398" s="251"/>
      <c r="E398" s="250"/>
      <c r="F398" s="313"/>
      <c r="G398" s="234"/>
      <c r="H398" s="162"/>
      <c r="I398" s="162"/>
      <c r="J398" s="162"/>
      <c r="K398" s="162"/>
      <c r="L398" s="162"/>
      <c r="M398" s="162"/>
      <c r="N398" s="162"/>
      <c r="O398" s="162"/>
      <c r="P398" s="235"/>
      <c r="Q398" s="993"/>
      <c r="R398" s="994"/>
      <c r="S398" s="994"/>
      <c r="T398" s="994"/>
      <c r="U398" s="994"/>
      <c r="V398" s="994"/>
      <c r="W398" s="994"/>
      <c r="X398" s="994"/>
      <c r="Y398" s="994"/>
      <c r="Z398" s="994"/>
      <c r="AA398" s="995"/>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0"/>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0"/>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0"/>
      <c r="B401" s="251"/>
      <c r="C401" s="250"/>
      <c r="D401" s="251"/>
      <c r="E401" s="250"/>
      <c r="F401" s="313"/>
      <c r="G401" s="229"/>
      <c r="H401" s="159"/>
      <c r="I401" s="159"/>
      <c r="J401" s="159"/>
      <c r="K401" s="159"/>
      <c r="L401" s="159"/>
      <c r="M401" s="159"/>
      <c r="N401" s="159"/>
      <c r="O401" s="159"/>
      <c r="P401" s="230"/>
      <c r="Q401" s="987"/>
      <c r="R401" s="988"/>
      <c r="S401" s="988"/>
      <c r="T401" s="988"/>
      <c r="U401" s="988"/>
      <c r="V401" s="988"/>
      <c r="W401" s="988"/>
      <c r="X401" s="988"/>
      <c r="Y401" s="988"/>
      <c r="Z401" s="988"/>
      <c r="AA401" s="98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0"/>
      <c r="B402" s="251"/>
      <c r="C402" s="250"/>
      <c r="D402" s="251"/>
      <c r="E402" s="250"/>
      <c r="F402" s="313"/>
      <c r="G402" s="231"/>
      <c r="H402" s="232"/>
      <c r="I402" s="232"/>
      <c r="J402" s="232"/>
      <c r="K402" s="232"/>
      <c r="L402" s="232"/>
      <c r="M402" s="232"/>
      <c r="N402" s="232"/>
      <c r="O402" s="232"/>
      <c r="P402" s="233"/>
      <c r="Q402" s="990"/>
      <c r="R402" s="991"/>
      <c r="S402" s="991"/>
      <c r="T402" s="991"/>
      <c r="U402" s="991"/>
      <c r="V402" s="991"/>
      <c r="W402" s="991"/>
      <c r="X402" s="991"/>
      <c r="Y402" s="991"/>
      <c r="Z402" s="991"/>
      <c r="AA402" s="99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0"/>
      <c r="B403" s="251"/>
      <c r="C403" s="250"/>
      <c r="D403" s="251"/>
      <c r="E403" s="250"/>
      <c r="F403" s="313"/>
      <c r="G403" s="231"/>
      <c r="H403" s="232"/>
      <c r="I403" s="232"/>
      <c r="J403" s="232"/>
      <c r="K403" s="232"/>
      <c r="L403" s="232"/>
      <c r="M403" s="232"/>
      <c r="N403" s="232"/>
      <c r="O403" s="232"/>
      <c r="P403" s="233"/>
      <c r="Q403" s="990"/>
      <c r="R403" s="991"/>
      <c r="S403" s="991"/>
      <c r="T403" s="991"/>
      <c r="U403" s="991"/>
      <c r="V403" s="991"/>
      <c r="W403" s="991"/>
      <c r="X403" s="991"/>
      <c r="Y403" s="991"/>
      <c r="Z403" s="991"/>
      <c r="AA403" s="992"/>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0"/>
      <c r="B404" s="251"/>
      <c r="C404" s="250"/>
      <c r="D404" s="251"/>
      <c r="E404" s="250"/>
      <c r="F404" s="313"/>
      <c r="G404" s="231"/>
      <c r="H404" s="232"/>
      <c r="I404" s="232"/>
      <c r="J404" s="232"/>
      <c r="K404" s="232"/>
      <c r="L404" s="232"/>
      <c r="M404" s="232"/>
      <c r="N404" s="232"/>
      <c r="O404" s="232"/>
      <c r="P404" s="233"/>
      <c r="Q404" s="990"/>
      <c r="R404" s="991"/>
      <c r="S404" s="991"/>
      <c r="T404" s="991"/>
      <c r="U404" s="991"/>
      <c r="V404" s="991"/>
      <c r="W404" s="991"/>
      <c r="X404" s="991"/>
      <c r="Y404" s="991"/>
      <c r="Z404" s="991"/>
      <c r="AA404" s="992"/>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0"/>
      <c r="B405" s="251"/>
      <c r="C405" s="250"/>
      <c r="D405" s="251"/>
      <c r="E405" s="250"/>
      <c r="F405" s="313"/>
      <c r="G405" s="234"/>
      <c r="H405" s="162"/>
      <c r="I405" s="162"/>
      <c r="J405" s="162"/>
      <c r="K405" s="162"/>
      <c r="L405" s="162"/>
      <c r="M405" s="162"/>
      <c r="N405" s="162"/>
      <c r="O405" s="162"/>
      <c r="P405" s="235"/>
      <c r="Q405" s="993"/>
      <c r="R405" s="994"/>
      <c r="S405" s="994"/>
      <c r="T405" s="994"/>
      <c r="U405" s="994"/>
      <c r="V405" s="994"/>
      <c r="W405" s="994"/>
      <c r="X405" s="994"/>
      <c r="Y405" s="994"/>
      <c r="Z405" s="994"/>
      <c r="AA405" s="995"/>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0"/>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0"/>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0"/>
      <c r="B408" s="251"/>
      <c r="C408" s="250"/>
      <c r="D408" s="251"/>
      <c r="E408" s="250"/>
      <c r="F408" s="313"/>
      <c r="G408" s="229"/>
      <c r="H408" s="159"/>
      <c r="I408" s="159"/>
      <c r="J408" s="159"/>
      <c r="K408" s="159"/>
      <c r="L408" s="159"/>
      <c r="M408" s="159"/>
      <c r="N408" s="159"/>
      <c r="O408" s="159"/>
      <c r="P408" s="230"/>
      <c r="Q408" s="987"/>
      <c r="R408" s="988"/>
      <c r="S408" s="988"/>
      <c r="T408" s="988"/>
      <c r="U408" s="988"/>
      <c r="V408" s="988"/>
      <c r="W408" s="988"/>
      <c r="X408" s="988"/>
      <c r="Y408" s="988"/>
      <c r="Z408" s="988"/>
      <c r="AA408" s="98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0"/>
      <c r="B409" s="251"/>
      <c r="C409" s="250"/>
      <c r="D409" s="251"/>
      <c r="E409" s="250"/>
      <c r="F409" s="313"/>
      <c r="G409" s="231"/>
      <c r="H409" s="232"/>
      <c r="I409" s="232"/>
      <c r="J409" s="232"/>
      <c r="K409" s="232"/>
      <c r="L409" s="232"/>
      <c r="M409" s="232"/>
      <c r="N409" s="232"/>
      <c r="O409" s="232"/>
      <c r="P409" s="233"/>
      <c r="Q409" s="990"/>
      <c r="R409" s="991"/>
      <c r="S409" s="991"/>
      <c r="T409" s="991"/>
      <c r="U409" s="991"/>
      <c r="V409" s="991"/>
      <c r="W409" s="991"/>
      <c r="X409" s="991"/>
      <c r="Y409" s="991"/>
      <c r="Z409" s="991"/>
      <c r="AA409" s="99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0"/>
      <c r="B410" s="251"/>
      <c r="C410" s="250"/>
      <c r="D410" s="251"/>
      <c r="E410" s="250"/>
      <c r="F410" s="313"/>
      <c r="G410" s="231"/>
      <c r="H410" s="232"/>
      <c r="I410" s="232"/>
      <c r="J410" s="232"/>
      <c r="K410" s="232"/>
      <c r="L410" s="232"/>
      <c r="M410" s="232"/>
      <c r="N410" s="232"/>
      <c r="O410" s="232"/>
      <c r="P410" s="233"/>
      <c r="Q410" s="990"/>
      <c r="R410" s="991"/>
      <c r="S410" s="991"/>
      <c r="T410" s="991"/>
      <c r="U410" s="991"/>
      <c r="V410" s="991"/>
      <c r="W410" s="991"/>
      <c r="X410" s="991"/>
      <c r="Y410" s="991"/>
      <c r="Z410" s="991"/>
      <c r="AA410" s="992"/>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0"/>
      <c r="B411" s="251"/>
      <c r="C411" s="250"/>
      <c r="D411" s="251"/>
      <c r="E411" s="250"/>
      <c r="F411" s="313"/>
      <c r="G411" s="231"/>
      <c r="H411" s="232"/>
      <c r="I411" s="232"/>
      <c r="J411" s="232"/>
      <c r="K411" s="232"/>
      <c r="L411" s="232"/>
      <c r="M411" s="232"/>
      <c r="N411" s="232"/>
      <c r="O411" s="232"/>
      <c r="P411" s="233"/>
      <c r="Q411" s="990"/>
      <c r="R411" s="991"/>
      <c r="S411" s="991"/>
      <c r="T411" s="991"/>
      <c r="U411" s="991"/>
      <c r="V411" s="991"/>
      <c r="W411" s="991"/>
      <c r="X411" s="991"/>
      <c r="Y411" s="991"/>
      <c r="Z411" s="991"/>
      <c r="AA411" s="992"/>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0"/>
      <c r="B412" s="251"/>
      <c r="C412" s="250"/>
      <c r="D412" s="251"/>
      <c r="E412" s="250"/>
      <c r="F412" s="313"/>
      <c r="G412" s="234"/>
      <c r="H412" s="162"/>
      <c r="I412" s="162"/>
      <c r="J412" s="162"/>
      <c r="K412" s="162"/>
      <c r="L412" s="162"/>
      <c r="M412" s="162"/>
      <c r="N412" s="162"/>
      <c r="O412" s="162"/>
      <c r="P412" s="235"/>
      <c r="Q412" s="993"/>
      <c r="R412" s="994"/>
      <c r="S412" s="994"/>
      <c r="T412" s="994"/>
      <c r="U412" s="994"/>
      <c r="V412" s="994"/>
      <c r="W412" s="994"/>
      <c r="X412" s="994"/>
      <c r="Y412" s="994"/>
      <c r="Z412" s="994"/>
      <c r="AA412" s="995"/>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0"/>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0"/>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0"/>
      <c r="B415" s="251"/>
      <c r="C415" s="250"/>
      <c r="D415" s="251"/>
      <c r="E415" s="250"/>
      <c r="F415" s="313"/>
      <c r="G415" s="229"/>
      <c r="H415" s="159"/>
      <c r="I415" s="159"/>
      <c r="J415" s="159"/>
      <c r="K415" s="159"/>
      <c r="L415" s="159"/>
      <c r="M415" s="159"/>
      <c r="N415" s="159"/>
      <c r="O415" s="159"/>
      <c r="P415" s="230"/>
      <c r="Q415" s="987"/>
      <c r="R415" s="988"/>
      <c r="S415" s="988"/>
      <c r="T415" s="988"/>
      <c r="U415" s="988"/>
      <c r="V415" s="988"/>
      <c r="W415" s="988"/>
      <c r="X415" s="988"/>
      <c r="Y415" s="988"/>
      <c r="Z415" s="988"/>
      <c r="AA415" s="98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0"/>
      <c r="B416" s="251"/>
      <c r="C416" s="250"/>
      <c r="D416" s="251"/>
      <c r="E416" s="250"/>
      <c r="F416" s="313"/>
      <c r="G416" s="231"/>
      <c r="H416" s="232"/>
      <c r="I416" s="232"/>
      <c r="J416" s="232"/>
      <c r="K416" s="232"/>
      <c r="L416" s="232"/>
      <c r="M416" s="232"/>
      <c r="N416" s="232"/>
      <c r="O416" s="232"/>
      <c r="P416" s="233"/>
      <c r="Q416" s="990"/>
      <c r="R416" s="991"/>
      <c r="S416" s="991"/>
      <c r="T416" s="991"/>
      <c r="U416" s="991"/>
      <c r="V416" s="991"/>
      <c r="W416" s="991"/>
      <c r="X416" s="991"/>
      <c r="Y416" s="991"/>
      <c r="Z416" s="991"/>
      <c r="AA416" s="99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0"/>
      <c r="B417" s="251"/>
      <c r="C417" s="250"/>
      <c r="D417" s="251"/>
      <c r="E417" s="250"/>
      <c r="F417" s="313"/>
      <c r="G417" s="231"/>
      <c r="H417" s="232"/>
      <c r="I417" s="232"/>
      <c r="J417" s="232"/>
      <c r="K417" s="232"/>
      <c r="L417" s="232"/>
      <c r="M417" s="232"/>
      <c r="N417" s="232"/>
      <c r="O417" s="232"/>
      <c r="P417" s="233"/>
      <c r="Q417" s="990"/>
      <c r="R417" s="991"/>
      <c r="S417" s="991"/>
      <c r="T417" s="991"/>
      <c r="U417" s="991"/>
      <c r="V417" s="991"/>
      <c r="W417" s="991"/>
      <c r="X417" s="991"/>
      <c r="Y417" s="991"/>
      <c r="Z417" s="991"/>
      <c r="AA417" s="992"/>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0"/>
      <c r="B418" s="251"/>
      <c r="C418" s="250"/>
      <c r="D418" s="251"/>
      <c r="E418" s="250"/>
      <c r="F418" s="313"/>
      <c r="G418" s="231"/>
      <c r="H418" s="232"/>
      <c r="I418" s="232"/>
      <c r="J418" s="232"/>
      <c r="K418" s="232"/>
      <c r="L418" s="232"/>
      <c r="M418" s="232"/>
      <c r="N418" s="232"/>
      <c r="O418" s="232"/>
      <c r="P418" s="233"/>
      <c r="Q418" s="990"/>
      <c r="R418" s="991"/>
      <c r="S418" s="991"/>
      <c r="T418" s="991"/>
      <c r="U418" s="991"/>
      <c r="V418" s="991"/>
      <c r="W418" s="991"/>
      <c r="X418" s="991"/>
      <c r="Y418" s="991"/>
      <c r="Z418" s="991"/>
      <c r="AA418" s="992"/>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0"/>
      <c r="B419" s="251"/>
      <c r="C419" s="250"/>
      <c r="D419" s="251"/>
      <c r="E419" s="250"/>
      <c r="F419" s="313"/>
      <c r="G419" s="234"/>
      <c r="H419" s="162"/>
      <c r="I419" s="162"/>
      <c r="J419" s="162"/>
      <c r="K419" s="162"/>
      <c r="L419" s="162"/>
      <c r="M419" s="162"/>
      <c r="N419" s="162"/>
      <c r="O419" s="162"/>
      <c r="P419" s="235"/>
      <c r="Q419" s="993"/>
      <c r="R419" s="994"/>
      <c r="S419" s="994"/>
      <c r="T419" s="994"/>
      <c r="U419" s="994"/>
      <c r="V419" s="994"/>
      <c r="W419" s="994"/>
      <c r="X419" s="994"/>
      <c r="Y419" s="994"/>
      <c r="Z419" s="994"/>
      <c r="AA419" s="995"/>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0"/>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0"/>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0"/>
      <c r="B422" s="251"/>
      <c r="C422" s="250"/>
      <c r="D422" s="251"/>
      <c r="E422" s="250"/>
      <c r="F422" s="313"/>
      <c r="G422" s="229"/>
      <c r="H422" s="159"/>
      <c r="I422" s="159"/>
      <c r="J422" s="159"/>
      <c r="K422" s="159"/>
      <c r="L422" s="159"/>
      <c r="M422" s="159"/>
      <c r="N422" s="159"/>
      <c r="O422" s="159"/>
      <c r="P422" s="230"/>
      <c r="Q422" s="987"/>
      <c r="R422" s="988"/>
      <c r="S422" s="988"/>
      <c r="T422" s="988"/>
      <c r="U422" s="988"/>
      <c r="V422" s="988"/>
      <c r="W422" s="988"/>
      <c r="X422" s="988"/>
      <c r="Y422" s="988"/>
      <c r="Z422" s="988"/>
      <c r="AA422" s="98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0"/>
      <c r="B423" s="251"/>
      <c r="C423" s="250"/>
      <c r="D423" s="251"/>
      <c r="E423" s="250"/>
      <c r="F423" s="313"/>
      <c r="G423" s="231"/>
      <c r="H423" s="232"/>
      <c r="I423" s="232"/>
      <c r="J423" s="232"/>
      <c r="K423" s="232"/>
      <c r="L423" s="232"/>
      <c r="M423" s="232"/>
      <c r="N423" s="232"/>
      <c r="O423" s="232"/>
      <c r="P423" s="233"/>
      <c r="Q423" s="990"/>
      <c r="R423" s="991"/>
      <c r="S423" s="991"/>
      <c r="T423" s="991"/>
      <c r="U423" s="991"/>
      <c r="V423" s="991"/>
      <c r="W423" s="991"/>
      <c r="X423" s="991"/>
      <c r="Y423" s="991"/>
      <c r="Z423" s="991"/>
      <c r="AA423" s="99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0"/>
      <c r="B424" s="251"/>
      <c r="C424" s="250"/>
      <c r="D424" s="251"/>
      <c r="E424" s="250"/>
      <c r="F424" s="313"/>
      <c r="G424" s="231"/>
      <c r="H424" s="232"/>
      <c r="I424" s="232"/>
      <c r="J424" s="232"/>
      <c r="K424" s="232"/>
      <c r="L424" s="232"/>
      <c r="M424" s="232"/>
      <c r="N424" s="232"/>
      <c r="O424" s="232"/>
      <c r="P424" s="233"/>
      <c r="Q424" s="990"/>
      <c r="R424" s="991"/>
      <c r="S424" s="991"/>
      <c r="T424" s="991"/>
      <c r="U424" s="991"/>
      <c r="V424" s="991"/>
      <c r="W424" s="991"/>
      <c r="X424" s="991"/>
      <c r="Y424" s="991"/>
      <c r="Z424" s="991"/>
      <c r="AA424" s="99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0"/>
      <c r="B425" s="251"/>
      <c r="C425" s="250"/>
      <c r="D425" s="251"/>
      <c r="E425" s="250"/>
      <c r="F425" s="313"/>
      <c r="G425" s="231"/>
      <c r="H425" s="232"/>
      <c r="I425" s="232"/>
      <c r="J425" s="232"/>
      <c r="K425" s="232"/>
      <c r="L425" s="232"/>
      <c r="M425" s="232"/>
      <c r="N425" s="232"/>
      <c r="O425" s="232"/>
      <c r="P425" s="233"/>
      <c r="Q425" s="990"/>
      <c r="R425" s="991"/>
      <c r="S425" s="991"/>
      <c r="T425" s="991"/>
      <c r="U425" s="991"/>
      <c r="V425" s="991"/>
      <c r="W425" s="991"/>
      <c r="X425" s="991"/>
      <c r="Y425" s="991"/>
      <c r="Z425" s="991"/>
      <c r="AA425" s="992"/>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0"/>
      <c r="B426" s="251"/>
      <c r="C426" s="250"/>
      <c r="D426" s="251"/>
      <c r="E426" s="314"/>
      <c r="F426" s="315"/>
      <c r="G426" s="234"/>
      <c r="H426" s="162"/>
      <c r="I426" s="162"/>
      <c r="J426" s="162"/>
      <c r="K426" s="162"/>
      <c r="L426" s="162"/>
      <c r="M426" s="162"/>
      <c r="N426" s="162"/>
      <c r="O426" s="162"/>
      <c r="P426" s="235"/>
      <c r="Q426" s="993"/>
      <c r="R426" s="994"/>
      <c r="S426" s="994"/>
      <c r="T426" s="994"/>
      <c r="U426" s="994"/>
      <c r="V426" s="994"/>
      <c r="W426" s="994"/>
      <c r="X426" s="994"/>
      <c r="Y426" s="994"/>
      <c r="Z426" s="994"/>
      <c r="AA426" s="995"/>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0"/>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0"/>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0"/>
      <c r="B429" s="251"/>
      <c r="C429" s="314"/>
      <c r="D429" s="998"/>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0"/>
      <c r="B430" s="251"/>
      <c r="C430" s="248" t="s">
        <v>368</v>
      </c>
      <c r="D430" s="249"/>
      <c r="E430" s="237" t="s">
        <v>388</v>
      </c>
      <c r="F430" s="238"/>
      <c r="G430" s="239" t="s">
        <v>384</v>
      </c>
      <c r="H430" s="156"/>
      <c r="I430" s="156"/>
      <c r="J430" s="240" t="s">
        <v>553</v>
      </c>
      <c r="K430" s="241"/>
      <c r="L430" s="241"/>
      <c r="M430" s="241"/>
      <c r="N430" s="241"/>
      <c r="O430" s="241"/>
      <c r="P430" s="241"/>
      <c r="Q430" s="241"/>
      <c r="R430" s="241"/>
      <c r="S430" s="241"/>
      <c r="T430" s="242"/>
      <c r="U430" s="243" t="s">
        <v>554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0"/>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0"/>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571</v>
      </c>
      <c r="AF432" s="134"/>
      <c r="AG432" s="135" t="s">
        <v>356</v>
      </c>
      <c r="AH432" s="170"/>
      <c r="AI432" s="180"/>
      <c r="AJ432" s="180"/>
      <c r="AK432" s="180"/>
      <c r="AL432" s="175"/>
      <c r="AM432" s="180"/>
      <c r="AN432" s="180"/>
      <c r="AO432" s="180"/>
      <c r="AP432" s="175"/>
      <c r="AQ432" s="216" t="s">
        <v>554</v>
      </c>
      <c r="AR432" s="134"/>
      <c r="AS432" s="135" t="s">
        <v>356</v>
      </c>
      <c r="AT432" s="170"/>
      <c r="AU432" s="134" t="s">
        <v>555</v>
      </c>
      <c r="AV432" s="134"/>
      <c r="AW432" s="135" t="s">
        <v>300</v>
      </c>
      <c r="AX432" s="136"/>
    </row>
    <row r="433" spans="1:50" ht="23.25" customHeight="1" x14ac:dyDescent="0.15">
      <c r="A433" s="1000"/>
      <c r="B433" s="251"/>
      <c r="C433" s="250"/>
      <c r="D433" s="251"/>
      <c r="E433" s="164"/>
      <c r="F433" s="165"/>
      <c r="G433" s="229" t="s">
        <v>572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572</v>
      </c>
      <c r="AC433" s="131"/>
      <c r="AD433" s="131"/>
      <c r="AE433" s="101" t="s">
        <v>554</v>
      </c>
      <c r="AF433" s="102"/>
      <c r="AG433" s="102"/>
      <c r="AH433" s="102"/>
      <c r="AI433" s="101" t="s">
        <v>554</v>
      </c>
      <c r="AJ433" s="102"/>
      <c r="AK433" s="102"/>
      <c r="AL433" s="102"/>
      <c r="AM433" s="101" t="s">
        <v>554</v>
      </c>
      <c r="AN433" s="102"/>
      <c r="AO433" s="102"/>
      <c r="AP433" s="102"/>
      <c r="AQ433" s="101" t="s">
        <v>554</v>
      </c>
      <c r="AR433" s="102"/>
      <c r="AS433" s="102"/>
      <c r="AT433" s="102"/>
      <c r="AU433" s="101" t="s">
        <v>554</v>
      </c>
      <c r="AV433" s="102"/>
      <c r="AW433" s="102"/>
      <c r="AX433" s="102"/>
    </row>
    <row r="434" spans="1:50" ht="23.25" customHeight="1" x14ac:dyDescent="0.15">
      <c r="A434" s="1000"/>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554</v>
      </c>
      <c r="AC434" s="220"/>
      <c r="AD434" s="220"/>
      <c r="AE434" s="101" t="s">
        <v>554</v>
      </c>
      <c r="AF434" s="102"/>
      <c r="AG434" s="102"/>
      <c r="AH434" s="103"/>
      <c r="AI434" s="101" t="s">
        <v>554</v>
      </c>
      <c r="AJ434" s="102"/>
      <c r="AK434" s="102"/>
      <c r="AL434" s="103"/>
      <c r="AM434" s="101" t="s">
        <v>554</v>
      </c>
      <c r="AN434" s="102"/>
      <c r="AO434" s="102"/>
      <c r="AP434" s="103"/>
      <c r="AQ434" s="101" t="s">
        <v>554</v>
      </c>
      <c r="AR434" s="102"/>
      <c r="AS434" s="102"/>
      <c r="AT434" s="103"/>
      <c r="AU434" s="101" t="s">
        <v>554</v>
      </c>
      <c r="AV434" s="102"/>
      <c r="AW434" s="102"/>
      <c r="AX434" s="103"/>
    </row>
    <row r="435" spans="1:50" ht="23.25" customHeight="1" x14ac:dyDescent="0.15">
      <c r="A435" s="1000"/>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3"/>
      <c r="AI435" s="101" t="s">
        <v>554</v>
      </c>
      <c r="AJ435" s="102"/>
      <c r="AK435" s="102"/>
      <c r="AL435" s="103"/>
      <c r="AM435" s="101" t="s">
        <v>554</v>
      </c>
      <c r="AN435" s="102"/>
      <c r="AO435" s="102"/>
      <c r="AP435" s="103"/>
      <c r="AQ435" s="101" t="s">
        <v>554</v>
      </c>
      <c r="AR435" s="102"/>
      <c r="AS435" s="102"/>
      <c r="AT435" s="103"/>
      <c r="AU435" s="101" t="s">
        <v>554</v>
      </c>
      <c r="AV435" s="102"/>
      <c r="AW435" s="102"/>
      <c r="AX435" s="103"/>
    </row>
    <row r="436" spans="1:50" ht="18.75" hidden="1" customHeight="1" x14ac:dyDescent="0.15">
      <c r="A436" s="1000"/>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0"/>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0"/>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0"/>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0"/>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0"/>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0"/>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0"/>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0"/>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0"/>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0"/>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0"/>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0"/>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0"/>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0"/>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0"/>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0"/>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0"/>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0"/>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0"/>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0"/>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0"/>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554</v>
      </c>
      <c r="AF457" s="134"/>
      <c r="AG457" s="135" t="s">
        <v>356</v>
      </c>
      <c r="AH457" s="170"/>
      <c r="AI457" s="180"/>
      <c r="AJ457" s="180"/>
      <c r="AK457" s="180"/>
      <c r="AL457" s="175"/>
      <c r="AM457" s="180"/>
      <c r="AN457" s="180"/>
      <c r="AO457" s="180"/>
      <c r="AP457" s="175"/>
      <c r="AQ457" s="216" t="s">
        <v>554</v>
      </c>
      <c r="AR457" s="134"/>
      <c r="AS457" s="135" t="s">
        <v>356</v>
      </c>
      <c r="AT457" s="170"/>
      <c r="AU457" s="134" t="s">
        <v>554</v>
      </c>
      <c r="AV457" s="134"/>
      <c r="AW457" s="135" t="s">
        <v>300</v>
      </c>
      <c r="AX457" s="136"/>
    </row>
    <row r="458" spans="1:50" ht="23.25" customHeight="1" x14ac:dyDescent="0.15">
      <c r="A458" s="1000"/>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555</v>
      </c>
      <c r="AF458" s="102"/>
      <c r="AG458" s="102"/>
      <c r="AH458" s="102"/>
      <c r="AI458" s="101" t="s">
        <v>554</v>
      </c>
      <c r="AJ458" s="102"/>
      <c r="AK458" s="102"/>
      <c r="AL458" s="102"/>
      <c r="AM458" s="101" t="s">
        <v>554</v>
      </c>
      <c r="AN458" s="102"/>
      <c r="AO458" s="102"/>
      <c r="AP458" s="102"/>
      <c r="AQ458" s="101" t="s">
        <v>554</v>
      </c>
      <c r="AR458" s="102"/>
      <c r="AS458" s="102"/>
      <c r="AT458" s="102"/>
      <c r="AU458" s="101" t="s">
        <v>554</v>
      </c>
      <c r="AV458" s="102"/>
      <c r="AW458" s="102"/>
      <c r="AX458" s="102"/>
    </row>
    <row r="459" spans="1:50" ht="23.25" customHeight="1" x14ac:dyDescent="0.15">
      <c r="A459" s="1000"/>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3"/>
      <c r="AI459" s="101" t="s">
        <v>554</v>
      </c>
      <c r="AJ459" s="102"/>
      <c r="AK459" s="102"/>
      <c r="AL459" s="103"/>
      <c r="AM459" s="101" t="s">
        <v>554</v>
      </c>
      <c r="AN459" s="102"/>
      <c r="AO459" s="102"/>
      <c r="AP459" s="103"/>
      <c r="AQ459" s="101" t="s">
        <v>554</v>
      </c>
      <c r="AR459" s="102"/>
      <c r="AS459" s="102"/>
      <c r="AT459" s="103"/>
      <c r="AU459" s="101" t="s">
        <v>554</v>
      </c>
      <c r="AV459" s="102"/>
      <c r="AW459" s="102"/>
      <c r="AX459" s="103"/>
    </row>
    <row r="460" spans="1:50" ht="23.25" customHeight="1" x14ac:dyDescent="0.15">
      <c r="A460" s="1000"/>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555</v>
      </c>
      <c r="AF460" s="102"/>
      <c r="AG460" s="102"/>
      <c r="AH460" s="103"/>
      <c r="AI460" s="101" t="s">
        <v>554</v>
      </c>
      <c r="AJ460" s="102"/>
      <c r="AK460" s="102"/>
      <c r="AL460" s="103"/>
      <c r="AM460" s="101" t="s">
        <v>554</v>
      </c>
      <c r="AN460" s="102"/>
      <c r="AO460" s="102"/>
      <c r="AP460" s="103"/>
      <c r="AQ460" s="101" t="s">
        <v>554</v>
      </c>
      <c r="AR460" s="102"/>
      <c r="AS460" s="102"/>
      <c r="AT460" s="103"/>
      <c r="AU460" s="101" t="s">
        <v>554</v>
      </c>
      <c r="AV460" s="102"/>
      <c r="AW460" s="102"/>
      <c r="AX460" s="103"/>
    </row>
    <row r="461" spans="1:50" ht="18.75" hidden="1" customHeight="1" x14ac:dyDescent="0.15">
      <c r="A461" s="1000"/>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0"/>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0"/>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0"/>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0"/>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0"/>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0"/>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0"/>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0"/>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0"/>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0"/>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0"/>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0"/>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0"/>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0"/>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0"/>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0"/>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0"/>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0"/>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0"/>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0"/>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0"/>
      <c r="B482" s="251"/>
      <c r="C482" s="250"/>
      <c r="D482" s="251"/>
      <c r="E482" s="158" t="s">
        <v>554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0"/>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0"/>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0"/>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0"/>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0"/>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0"/>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0"/>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0"/>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0"/>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0"/>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0"/>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0"/>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0"/>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0"/>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0"/>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0"/>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0"/>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0"/>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0"/>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0"/>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0"/>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0"/>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0"/>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0"/>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0"/>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0"/>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0"/>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0"/>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0"/>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0"/>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0"/>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0"/>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0"/>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0"/>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0"/>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0"/>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0"/>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0"/>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0"/>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0"/>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0"/>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0"/>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0"/>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0"/>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0"/>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0"/>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0"/>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0"/>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0"/>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0"/>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0"/>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0"/>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0"/>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0"/>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0"/>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0"/>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0"/>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0"/>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0"/>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0"/>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0"/>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0"/>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0"/>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0"/>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0"/>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0"/>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0"/>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0"/>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0"/>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0"/>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0"/>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0"/>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0"/>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0"/>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0"/>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0"/>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0"/>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0"/>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0"/>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0"/>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0"/>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0"/>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0"/>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0"/>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0"/>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0"/>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0"/>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0"/>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0"/>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0"/>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0"/>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0"/>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0"/>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0"/>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0"/>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0"/>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0"/>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0"/>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0"/>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0"/>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0"/>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0"/>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0"/>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0"/>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0"/>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0"/>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0"/>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0"/>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0"/>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0"/>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0"/>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0"/>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0"/>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0"/>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0"/>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0"/>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0"/>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0"/>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0"/>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0"/>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0"/>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0"/>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0"/>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0"/>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0"/>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0"/>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0"/>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0"/>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0"/>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0"/>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0"/>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0"/>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0"/>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0"/>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0"/>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0"/>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0"/>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0"/>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0"/>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0"/>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0"/>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0"/>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0"/>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0"/>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0"/>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0"/>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0"/>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0"/>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0"/>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0"/>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0"/>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0"/>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0"/>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0"/>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0"/>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0"/>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0"/>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0"/>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0"/>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0"/>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0"/>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0"/>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0"/>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0"/>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0"/>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0"/>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0"/>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0"/>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0"/>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0"/>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0"/>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0"/>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0"/>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0"/>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0"/>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0"/>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0"/>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0"/>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0"/>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0"/>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0"/>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0"/>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0"/>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0"/>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0"/>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0"/>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0"/>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0"/>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0"/>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0"/>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0"/>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0"/>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0"/>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0"/>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0"/>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0"/>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0"/>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0"/>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0"/>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0"/>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0"/>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0"/>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0"/>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0"/>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0"/>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0"/>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0"/>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0"/>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0"/>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0"/>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0"/>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0"/>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0"/>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0"/>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0"/>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0"/>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1.7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551</v>
      </c>
      <c r="AE702" s="902"/>
      <c r="AF702" s="902"/>
      <c r="AG702" s="890" t="s">
        <v>624</v>
      </c>
      <c r="AH702" s="891"/>
      <c r="AI702" s="891"/>
      <c r="AJ702" s="891"/>
      <c r="AK702" s="891"/>
      <c r="AL702" s="891"/>
      <c r="AM702" s="891"/>
      <c r="AN702" s="891"/>
      <c r="AO702" s="891"/>
      <c r="AP702" s="891"/>
      <c r="AQ702" s="891"/>
      <c r="AR702" s="891"/>
      <c r="AS702" s="891"/>
      <c r="AT702" s="891"/>
      <c r="AU702" s="891"/>
      <c r="AV702" s="891"/>
      <c r="AW702" s="891"/>
      <c r="AX702" s="892"/>
    </row>
    <row r="703" spans="1:50" ht="5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2" t="s">
        <v>551</v>
      </c>
      <c r="AE703" s="153"/>
      <c r="AF703" s="153"/>
      <c r="AG703" s="666" t="s">
        <v>625</v>
      </c>
      <c r="AH703" s="667"/>
      <c r="AI703" s="667"/>
      <c r="AJ703" s="667"/>
      <c r="AK703" s="667"/>
      <c r="AL703" s="667"/>
      <c r="AM703" s="667"/>
      <c r="AN703" s="667"/>
      <c r="AO703" s="667"/>
      <c r="AP703" s="667"/>
      <c r="AQ703" s="667"/>
      <c r="AR703" s="667"/>
      <c r="AS703" s="667"/>
      <c r="AT703" s="667"/>
      <c r="AU703" s="667"/>
      <c r="AV703" s="667"/>
      <c r="AW703" s="667"/>
      <c r="AX703" s="668"/>
    </row>
    <row r="704" spans="1:50" ht="38.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551</v>
      </c>
      <c r="AE704" s="588"/>
      <c r="AF704" s="588"/>
      <c r="AG704" s="430" t="s">
        <v>626</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551</v>
      </c>
      <c r="AE705" s="735"/>
      <c r="AF705" s="735"/>
      <c r="AG705" s="158" t="s">
        <v>575</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573</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573</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574</v>
      </c>
      <c r="AE708" s="670"/>
      <c r="AF708" s="670"/>
      <c r="AG708" s="528" t="s">
        <v>576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2" t="s">
        <v>551</v>
      </c>
      <c r="AE709" s="153"/>
      <c r="AF709" s="153"/>
      <c r="AG709" s="666" t="s">
        <v>580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2" t="s">
        <v>574</v>
      </c>
      <c r="AE710" s="153"/>
      <c r="AF710" s="153"/>
      <c r="AG710" s="666" t="s">
        <v>577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2" t="s">
        <v>551</v>
      </c>
      <c r="AE711" s="153"/>
      <c r="AF711" s="153"/>
      <c r="AG711" s="666" t="s">
        <v>581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574</v>
      </c>
      <c r="AE712" s="588"/>
      <c r="AF712" s="588"/>
      <c r="AG712" s="596" t="s">
        <v>464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574</v>
      </c>
      <c r="AE713" s="153"/>
      <c r="AF713" s="154"/>
      <c r="AG713" s="666" t="s">
        <v>578</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459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574</v>
      </c>
      <c r="AE714" s="594"/>
      <c r="AF714" s="595"/>
      <c r="AG714" s="691" t="s">
        <v>579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460</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551</v>
      </c>
      <c r="AE715" s="670"/>
      <c r="AF715" s="779"/>
      <c r="AG715" s="528" t="s">
        <v>582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6" t="s">
        <v>583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2" t="s">
        <v>551</v>
      </c>
      <c r="AE717" s="153"/>
      <c r="AF717" s="153"/>
      <c r="AG717" s="666" t="s">
        <v>584</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2" t="s">
        <v>551</v>
      </c>
      <c r="AE718" s="153"/>
      <c r="AF718" s="153"/>
      <c r="AG718" s="161" t="s">
        <v>585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551</v>
      </c>
      <c r="AE719" s="670"/>
      <c r="AF719" s="670"/>
      <c r="AG719" s="158" t="s">
        <v>669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2"/>
      <c r="B720" s="653"/>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30"/>
      <c r="AH720" s="232"/>
      <c r="AI720" s="232"/>
      <c r="AJ720" s="232"/>
      <c r="AK720" s="232"/>
      <c r="AL720" s="232"/>
      <c r="AM720" s="232"/>
      <c r="AN720" s="232"/>
      <c r="AO720" s="232"/>
      <c r="AP720" s="232"/>
      <c r="AQ720" s="232"/>
      <c r="AR720" s="232"/>
      <c r="AS720" s="232"/>
      <c r="AT720" s="232"/>
      <c r="AU720" s="232"/>
      <c r="AV720" s="232"/>
      <c r="AW720" s="232"/>
      <c r="AX720" s="431"/>
    </row>
    <row r="721" spans="1:50" ht="45" customHeight="1" x14ac:dyDescent="0.15">
      <c r="A721" s="652"/>
      <c r="B721" s="653"/>
      <c r="C721" s="923" t="s">
        <v>548</v>
      </c>
      <c r="D721" s="924"/>
      <c r="E721" s="924"/>
      <c r="F721" s="925"/>
      <c r="G721" s="943"/>
      <c r="H721" s="944"/>
      <c r="I721" s="83" t="str">
        <f>IF(OR(G721="　", G721=""), "", "-")</f>
        <v/>
      </c>
      <c r="J721" s="922">
        <v>877</v>
      </c>
      <c r="K721" s="922"/>
      <c r="L721" s="83" t="str">
        <f>IF(M721="","","-")</f>
        <v/>
      </c>
      <c r="M721" s="84"/>
      <c r="N721" s="919" t="s">
        <v>668</v>
      </c>
      <c r="O721" s="920"/>
      <c r="P721" s="920"/>
      <c r="Q721" s="920"/>
      <c r="R721" s="920"/>
      <c r="S721" s="920"/>
      <c r="T721" s="920"/>
      <c r="U721" s="920"/>
      <c r="V721" s="920"/>
      <c r="W721" s="920"/>
      <c r="X721" s="920"/>
      <c r="Y721" s="920"/>
      <c r="Z721" s="920"/>
      <c r="AA721" s="920"/>
      <c r="AB721" s="920"/>
      <c r="AC721" s="920"/>
      <c r="AD721" s="920"/>
      <c r="AE721" s="920"/>
      <c r="AF721" s="921"/>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2"/>
      <c r="B722" s="653"/>
      <c r="C722" s="923"/>
      <c r="D722" s="924"/>
      <c r="E722" s="924"/>
      <c r="F722" s="925"/>
      <c r="G722" s="943"/>
      <c r="H722" s="944"/>
      <c r="I722" s="83" t="str">
        <f>IF(OR(G722="　", G722=""), "", "-")</f>
        <v/>
      </c>
      <c r="J722" s="922"/>
      <c r="K722" s="922"/>
      <c r="L722" s="83" t="str">
        <f>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2"/>
      <c r="B723" s="653"/>
      <c r="C723" s="923"/>
      <c r="D723" s="924"/>
      <c r="E723" s="924"/>
      <c r="F723" s="925"/>
      <c r="G723" s="943"/>
      <c r="H723" s="944"/>
      <c r="I723" s="83" t="str">
        <f>IF(OR(G723="　", G723=""), "", "-")</f>
        <v/>
      </c>
      <c r="J723" s="922"/>
      <c r="K723" s="922"/>
      <c r="L723" s="83" t="str">
        <f>IF(M723="","","-")</f>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2"/>
      <c r="B724" s="653"/>
      <c r="C724" s="923"/>
      <c r="D724" s="924"/>
      <c r="E724" s="924"/>
      <c r="F724" s="925"/>
      <c r="G724" s="943"/>
      <c r="H724" s="944"/>
      <c r="I724" s="83" t="str">
        <f>IF(OR(G724="　", G724=""), "", "-")</f>
        <v/>
      </c>
      <c r="J724" s="922"/>
      <c r="K724" s="922"/>
      <c r="L724" s="83" t="str">
        <f>IF(M724="","","-")</f>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4"/>
      <c r="B725" s="655"/>
      <c r="C725" s="926"/>
      <c r="D725" s="927"/>
      <c r="E725" s="927"/>
      <c r="F725" s="928"/>
      <c r="G725" s="965"/>
      <c r="H725" s="966"/>
      <c r="I725" s="85" t="str">
        <f>IF(OR(G725="　", G725=""), "", "-")</f>
        <v/>
      </c>
      <c r="J725" s="967"/>
      <c r="K725" s="967"/>
      <c r="L725" s="85" t="str">
        <f>IF(M725="","","-")</f>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3" t="s">
        <v>48</v>
      </c>
      <c r="B726" s="624"/>
      <c r="C726" s="445" t="s">
        <v>53</v>
      </c>
      <c r="D726" s="583"/>
      <c r="E726" s="583"/>
      <c r="F726" s="584"/>
      <c r="G726" s="799" t="s">
        <v>627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666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667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670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612</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7" t="s">
        <v>431</v>
      </c>
      <c r="B737" s="118"/>
      <c r="C737" s="118"/>
      <c r="D737" s="119"/>
      <c r="E737" s="112" t="s">
        <v>576</v>
      </c>
      <c r="F737" s="112"/>
      <c r="G737" s="112"/>
      <c r="H737" s="112"/>
      <c r="I737" s="112"/>
      <c r="J737" s="112"/>
      <c r="K737" s="112"/>
      <c r="L737" s="112"/>
      <c r="M737" s="112"/>
      <c r="N737" s="113" t="s">
        <v>358</v>
      </c>
      <c r="O737" s="113"/>
      <c r="P737" s="113"/>
      <c r="Q737" s="113"/>
      <c r="R737" s="112" t="s">
        <v>629</v>
      </c>
      <c r="S737" s="112"/>
      <c r="T737" s="112"/>
      <c r="U737" s="112"/>
      <c r="V737" s="112"/>
      <c r="W737" s="112"/>
      <c r="X737" s="112"/>
      <c r="Y737" s="112"/>
      <c r="Z737" s="112"/>
      <c r="AA737" s="113" t="s">
        <v>359</v>
      </c>
      <c r="AB737" s="113"/>
      <c r="AC737" s="113"/>
      <c r="AD737" s="113"/>
      <c r="AE737" s="112" t="s">
        <v>630</v>
      </c>
      <c r="AF737" s="112"/>
      <c r="AG737" s="112"/>
      <c r="AH737" s="112"/>
      <c r="AI737" s="112"/>
      <c r="AJ737" s="112"/>
      <c r="AK737" s="112"/>
      <c r="AL737" s="112"/>
      <c r="AM737" s="112"/>
      <c r="AN737" s="113" t="s">
        <v>360</v>
      </c>
      <c r="AO737" s="113"/>
      <c r="AP737" s="113"/>
      <c r="AQ737" s="113"/>
      <c r="AR737" s="114" t="s">
        <v>631</v>
      </c>
      <c r="AS737" s="115"/>
      <c r="AT737" s="115"/>
      <c r="AU737" s="115"/>
      <c r="AV737" s="115"/>
      <c r="AW737" s="115"/>
      <c r="AX737" s="116"/>
      <c r="AY737" s="89"/>
      <c r="AZ737" s="89"/>
    </row>
    <row r="738" spans="1:52" ht="24.75" customHeight="1" x14ac:dyDescent="0.15">
      <c r="A738" s="117" t="s">
        <v>361</v>
      </c>
      <c r="B738" s="118"/>
      <c r="C738" s="118"/>
      <c r="D738" s="119"/>
      <c r="E738" s="112" t="s">
        <v>632</v>
      </c>
      <c r="F738" s="112"/>
      <c r="G738" s="112"/>
      <c r="H738" s="112"/>
      <c r="I738" s="112"/>
      <c r="J738" s="112"/>
      <c r="K738" s="112"/>
      <c r="L738" s="112"/>
      <c r="M738" s="112"/>
      <c r="N738" s="113" t="s">
        <v>362</v>
      </c>
      <c r="O738" s="113"/>
      <c r="P738" s="113"/>
      <c r="Q738" s="113"/>
      <c r="R738" s="112" t="s">
        <v>633</v>
      </c>
      <c r="S738" s="112"/>
      <c r="T738" s="112"/>
      <c r="U738" s="112"/>
      <c r="V738" s="112"/>
      <c r="W738" s="112"/>
      <c r="X738" s="112"/>
      <c r="Y738" s="112"/>
      <c r="Z738" s="112"/>
      <c r="AA738" s="113" t="s">
        <v>480</v>
      </c>
      <c r="AB738" s="113"/>
      <c r="AC738" s="113"/>
      <c r="AD738" s="113"/>
      <c r="AE738" s="112" t="s">
        <v>634</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548</v>
      </c>
      <c r="F739" s="127"/>
      <c r="G739" s="127"/>
      <c r="H739" s="91" t="str">
        <f>IF(E739="", "", "(")</f>
        <v>(</v>
      </c>
      <c r="I739" s="107"/>
      <c r="J739" s="107"/>
      <c r="K739" s="91" t="str">
        <f>IF(OR(I739="　", I739=""), "", "-")</f>
        <v/>
      </c>
      <c r="L739" s="108">
        <v>880</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94"/>
      <c r="T742" s="47"/>
      <c r="U742" s="47"/>
      <c r="V742" s="47" t="s">
        <v>586</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t="s">
        <v>635</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94"/>
      <c r="O744" s="47"/>
      <c r="P744" s="47" t="s">
        <v>663</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587</v>
      </c>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588</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589</v>
      </c>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t="s">
        <v>590</v>
      </c>
      <c r="O748" s="47" t="s">
        <v>596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597</v>
      </c>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t="s">
        <v>638</v>
      </c>
      <c r="Q749" s="47"/>
      <c r="R749" s="47"/>
      <c r="S749" s="47"/>
      <c r="T749" s="47"/>
      <c r="U749" s="47"/>
      <c r="V749" s="47"/>
      <c r="W749" s="47"/>
      <c r="X749" s="47"/>
      <c r="Y749" s="47"/>
      <c r="Z749" s="47"/>
      <c r="AA749" s="47"/>
      <c r="AB749" s="47"/>
      <c r="AC749" s="47"/>
      <c r="AD749" s="47"/>
      <c r="AE749" s="47"/>
      <c r="AF749" s="47"/>
      <c r="AG749" s="47"/>
      <c r="AH749" s="47"/>
      <c r="AI749" s="47" t="s">
        <v>636</v>
      </c>
      <c r="AJ749" s="47"/>
      <c r="AK749" s="47"/>
      <c r="AL749" s="47"/>
      <c r="AM749" s="47"/>
      <c r="AN749" s="47"/>
      <c r="AO749" s="47"/>
      <c r="AP749" s="47"/>
      <c r="AQ749" s="47"/>
      <c r="AR749" s="47"/>
      <c r="AS749" s="47"/>
      <c r="AT749" s="47"/>
      <c r="AU749" s="47"/>
      <c r="AV749" s="47"/>
      <c r="AW749" s="47"/>
      <c r="AX749" s="48"/>
    </row>
    <row r="750" spans="1:52" ht="28.5" customHeight="1" x14ac:dyDescent="0.15">
      <c r="A750" s="140"/>
      <c r="B750" s="141"/>
      <c r="C750" s="141"/>
      <c r="D750" s="141"/>
      <c r="E750" s="141"/>
      <c r="F750" s="142"/>
      <c r="G750" s="46"/>
      <c r="H750" s="47"/>
      <c r="I750" s="47"/>
      <c r="J750" s="47"/>
      <c r="K750" s="47"/>
      <c r="L750" s="47"/>
      <c r="M750" s="94"/>
      <c r="N750" s="47" t="s">
        <v>288</v>
      </c>
      <c r="O750" s="47" t="s">
        <v>637</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0"/>
      <c r="B751" s="141"/>
      <c r="C751" s="141"/>
      <c r="D751" s="141"/>
      <c r="E751" s="141"/>
      <c r="F751" s="142"/>
      <c r="G751" s="46"/>
      <c r="H751" s="47"/>
      <c r="I751" s="47"/>
      <c r="J751" s="47"/>
      <c r="K751" s="47"/>
      <c r="L751" s="47" t="s">
        <v>588</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0"/>
      <c r="B752" s="141"/>
      <c r="C752" s="141"/>
      <c r="D752" s="141"/>
      <c r="E752" s="141"/>
      <c r="F752" s="142"/>
      <c r="G752" s="46"/>
      <c r="H752" s="47"/>
      <c r="I752" s="47"/>
      <c r="J752" s="47"/>
      <c r="K752" s="47"/>
      <c r="L752" s="47"/>
      <c r="M752" s="47"/>
      <c r="N752" s="47" t="s">
        <v>592</v>
      </c>
      <c r="O752" s="47" t="s">
        <v>640</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140"/>
      <c r="B753" s="141"/>
      <c r="C753" s="141"/>
      <c r="D753" s="141"/>
      <c r="E753" s="141"/>
      <c r="F753" s="142"/>
      <c r="G753" s="46"/>
      <c r="H753" s="47"/>
      <c r="I753" s="47"/>
      <c r="J753" s="47"/>
      <c r="K753" s="47"/>
      <c r="L753" s="47"/>
      <c r="M753" s="47"/>
      <c r="N753" s="47"/>
      <c r="O753" s="47"/>
      <c r="P753" s="47" t="s">
        <v>639</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0"/>
      <c r="B754" s="141"/>
      <c r="C754" s="141"/>
      <c r="D754" s="141"/>
      <c r="E754" s="141"/>
      <c r="F754" s="142"/>
      <c r="G754" s="46"/>
      <c r="H754" s="47"/>
      <c r="I754" s="47"/>
      <c r="J754" s="47"/>
      <c r="K754" s="47"/>
      <c r="L754" s="47"/>
      <c r="M754" s="94"/>
      <c r="N754" s="94"/>
      <c r="O754" s="47" t="s">
        <v>591</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0"/>
      <c r="B755" s="141"/>
      <c r="C755" s="141"/>
      <c r="D755" s="141"/>
      <c r="E755" s="141"/>
      <c r="F755" s="142"/>
      <c r="G755" s="46"/>
      <c r="H755" s="47"/>
      <c r="I755" s="47"/>
      <c r="J755" s="47"/>
      <c r="K755" s="47"/>
      <c r="L755" s="47" t="s">
        <v>593</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0"/>
      <c r="B756" s="141"/>
      <c r="C756" s="141"/>
      <c r="D756" s="141"/>
      <c r="E756" s="141"/>
      <c r="F756" s="142"/>
      <c r="G756" s="46"/>
      <c r="H756" s="47"/>
      <c r="I756" s="47"/>
      <c r="J756" s="47"/>
      <c r="K756" s="47"/>
      <c r="L756" s="47"/>
      <c r="M756" s="47"/>
      <c r="N756" s="47" t="s">
        <v>594</v>
      </c>
      <c r="O756" s="47" t="s">
        <v>642</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140"/>
      <c r="B757" s="141"/>
      <c r="C757" s="141"/>
      <c r="D757" s="141"/>
      <c r="E757" s="141"/>
      <c r="F757" s="142"/>
      <c r="G757" s="46"/>
      <c r="H757" s="47"/>
      <c r="I757" s="47"/>
      <c r="J757" s="47"/>
      <c r="K757" s="47"/>
      <c r="L757" s="47"/>
      <c r="M757" s="47"/>
      <c r="N757" s="47"/>
      <c r="O757" s="47"/>
      <c r="P757" s="47" t="s">
        <v>641</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140"/>
      <c r="B758" s="141"/>
      <c r="C758" s="141"/>
      <c r="D758" s="141"/>
      <c r="E758" s="141"/>
      <c r="F758" s="142"/>
      <c r="G758" s="46"/>
      <c r="H758" s="47"/>
      <c r="I758" s="47"/>
      <c r="J758" s="47"/>
      <c r="K758" s="47"/>
      <c r="L758" s="47"/>
      <c r="M758" s="94"/>
      <c r="N758" s="47"/>
      <c r="O758" s="47" t="s">
        <v>595</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1" t="s">
        <v>643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0" t="s">
        <v>644</v>
      </c>
      <c r="H781" s="451"/>
      <c r="I781" s="451"/>
      <c r="J781" s="451"/>
      <c r="K781" s="452"/>
      <c r="L781" s="453" t="s">
        <v>464</v>
      </c>
      <c r="M781" s="454"/>
      <c r="N781" s="454"/>
      <c r="O781" s="454"/>
      <c r="P781" s="454"/>
      <c r="Q781" s="454"/>
      <c r="R781" s="454"/>
      <c r="S781" s="454"/>
      <c r="T781" s="454"/>
      <c r="U781" s="454"/>
      <c r="V781" s="454"/>
      <c r="W781" s="454"/>
      <c r="X781" s="455"/>
      <c r="Y781" s="456" t="s">
        <v>645</v>
      </c>
      <c r="Z781" s="457"/>
      <c r="AA781" s="457"/>
      <c r="AB781" s="559"/>
      <c r="AC781" s="450" t="s">
        <v>600</v>
      </c>
      <c r="AD781" s="451"/>
      <c r="AE781" s="451"/>
      <c r="AF781" s="451"/>
      <c r="AG781" s="452"/>
      <c r="AH781" s="453" t="s">
        <v>600</v>
      </c>
      <c r="AI781" s="454"/>
      <c r="AJ781" s="454"/>
      <c r="AK781" s="454"/>
      <c r="AL781" s="454"/>
      <c r="AM781" s="454"/>
      <c r="AN781" s="454"/>
      <c r="AO781" s="454"/>
      <c r="AP781" s="454"/>
      <c r="AQ781" s="454"/>
      <c r="AR781" s="454"/>
      <c r="AS781" s="454"/>
      <c r="AT781" s="455"/>
      <c r="AU781" s="456" t="s">
        <v>600</v>
      </c>
      <c r="AV781" s="457"/>
      <c r="AW781" s="457"/>
      <c r="AX781" s="458"/>
    </row>
    <row r="782" spans="1:50" ht="24.75" hidden="1" customHeight="1" x14ac:dyDescent="0.15">
      <c r="A782" s="558"/>
      <c r="B782" s="765"/>
      <c r="C782" s="765"/>
      <c r="D782" s="765"/>
      <c r="E782" s="765"/>
      <c r="F782" s="766"/>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600</v>
      </c>
      <c r="AD782" s="348"/>
      <c r="AE782" s="348"/>
      <c r="AF782" s="348"/>
      <c r="AG782" s="349"/>
      <c r="AH782" s="400" t="s">
        <v>600</v>
      </c>
      <c r="AI782" s="401"/>
      <c r="AJ782" s="401"/>
      <c r="AK782" s="401"/>
      <c r="AL782" s="401"/>
      <c r="AM782" s="401"/>
      <c r="AN782" s="401"/>
      <c r="AO782" s="401"/>
      <c r="AP782" s="401"/>
      <c r="AQ782" s="401"/>
      <c r="AR782" s="401"/>
      <c r="AS782" s="401"/>
      <c r="AT782" s="402"/>
      <c r="AU782" s="397" t="s">
        <v>600</v>
      </c>
      <c r="AV782" s="398"/>
      <c r="AW782" s="398"/>
      <c r="AX782" s="399"/>
    </row>
    <row r="783" spans="1:50" ht="24.75" hidden="1" customHeight="1" x14ac:dyDescent="0.15">
      <c r="A783" s="558"/>
      <c r="B783" s="765"/>
      <c r="C783" s="765"/>
      <c r="D783" s="765"/>
      <c r="E783" s="765"/>
      <c r="F783" s="766"/>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8"/>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8"/>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8"/>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8"/>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8"/>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8"/>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8"/>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customHeight="1" x14ac:dyDescent="0.15">
      <c r="A792" s="558"/>
      <c r="B792" s="765"/>
      <c r="C792" s="765"/>
      <c r="D792" s="765"/>
      <c r="E792" s="765"/>
      <c r="F792" s="766"/>
      <c r="G792" s="441" t="s">
        <v>454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665</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65"/>
      <c r="C794" s="765"/>
      <c r="D794" s="765"/>
      <c r="E794" s="765"/>
      <c r="F794" s="766"/>
      <c r="G794" s="450" t="s">
        <v>600</v>
      </c>
      <c r="H794" s="451"/>
      <c r="I794" s="451"/>
      <c r="J794" s="451"/>
      <c r="K794" s="452"/>
      <c r="L794" s="453" t="s">
        <v>600</v>
      </c>
      <c r="M794" s="454"/>
      <c r="N794" s="454"/>
      <c r="O794" s="454"/>
      <c r="P794" s="454"/>
      <c r="Q794" s="454"/>
      <c r="R794" s="454"/>
      <c r="S794" s="454"/>
      <c r="T794" s="454"/>
      <c r="U794" s="454"/>
      <c r="V794" s="454"/>
      <c r="W794" s="454"/>
      <c r="X794" s="455"/>
      <c r="Y794" s="456" t="s">
        <v>600</v>
      </c>
      <c r="Z794" s="457"/>
      <c r="AA794" s="457"/>
      <c r="AB794" s="559"/>
      <c r="AC794" s="450" t="s">
        <v>598</v>
      </c>
      <c r="AD794" s="451"/>
      <c r="AE794" s="451"/>
      <c r="AF794" s="451"/>
      <c r="AG794" s="452"/>
      <c r="AH794" s="453" t="s">
        <v>610</v>
      </c>
      <c r="AI794" s="454"/>
      <c r="AJ794" s="454"/>
      <c r="AK794" s="454"/>
      <c r="AL794" s="454"/>
      <c r="AM794" s="454"/>
      <c r="AN794" s="454"/>
      <c r="AO794" s="454"/>
      <c r="AP794" s="454"/>
      <c r="AQ794" s="454"/>
      <c r="AR794" s="454"/>
      <c r="AS794" s="454"/>
      <c r="AT794" s="455"/>
      <c r="AU794" s="456">
        <v>2</v>
      </c>
      <c r="AV794" s="457"/>
      <c r="AW794" s="457"/>
      <c r="AX794" s="458"/>
    </row>
    <row r="795" spans="1:50" ht="24.75" hidden="1" customHeight="1" x14ac:dyDescent="0.15">
      <c r="A795" s="558"/>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8"/>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v>
      </c>
      <c r="AV804" s="414"/>
      <c r="AW804" s="414"/>
      <c r="AX804" s="416"/>
    </row>
    <row r="805" spans="1:50" ht="24.75" hidden="1" customHeight="1" x14ac:dyDescent="0.15">
      <c r="A805" s="558"/>
      <c r="B805" s="765"/>
      <c r="C805" s="765"/>
      <c r="D805" s="765"/>
      <c r="E805" s="765"/>
      <c r="F805" s="766"/>
      <c r="G805" s="441" t="s">
        <v>599</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t="s">
        <v>600</v>
      </c>
      <c r="AD807" s="451"/>
      <c r="AE807" s="451"/>
      <c r="AF807" s="451"/>
      <c r="AG807" s="452"/>
      <c r="AH807" s="453" t="s">
        <v>600</v>
      </c>
      <c r="AI807" s="454"/>
      <c r="AJ807" s="454"/>
      <c r="AK807" s="454"/>
      <c r="AL807" s="454"/>
      <c r="AM807" s="454"/>
      <c r="AN807" s="454"/>
      <c r="AO807" s="454"/>
      <c r="AP807" s="454"/>
      <c r="AQ807" s="454"/>
      <c r="AR807" s="454"/>
      <c r="AS807" s="454"/>
      <c r="AT807" s="455"/>
      <c r="AU807" s="456" t="s">
        <v>606</v>
      </c>
      <c r="AV807" s="457"/>
      <c r="AW807" s="457"/>
      <c r="AX807" s="458"/>
    </row>
    <row r="808" spans="1:50" ht="24.75" hidden="1" customHeight="1" x14ac:dyDescent="0.15">
      <c r="A808" s="558"/>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x14ac:dyDescent="0.15">
      <c r="A817" s="558"/>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484</v>
      </c>
      <c r="AM831" s="962"/>
      <c r="AN831" s="962"/>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477</v>
      </c>
      <c r="AD836" s="276"/>
      <c r="AE836" s="276"/>
      <c r="AF836" s="276"/>
      <c r="AG836" s="276"/>
      <c r="AH836" s="343" t="s">
        <v>513</v>
      </c>
      <c r="AI836" s="345"/>
      <c r="AJ836" s="345"/>
      <c r="AK836" s="345"/>
      <c r="AL836" s="345" t="s">
        <v>21</v>
      </c>
      <c r="AM836" s="345"/>
      <c r="AN836" s="345"/>
      <c r="AO836" s="428"/>
      <c r="AP836" s="429" t="s">
        <v>433</v>
      </c>
      <c r="AQ836" s="429"/>
      <c r="AR836" s="429"/>
      <c r="AS836" s="429"/>
      <c r="AT836" s="429"/>
      <c r="AU836" s="429"/>
      <c r="AV836" s="429"/>
      <c r="AW836" s="429"/>
      <c r="AX836" s="429"/>
    </row>
    <row r="837" spans="1:50" ht="30" customHeight="1" x14ac:dyDescent="0.15">
      <c r="A837" s="403">
        <v>1</v>
      </c>
      <c r="B837" s="403">
        <v>1</v>
      </c>
      <c r="C837" s="426" t="s">
        <v>646</v>
      </c>
      <c r="D837" s="417"/>
      <c r="E837" s="417"/>
      <c r="F837" s="417"/>
      <c r="G837" s="417"/>
      <c r="H837" s="417"/>
      <c r="I837" s="417"/>
      <c r="J837" s="418">
        <v>6010001024875</v>
      </c>
      <c r="K837" s="419"/>
      <c r="L837" s="419"/>
      <c r="M837" s="419"/>
      <c r="N837" s="419"/>
      <c r="O837" s="419"/>
      <c r="P837" s="427" t="s">
        <v>648</v>
      </c>
      <c r="Q837" s="316"/>
      <c r="R837" s="316"/>
      <c r="S837" s="316"/>
      <c r="T837" s="316"/>
      <c r="U837" s="316"/>
      <c r="V837" s="316"/>
      <c r="W837" s="316"/>
      <c r="X837" s="316"/>
      <c r="Y837" s="317">
        <v>0.4</v>
      </c>
      <c r="Z837" s="318"/>
      <c r="AA837" s="318"/>
      <c r="AB837" s="319"/>
      <c r="AC837" s="327" t="s">
        <v>524</v>
      </c>
      <c r="AD837" s="425"/>
      <c r="AE837" s="425"/>
      <c r="AF837" s="425"/>
      <c r="AG837" s="425"/>
      <c r="AH837" s="420" t="s">
        <v>600</v>
      </c>
      <c r="AI837" s="421"/>
      <c r="AJ837" s="421"/>
      <c r="AK837" s="421"/>
      <c r="AL837" s="324">
        <v>100</v>
      </c>
      <c r="AM837" s="325"/>
      <c r="AN837" s="325"/>
      <c r="AO837" s="326"/>
      <c r="AP837" s="320" t="s">
        <v>600</v>
      </c>
      <c r="AQ837" s="320"/>
      <c r="AR837" s="320"/>
      <c r="AS837" s="320"/>
      <c r="AT837" s="320"/>
      <c r="AU837" s="320"/>
      <c r="AV837" s="320"/>
      <c r="AW837" s="320"/>
      <c r="AX837" s="320"/>
    </row>
    <row r="838" spans="1:50" ht="30" customHeight="1" x14ac:dyDescent="0.15">
      <c r="A838" s="403">
        <v>2</v>
      </c>
      <c r="B838" s="403">
        <v>1</v>
      </c>
      <c r="C838" s="426" t="s">
        <v>646</v>
      </c>
      <c r="D838" s="417"/>
      <c r="E838" s="417"/>
      <c r="F838" s="417"/>
      <c r="G838" s="417"/>
      <c r="H838" s="417"/>
      <c r="I838" s="417"/>
      <c r="J838" s="418">
        <v>6010001024875</v>
      </c>
      <c r="K838" s="419"/>
      <c r="L838" s="419"/>
      <c r="M838" s="419"/>
      <c r="N838" s="419"/>
      <c r="O838" s="419"/>
      <c r="P838" s="427" t="s">
        <v>648</v>
      </c>
      <c r="Q838" s="316"/>
      <c r="R838" s="316"/>
      <c r="S838" s="316"/>
      <c r="T838" s="316"/>
      <c r="U838" s="316"/>
      <c r="V838" s="316"/>
      <c r="W838" s="316"/>
      <c r="X838" s="316"/>
      <c r="Y838" s="317">
        <v>0.4</v>
      </c>
      <c r="Z838" s="318"/>
      <c r="AA838" s="318"/>
      <c r="AB838" s="319"/>
      <c r="AC838" s="327" t="s">
        <v>524</v>
      </c>
      <c r="AD838" s="327"/>
      <c r="AE838" s="327"/>
      <c r="AF838" s="327"/>
      <c r="AG838" s="327"/>
      <c r="AH838" s="420" t="s">
        <v>600</v>
      </c>
      <c r="AI838" s="421"/>
      <c r="AJ838" s="421"/>
      <c r="AK838" s="421"/>
      <c r="AL838" s="324">
        <v>100</v>
      </c>
      <c r="AM838" s="325"/>
      <c r="AN838" s="325"/>
      <c r="AO838" s="326"/>
      <c r="AP838" s="320" t="s">
        <v>607</v>
      </c>
      <c r="AQ838" s="320"/>
      <c r="AR838" s="320"/>
      <c r="AS838" s="320"/>
      <c r="AT838" s="320"/>
      <c r="AU838" s="320"/>
      <c r="AV838" s="320"/>
      <c r="AW838" s="320"/>
      <c r="AX838" s="320"/>
    </row>
    <row r="839" spans="1:50" ht="30" customHeight="1" x14ac:dyDescent="0.15">
      <c r="A839" s="403">
        <v>3</v>
      </c>
      <c r="B839" s="403">
        <v>1</v>
      </c>
      <c r="C839" s="426" t="s">
        <v>647</v>
      </c>
      <c r="D839" s="417"/>
      <c r="E839" s="417"/>
      <c r="F839" s="417"/>
      <c r="G839" s="417"/>
      <c r="H839" s="417"/>
      <c r="I839" s="417"/>
      <c r="J839" s="418">
        <v>1011001025752</v>
      </c>
      <c r="K839" s="419"/>
      <c r="L839" s="419"/>
      <c r="M839" s="419"/>
      <c r="N839" s="419"/>
      <c r="O839" s="419"/>
      <c r="P839" s="427" t="s">
        <v>648</v>
      </c>
      <c r="Q839" s="316"/>
      <c r="R839" s="316"/>
      <c r="S839" s="316"/>
      <c r="T839" s="316"/>
      <c r="U839" s="316"/>
      <c r="V839" s="316"/>
      <c r="W839" s="316"/>
      <c r="X839" s="316"/>
      <c r="Y839" s="317">
        <v>0.6</v>
      </c>
      <c r="Z839" s="318"/>
      <c r="AA839" s="318"/>
      <c r="AB839" s="319"/>
      <c r="AC839" s="327" t="s">
        <v>524</v>
      </c>
      <c r="AD839" s="327"/>
      <c r="AE839" s="327"/>
      <c r="AF839" s="327"/>
      <c r="AG839" s="327"/>
      <c r="AH839" s="322" t="s">
        <v>649</v>
      </c>
      <c r="AI839" s="323"/>
      <c r="AJ839" s="323"/>
      <c r="AK839" s="323"/>
      <c r="AL839" s="324">
        <v>100</v>
      </c>
      <c r="AM839" s="325"/>
      <c r="AN839" s="325"/>
      <c r="AO839" s="326"/>
      <c r="AP839" s="320" t="s">
        <v>650</v>
      </c>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477</v>
      </c>
      <c r="AD869" s="276"/>
      <c r="AE869" s="276"/>
      <c r="AF869" s="276"/>
      <c r="AG869" s="276"/>
      <c r="AH869" s="343" t="s">
        <v>513</v>
      </c>
      <c r="AI869" s="345"/>
      <c r="AJ869" s="345"/>
      <c r="AK869" s="345"/>
      <c r="AL869" s="345" t="s">
        <v>21</v>
      </c>
      <c r="AM869" s="345"/>
      <c r="AN869" s="345"/>
      <c r="AO869" s="428"/>
      <c r="AP869" s="429" t="s">
        <v>433</v>
      </c>
      <c r="AQ869" s="429"/>
      <c r="AR869" s="429"/>
      <c r="AS869" s="429"/>
      <c r="AT869" s="429"/>
      <c r="AU869" s="429"/>
      <c r="AV869" s="429"/>
      <c r="AW869" s="429"/>
      <c r="AX869" s="429"/>
    </row>
    <row r="870" spans="1:50" ht="30" customHeight="1" x14ac:dyDescent="0.15">
      <c r="A870" s="403">
        <v>1</v>
      </c>
      <c r="B870" s="403">
        <v>1</v>
      </c>
      <c r="C870" s="426" t="s">
        <v>651</v>
      </c>
      <c r="D870" s="417"/>
      <c r="E870" s="417"/>
      <c r="F870" s="417"/>
      <c r="G870" s="417"/>
      <c r="H870" s="417"/>
      <c r="I870" s="417"/>
      <c r="J870" s="418">
        <v>9010001045803</v>
      </c>
      <c r="K870" s="419"/>
      <c r="L870" s="419"/>
      <c r="M870" s="419"/>
      <c r="N870" s="419"/>
      <c r="O870" s="419"/>
      <c r="P870" s="427" t="s">
        <v>601</v>
      </c>
      <c r="Q870" s="316"/>
      <c r="R870" s="316"/>
      <c r="S870" s="316"/>
      <c r="T870" s="316"/>
      <c r="U870" s="316"/>
      <c r="V870" s="316"/>
      <c r="W870" s="316"/>
      <c r="X870" s="316"/>
      <c r="Y870" s="317">
        <v>0.9</v>
      </c>
      <c r="Z870" s="318"/>
      <c r="AA870" s="318"/>
      <c r="AB870" s="319"/>
      <c r="AC870" s="327" t="s">
        <v>524</v>
      </c>
      <c r="AD870" s="425"/>
      <c r="AE870" s="425"/>
      <c r="AF870" s="425"/>
      <c r="AG870" s="425"/>
      <c r="AH870" s="420" t="s">
        <v>600</v>
      </c>
      <c r="AI870" s="421"/>
      <c r="AJ870" s="421"/>
      <c r="AK870" s="421"/>
      <c r="AL870" s="324">
        <v>100</v>
      </c>
      <c r="AM870" s="325"/>
      <c r="AN870" s="325"/>
      <c r="AO870" s="326"/>
      <c r="AP870" s="320" t="s">
        <v>600</v>
      </c>
      <c r="AQ870" s="320"/>
      <c r="AR870" s="320"/>
      <c r="AS870" s="320"/>
      <c r="AT870" s="320"/>
      <c r="AU870" s="320"/>
      <c r="AV870" s="320"/>
      <c r="AW870" s="320"/>
      <c r="AX870" s="320"/>
    </row>
    <row r="871" spans="1:50" ht="30" customHeight="1" x14ac:dyDescent="0.15">
      <c r="A871" s="403">
        <v>2</v>
      </c>
      <c r="B871" s="403">
        <v>1</v>
      </c>
      <c r="C871" s="426" t="s">
        <v>662</v>
      </c>
      <c r="D871" s="417"/>
      <c r="E871" s="417"/>
      <c r="F871" s="417"/>
      <c r="G871" s="417"/>
      <c r="H871" s="417"/>
      <c r="I871" s="417"/>
      <c r="J871" s="418">
        <v>3010403007563</v>
      </c>
      <c r="K871" s="419"/>
      <c r="L871" s="419"/>
      <c r="M871" s="419"/>
      <c r="N871" s="419"/>
      <c r="O871" s="419"/>
      <c r="P871" s="427" t="s">
        <v>601</v>
      </c>
      <c r="Q871" s="316"/>
      <c r="R871" s="316"/>
      <c r="S871" s="316"/>
      <c r="T871" s="316"/>
      <c r="U871" s="316"/>
      <c r="V871" s="316"/>
      <c r="W871" s="316"/>
      <c r="X871" s="316"/>
      <c r="Y871" s="317">
        <v>0.4</v>
      </c>
      <c r="Z871" s="318"/>
      <c r="AA871" s="318"/>
      <c r="AB871" s="319"/>
      <c r="AC871" s="327" t="s">
        <v>524</v>
      </c>
      <c r="AD871" s="425"/>
      <c r="AE871" s="425"/>
      <c r="AF871" s="425"/>
      <c r="AG871" s="425"/>
      <c r="AH871" s="420" t="s">
        <v>600</v>
      </c>
      <c r="AI871" s="421"/>
      <c r="AJ871" s="421"/>
      <c r="AK871" s="421"/>
      <c r="AL871" s="324">
        <v>100</v>
      </c>
      <c r="AM871" s="325"/>
      <c r="AN871" s="325"/>
      <c r="AO871" s="326"/>
      <c r="AP871" s="320" t="s">
        <v>608</v>
      </c>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425"/>
      <c r="AE872" s="425"/>
      <c r="AF872" s="425"/>
      <c r="AG872" s="425"/>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477</v>
      </c>
      <c r="AD902" s="276"/>
      <c r="AE902" s="276"/>
      <c r="AF902" s="276"/>
      <c r="AG902" s="276"/>
      <c r="AH902" s="343" t="s">
        <v>513</v>
      </c>
      <c r="AI902" s="345"/>
      <c r="AJ902" s="345"/>
      <c r="AK902" s="345"/>
      <c r="AL902" s="345" t="s">
        <v>21</v>
      </c>
      <c r="AM902" s="345"/>
      <c r="AN902" s="345"/>
      <c r="AO902" s="428"/>
      <c r="AP902" s="429" t="s">
        <v>433</v>
      </c>
      <c r="AQ902" s="429"/>
      <c r="AR902" s="429"/>
      <c r="AS902" s="429"/>
      <c r="AT902" s="429"/>
      <c r="AU902" s="429"/>
      <c r="AV902" s="429"/>
      <c r="AW902" s="429"/>
      <c r="AX902" s="429"/>
    </row>
    <row r="903" spans="1:50" ht="30" customHeight="1" x14ac:dyDescent="0.15">
      <c r="A903" s="403">
        <v>1</v>
      </c>
      <c r="B903" s="403">
        <v>1</v>
      </c>
      <c r="C903" s="426" t="s">
        <v>602</v>
      </c>
      <c r="D903" s="417"/>
      <c r="E903" s="417"/>
      <c r="F903" s="417"/>
      <c r="G903" s="417"/>
      <c r="H903" s="417"/>
      <c r="I903" s="417"/>
      <c r="J903" s="418" t="s">
        <v>600</v>
      </c>
      <c r="K903" s="419"/>
      <c r="L903" s="419"/>
      <c r="M903" s="419"/>
      <c r="N903" s="419"/>
      <c r="O903" s="419"/>
      <c r="P903" s="427" t="s">
        <v>605</v>
      </c>
      <c r="Q903" s="316"/>
      <c r="R903" s="316"/>
      <c r="S903" s="316"/>
      <c r="T903" s="316"/>
      <c r="U903" s="316"/>
      <c r="V903" s="316"/>
      <c r="W903" s="316"/>
      <c r="X903" s="316"/>
      <c r="Y903" s="317">
        <v>0.1</v>
      </c>
      <c r="Z903" s="318"/>
      <c r="AA903" s="318"/>
      <c r="AB903" s="319"/>
      <c r="AC903" s="327" t="s">
        <v>196</v>
      </c>
      <c r="AD903" s="425"/>
      <c r="AE903" s="425"/>
      <c r="AF903" s="425"/>
      <c r="AG903" s="425"/>
      <c r="AH903" s="420" t="s">
        <v>600</v>
      </c>
      <c r="AI903" s="421"/>
      <c r="AJ903" s="421"/>
      <c r="AK903" s="421"/>
      <c r="AL903" s="324" t="s">
        <v>606</v>
      </c>
      <c r="AM903" s="325"/>
      <c r="AN903" s="325"/>
      <c r="AO903" s="326"/>
      <c r="AP903" s="320" t="s">
        <v>604</v>
      </c>
      <c r="AQ903" s="320"/>
      <c r="AR903" s="320"/>
      <c r="AS903" s="320"/>
      <c r="AT903" s="320"/>
      <c r="AU903" s="320"/>
      <c r="AV903" s="320"/>
      <c r="AW903" s="320"/>
      <c r="AX903" s="320"/>
    </row>
    <row r="904" spans="1:50" ht="30" customHeight="1" x14ac:dyDescent="0.15">
      <c r="A904" s="403">
        <v>2</v>
      </c>
      <c r="B904" s="403">
        <v>1</v>
      </c>
      <c r="C904" s="426" t="s">
        <v>603</v>
      </c>
      <c r="D904" s="417"/>
      <c r="E904" s="417"/>
      <c r="F904" s="417"/>
      <c r="G904" s="417"/>
      <c r="H904" s="417"/>
      <c r="I904" s="417"/>
      <c r="J904" s="418" t="s">
        <v>600</v>
      </c>
      <c r="K904" s="419"/>
      <c r="L904" s="419"/>
      <c r="M904" s="419"/>
      <c r="N904" s="419"/>
      <c r="O904" s="419"/>
      <c r="P904" s="427" t="s">
        <v>605</v>
      </c>
      <c r="Q904" s="316"/>
      <c r="R904" s="316"/>
      <c r="S904" s="316"/>
      <c r="T904" s="316"/>
      <c r="U904" s="316"/>
      <c r="V904" s="316"/>
      <c r="W904" s="316"/>
      <c r="X904" s="316"/>
      <c r="Y904" s="317">
        <v>0.1</v>
      </c>
      <c r="Z904" s="318"/>
      <c r="AA904" s="318"/>
      <c r="AB904" s="319"/>
      <c r="AC904" s="327" t="s">
        <v>196</v>
      </c>
      <c r="AD904" s="425"/>
      <c r="AE904" s="425"/>
      <c r="AF904" s="425"/>
      <c r="AG904" s="425"/>
      <c r="AH904" s="420" t="s">
        <v>600</v>
      </c>
      <c r="AI904" s="421"/>
      <c r="AJ904" s="421"/>
      <c r="AK904" s="421"/>
      <c r="AL904" s="324" t="s">
        <v>606</v>
      </c>
      <c r="AM904" s="325"/>
      <c r="AN904" s="325"/>
      <c r="AO904" s="326"/>
      <c r="AP904" s="320" t="s">
        <v>604</v>
      </c>
      <c r="AQ904" s="320"/>
      <c r="AR904" s="320"/>
      <c r="AS904" s="320"/>
      <c r="AT904" s="320"/>
      <c r="AU904" s="320"/>
      <c r="AV904" s="320"/>
      <c r="AW904" s="320"/>
      <c r="AX904" s="320"/>
    </row>
    <row r="905" spans="1:50" ht="30" customHeight="1" x14ac:dyDescent="0.15">
      <c r="A905" s="403">
        <v>3</v>
      </c>
      <c r="B905" s="403">
        <v>1</v>
      </c>
      <c r="C905" s="426" t="s">
        <v>652</v>
      </c>
      <c r="D905" s="417"/>
      <c r="E905" s="417"/>
      <c r="F905" s="417"/>
      <c r="G905" s="417"/>
      <c r="H905" s="417"/>
      <c r="I905" s="417"/>
      <c r="J905" s="418" t="s">
        <v>600</v>
      </c>
      <c r="K905" s="419"/>
      <c r="L905" s="419"/>
      <c r="M905" s="419"/>
      <c r="N905" s="419"/>
      <c r="O905" s="419"/>
      <c r="P905" s="427" t="s">
        <v>605</v>
      </c>
      <c r="Q905" s="316"/>
      <c r="R905" s="316"/>
      <c r="S905" s="316"/>
      <c r="T905" s="316"/>
      <c r="U905" s="316"/>
      <c r="V905" s="316"/>
      <c r="W905" s="316"/>
      <c r="X905" s="316"/>
      <c r="Y905" s="317">
        <v>0.1</v>
      </c>
      <c r="Z905" s="318"/>
      <c r="AA905" s="318"/>
      <c r="AB905" s="319"/>
      <c r="AC905" s="327" t="s">
        <v>196</v>
      </c>
      <c r="AD905" s="425"/>
      <c r="AE905" s="425"/>
      <c r="AF905" s="425"/>
      <c r="AG905" s="425"/>
      <c r="AH905" s="420" t="s">
        <v>600</v>
      </c>
      <c r="AI905" s="421"/>
      <c r="AJ905" s="421"/>
      <c r="AK905" s="421"/>
      <c r="AL905" s="324" t="s">
        <v>606</v>
      </c>
      <c r="AM905" s="325"/>
      <c r="AN905" s="325"/>
      <c r="AO905" s="326"/>
      <c r="AP905" s="320" t="s">
        <v>604</v>
      </c>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425"/>
      <c r="AE906" s="425"/>
      <c r="AF906" s="425"/>
      <c r="AG906" s="425"/>
      <c r="AH906" s="420"/>
      <c r="AI906" s="421"/>
      <c r="AJ906" s="421"/>
      <c r="AK906" s="421"/>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26"/>
      <c r="D907" s="417"/>
      <c r="E907" s="417"/>
      <c r="F907" s="417"/>
      <c r="G907" s="417"/>
      <c r="H907" s="417"/>
      <c r="I907" s="417"/>
      <c r="J907" s="418"/>
      <c r="K907" s="419"/>
      <c r="L907" s="419"/>
      <c r="M907" s="419"/>
      <c r="N907" s="419"/>
      <c r="O907" s="419"/>
      <c r="P907" s="427"/>
      <c r="Q907" s="316"/>
      <c r="R907" s="316"/>
      <c r="S907" s="316"/>
      <c r="T907" s="316"/>
      <c r="U907" s="316"/>
      <c r="V907" s="316"/>
      <c r="W907" s="316"/>
      <c r="X907" s="316"/>
      <c r="Y907" s="317"/>
      <c r="Z907" s="318"/>
      <c r="AA907" s="318"/>
      <c r="AB907" s="319"/>
      <c r="AC907" s="327"/>
      <c r="AD907" s="425"/>
      <c r="AE907" s="425"/>
      <c r="AF907" s="425"/>
      <c r="AG907" s="425"/>
      <c r="AH907" s="420"/>
      <c r="AI907" s="421"/>
      <c r="AJ907" s="421"/>
      <c r="AK907" s="421"/>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26"/>
      <c r="D908" s="417"/>
      <c r="E908" s="417"/>
      <c r="F908" s="417"/>
      <c r="G908" s="417"/>
      <c r="H908" s="417"/>
      <c r="I908" s="417"/>
      <c r="J908" s="418"/>
      <c r="K908" s="419"/>
      <c r="L908" s="419"/>
      <c r="M908" s="419"/>
      <c r="N908" s="419"/>
      <c r="O908" s="419"/>
      <c r="P908" s="427"/>
      <c r="Q908" s="316"/>
      <c r="R908" s="316"/>
      <c r="S908" s="316"/>
      <c r="T908" s="316"/>
      <c r="U908" s="316"/>
      <c r="V908" s="316"/>
      <c r="W908" s="316"/>
      <c r="X908" s="316"/>
      <c r="Y908" s="317"/>
      <c r="Z908" s="318"/>
      <c r="AA908" s="318"/>
      <c r="AB908" s="319"/>
      <c r="AC908" s="327"/>
      <c r="AD908" s="425"/>
      <c r="AE908" s="425"/>
      <c r="AF908" s="425"/>
      <c r="AG908" s="425"/>
      <c r="AH908" s="420"/>
      <c r="AI908" s="421"/>
      <c r="AJ908" s="421"/>
      <c r="AK908" s="421"/>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26"/>
      <c r="D909" s="417"/>
      <c r="E909" s="417"/>
      <c r="F909" s="417"/>
      <c r="G909" s="417"/>
      <c r="H909" s="417"/>
      <c r="I909" s="417"/>
      <c r="J909" s="418"/>
      <c r="K909" s="419"/>
      <c r="L909" s="419"/>
      <c r="M909" s="419"/>
      <c r="N909" s="419"/>
      <c r="O909" s="419"/>
      <c r="P909" s="427"/>
      <c r="Q909" s="316"/>
      <c r="R909" s="316"/>
      <c r="S909" s="316"/>
      <c r="T909" s="316"/>
      <c r="U909" s="316"/>
      <c r="V909" s="316"/>
      <c r="W909" s="316"/>
      <c r="X909" s="316"/>
      <c r="Y909" s="317"/>
      <c r="Z909" s="318"/>
      <c r="AA909" s="318"/>
      <c r="AB909" s="319"/>
      <c r="AC909" s="327"/>
      <c r="AD909" s="425"/>
      <c r="AE909" s="425"/>
      <c r="AF909" s="425"/>
      <c r="AG909" s="425"/>
      <c r="AH909" s="420"/>
      <c r="AI909" s="421"/>
      <c r="AJ909" s="421"/>
      <c r="AK909" s="421"/>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26"/>
      <c r="D910" s="417"/>
      <c r="E910" s="417"/>
      <c r="F910" s="417"/>
      <c r="G910" s="417"/>
      <c r="H910" s="417"/>
      <c r="I910" s="417"/>
      <c r="J910" s="418"/>
      <c r="K910" s="419"/>
      <c r="L910" s="419"/>
      <c r="M910" s="419"/>
      <c r="N910" s="419"/>
      <c r="O910" s="419"/>
      <c r="P910" s="427"/>
      <c r="Q910" s="316"/>
      <c r="R910" s="316"/>
      <c r="S910" s="316"/>
      <c r="T910" s="316"/>
      <c r="U910" s="316"/>
      <c r="V910" s="316"/>
      <c r="W910" s="316"/>
      <c r="X910" s="316"/>
      <c r="Y910" s="317"/>
      <c r="Z910" s="318"/>
      <c r="AA910" s="318"/>
      <c r="AB910" s="319"/>
      <c r="AC910" s="327"/>
      <c r="AD910" s="425"/>
      <c r="AE910" s="425"/>
      <c r="AF910" s="425"/>
      <c r="AG910" s="425"/>
      <c r="AH910" s="420"/>
      <c r="AI910" s="421"/>
      <c r="AJ910" s="421"/>
      <c r="AK910" s="421"/>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26"/>
      <c r="D911" s="417"/>
      <c r="E911" s="417"/>
      <c r="F911" s="417"/>
      <c r="G911" s="417"/>
      <c r="H911" s="417"/>
      <c r="I911" s="417"/>
      <c r="J911" s="418"/>
      <c r="K911" s="419"/>
      <c r="L911" s="419"/>
      <c r="M911" s="419"/>
      <c r="N911" s="419"/>
      <c r="O911" s="419"/>
      <c r="P911" s="427"/>
      <c r="Q911" s="316"/>
      <c r="R911" s="316"/>
      <c r="S911" s="316"/>
      <c r="T911" s="316"/>
      <c r="U911" s="316"/>
      <c r="V911" s="316"/>
      <c r="W911" s="316"/>
      <c r="X911" s="316"/>
      <c r="Y911" s="317"/>
      <c r="Z911" s="318"/>
      <c r="AA911" s="318"/>
      <c r="AB911" s="319"/>
      <c r="AC911" s="327"/>
      <c r="AD911" s="425"/>
      <c r="AE911" s="425"/>
      <c r="AF911" s="425"/>
      <c r="AG911" s="425"/>
      <c r="AH911" s="420"/>
      <c r="AI911" s="421"/>
      <c r="AJ911" s="421"/>
      <c r="AK911" s="421"/>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477</v>
      </c>
      <c r="AD935" s="276"/>
      <c r="AE935" s="276"/>
      <c r="AF935" s="276"/>
      <c r="AG935" s="276"/>
      <c r="AH935" s="343" t="s">
        <v>513</v>
      </c>
      <c r="AI935" s="345"/>
      <c r="AJ935" s="345"/>
      <c r="AK935" s="345"/>
      <c r="AL935" s="345" t="s">
        <v>21</v>
      </c>
      <c r="AM935" s="345"/>
      <c r="AN935" s="345"/>
      <c r="AO935" s="428"/>
      <c r="AP935" s="429" t="s">
        <v>433</v>
      </c>
      <c r="AQ935" s="429"/>
      <c r="AR935" s="429"/>
      <c r="AS935" s="429"/>
      <c r="AT935" s="429"/>
      <c r="AU935" s="429"/>
      <c r="AV935" s="429"/>
      <c r="AW935" s="429"/>
      <c r="AX935" s="429"/>
    </row>
    <row r="936" spans="1:50" ht="30" customHeight="1" x14ac:dyDescent="0.15">
      <c r="A936" s="403">
        <v>1</v>
      </c>
      <c r="B936" s="403">
        <v>1</v>
      </c>
      <c r="C936" s="426" t="s">
        <v>609</v>
      </c>
      <c r="D936" s="417"/>
      <c r="E936" s="417"/>
      <c r="F936" s="417"/>
      <c r="G936" s="417"/>
      <c r="H936" s="417"/>
      <c r="I936" s="417"/>
      <c r="J936" s="418" t="s">
        <v>600</v>
      </c>
      <c r="K936" s="419"/>
      <c r="L936" s="419"/>
      <c r="M936" s="419"/>
      <c r="N936" s="419"/>
      <c r="O936" s="419"/>
      <c r="P936" s="427" t="s">
        <v>610</v>
      </c>
      <c r="Q936" s="316"/>
      <c r="R936" s="316"/>
      <c r="S936" s="316"/>
      <c r="T936" s="316"/>
      <c r="U936" s="316"/>
      <c r="V936" s="316"/>
      <c r="W936" s="316"/>
      <c r="X936" s="316"/>
      <c r="Y936" s="317">
        <v>2</v>
      </c>
      <c r="Z936" s="318"/>
      <c r="AA936" s="318"/>
      <c r="AB936" s="319"/>
      <c r="AC936" s="327" t="s">
        <v>196</v>
      </c>
      <c r="AD936" s="425"/>
      <c r="AE936" s="425"/>
      <c r="AF936" s="425"/>
      <c r="AG936" s="425"/>
      <c r="AH936" s="420" t="s">
        <v>600</v>
      </c>
      <c r="AI936" s="421"/>
      <c r="AJ936" s="421"/>
      <c r="AK936" s="421"/>
      <c r="AL936" s="324" t="s">
        <v>607</v>
      </c>
      <c r="AM936" s="325"/>
      <c r="AN936" s="325"/>
      <c r="AO936" s="326"/>
      <c r="AP936" s="320" t="s">
        <v>600</v>
      </c>
      <c r="AQ936" s="320"/>
      <c r="AR936" s="320"/>
      <c r="AS936" s="320"/>
      <c r="AT936" s="320"/>
      <c r="AU936" s="320"/>
      <c r="AV936" s="320"/>
      <c r="AW936" s="320"/>
      <c r="AX936" s="320"/>
    </row>
    <row r="937" spans="1:50" ht="30" customHeight="1" x14ac:dyDescent="0.15">
      <c r="A937" s="403">
        <v>2</v>
      </c>
      <c r="B937" s="403">
        <v>1</v>
      </c>
      <c r="C937" s="426" t="s">
        <v>653</v>
      </c>
      <c r="D937" s="417"/>
      <c r="E937" s="417"/>
      <c r="F937" s="417"/>
      <c r="G937" s="417"/>
      <c r="H937" s="417"/>
      <c r="I937" s="417"/>
      <c r="J937" s="418">
        <v>9010001114731</v>
      </c>
      <c r="K937" s="419"/>
      <c r="L937" s="419"/>
      <c r="M937" s="419"/>
      <c r="N937" s="419"/>
      <c r="O937" s="419"/>
      <c r="P937" s="427" t="s">
        <v>654</v>
      </c>
      <c r="Q937" s="316"/>
      <c r="R937" s="316"/>
      <c r="S937" s="316"/>
      <c r="T937" s="316"/>
      <c r="U937" s="316"/>
      <c r="V937" s="316"/>
      <c r="W937" s="316"/>
      <c r="X937" s="316"/>
      <c r="Y937" s="317">
        <v>0.4</v>
      </c>
      <c r="Z937" s="318"/>
      <c r="AA937" s="318"/>
      <c r="AB937" s="319"/>
      <c r="AC937" s="327" t="s">
        <v>524</v>
      </c>
      <c r="AD937" s="327"/>
      <c r="AE937" s="327"/>
      <c r="AF937" s="327"/>
      <c r="AG937" s="327"/>
      <c r="AH937" s="420" t="s">
        <v>649</v>
      </c>
      <c r="AI937" s="421"/>
      <c r="AJ937" s="421"/>
      <c r="AK937" s="421"/>
      <c r="AL937" s="324">
        <v>100</v>
      </c>
      <c r="AM937" s="325"/>
      <c r="AN937" s="325"/>
      <c r="AO937" s="326"/>
      <c r="AP937" s="320" t="s">
        <v>464</v>
      </c>
      <c r="AQ937" s="320"/>
      <c r="AR937" s="320"/>
      <c r="AS937" s="320"/>
      <c r="AT937" s="320"/>
      <c r="AU937" s="320"/>
      <c r="AV937" s="320"/>
      <c r="AW937" s="320"/>
      <c r="AX937" s="320"/>
    </row>
    <row r="938" spans="1:50" ht="30" customHeight="1" x14ac:dyDescent="0.15">
      <c r="A938" s="403">
        <v>3</v>
      </c>
      <c r="B938" s="403">
        <v>1</v>
      </c>
      <c r="C938" s="426" t="s">
        <v>653</v>
      </c>
      <c r="D938" s="417"/>
      <c r="E938" s="417"/>
      <c r="F938" s="417"/>
      <c r="G938" s="417"/>
      <c r="H938" s="417"/>
      <c r="I938" s="417"/>
      <c r="J938" s="418">
        <v>9010001114731</v>
      </c>
      <c r="K938" s="419"/>
      <c r="L938" s="419"/>
      <c r="M938" s="419"/>
      <c r="N938" s="419"/>
      <c r="O938" s="419"/>
      <c r="P938" s="427" t="s">
        <v>655</v>
      </c>
      <c r="Q938" s="316"/>
      <c r="R938" s="316"/>
      <c r="S938" s="316"/>
      <c r="T938" s="316"/>
      <c r="U938" s="316"/>
      <c r="V938" s="316"/>
      <c r="W938" s="316"/>
      <c r="X938" s="316"/>
      <c r="Y938" s="317">
        <v>0.4</v>
      </c>
      <c r="Z938" s="318"/>
      <c r="AA938" s="318"/>
      <c r="AB938" s="319"/>
      <c r="AC938" s="327" t="s">
        <v>524</v>
      </c>
      <c r="AD938" s="327"/>
      <c r="AE938" s="327"/>
      <c r="AF938" s="327"/>
      <c r="AG938" s="327"/>
      <c r="AH938" s="322" t="s">
        <v>649</v>
      </c>
      <c r="AI938" s="323"/>
      <c r="AJ938" s="323"/>
      <c r="AK938" s="323"/>
      <c r="AL938" s="324">
        <v>100</v>
      </c>
      <c r="AM938" s="325"/>
      <c r="AN938" s="325"/>
      <c r="AO938" s="326"/>
      <c r="AP938" s="320" t="s">
        <v>656</v>
      </c>
      <c r="AQ938" s="320"/>
      <c r="AR938" s="320"/>
      <c r="AS938" s="320"/>
      <c r="AT938" s="320"/>
      <c r="AU938" s="320"/>
      <c r="AV938" s="320"/>
      <c r="AW938" s="320"/>
      <c r="AX938" s="320"/>
    </row>
    <row r="939" spans="1:50" ht="30" customHeight="1" x14ac:dyDescent="0.15">
      <c r="A939" s="403">
        <v>4</v>
      </c>
      <c r="B939" s="403">
        <v>1</v>
      </c>
      <c r="C939" s="426" t="s">
        <v>653</v>
      </c>
      <c r="D939" s="417"/>
      <c r="E939" s="417"/>
      <c r="F939" s="417"/>
      <c r="G939" s="417"/>
      <c r="H939" s="417"/>
      <c r="I939" s="417"/>
      <c r="J939" s="418">
        <v>9010001114731</v>
      </c>
      <c r="K939" s="419"/>
      <c r="L939" s="419"/>
      <c r="M939" s="419"/>
      <c r="N939" s="419"/>
      <c r="O939" s="419"/>
      <c r="P939" s="427" t="s">
        <v>655</v>
      </c>
      <c r="Q939" s="316"/>
      <c r="R939" s="316"/>
      <c r="S939" s="316"/>
      <c r="T939" s="316"/>
      <c r="U939" s="316"/>
      <c r="V939" s="316"/>
      <c r="W939" s="316"/>
      <c r="X939" s="316"/>
      <c r="Y939" s="317">
        <v>0</v>
      </c>
      <c r="Z939" s="318"/>
      <c r="AA939" s="318"/>
      <c r="AB939" s="319"/>
      <c r="AC939" s="327" t="s">
        <v>524</v>
      </c>
      <c r="AD939" s="327"/>
      <c r="AE939" s="327"/>
      <c r="AF939" s="327"/>
      <c r="AG939" s="327"/>
      <c r="AH939" s="322" t="s">
        <v>649</v>
      </c>
      <c r="AI939" s="323"/>
      <c r="AJ939" s="323"/>
      <c r="AK939" s="323"/>
      <c r="AL939" s="324">
        <v>100</v>
      </c>
      <c r="AM939" s="325"/>
      <c r="AN939" s="325"/>
      <c r="AO939" s="326"/>
      <c r="AP939" s="320" t="s">
        <v>464</v>
      </c>
      <c r="AQ939" s="320"/>
      <c r="AR939" s="320"/>
      <c r="AS939" s="320"/>
      <c r="AT939" s="320"/>
      <c r="AU939" s="320"/>
      <c r="AV939" s="320"/>
      <c r="AW939" s="320"/>
      <c r="AX939" s="320"/>
    </row>
    <row r="940" spans="1:50" ht="30" customHeight="1" x14ac:dyDescent="0.15">
      <c r="A940" s="403">
        <v>5</v>
      </c>
      <c r="B940" s="403">
        <v>1</v>
      </c>
      <c r="C940" s="426" t="s">
        <v>657</v>
      </c>
      <c r="D940" s="417"/>
      <c r="E940" s="417"/>
      <c r="F940" s="417"/>
      <c r="G940" s="417"/>
      <c r="H940" s="417"/>
      <c r="I940" s="417"/>
      <c r="J940" s="418">
        <v>7010401022924</v>
      </c>
      <c r="K940" s="419"/>
      <c r="L940" s="419"/>
      <c r="M940" s="419"/>
      <c r="N940" s="419"/>
      <c r="O940" s="419"/>
      <c r="P940" s="427" t="s">
        <v>658</v>
      </c>
      <c r="Q940" s="316"/>
      <c r="R940" s="316"/>
      <c r="S940" s="316"/>
      <c r="T940" s="316"/>
      <c r="U940" s="316"/>
      <c r="V940" s="316"/>
      <c r="W940" s="316"/>
      <c r="X940" s="316"/>
      <c r="Y940" s="317">
        <v>0.4</v>
      </c>
      <c r="Z940" s="318"/>
      <c r="AA940" s="318"/>
      <c r="AB940" s="319"/>
      <c r="AC940" s="321" t="s">
        <v>524</v>
      </c>
      <c r="AD940" s="321"/>
      <c r="AE940" s="321"/>
      <c r="AF940" s="321"/>
      <c r="AG940" s="321"/>
      <c r="AH940" s="322" t="s">
        <v>649</v>
      </c>
      <c r="AI940" s="323"/>
      <c r="AJ940" s="323"/>
      <c r="AK940" s="323"/>
      <c r="AL940" s="324">
        <v>100</v>
      </c>
      <c r="AM940" s="325"/>
      <c r="AN940" s="325"/>
      <c r="AO940" s="326"/>
      <c r="AP940" s="320" t="s">
        <v>464</v>
      </c>
      <c r="AQ940" s="320"/>
      <c r="AR940" s="320"/>
      <c r="AS940" s="320"/>
      <c r="AT940" s="320"/>
      <c r="AU940" s="320"/>
      <c r="AV940" s="320"/>
      <c r="AW940" s="320"/>
      <c r="AX940" s="320"/>
    </row>
    <row r="941" spans="1:50" ht="30" customHeight="1" x14ac:dyDescent="0.15">
      <c r="A941" s="403">
        <v>6</v>
      </c>
      <c r="B941" s="403">
        <v>1</v>
      </c>
      <c r="C941" s="426" t="s">
        <v>611</v>
      </c>
      <c r="D941" s="417"/>
      <c r="E941" s="417"/>
      <c r="F941" s="417"/>
      <c r="G941" s="417"/>
      <c r="H941" s="417"/>
      <c r="I941" s="417"/>
      <c r="J941" s="418">
        <v>3010002049767</v>
      </c>
      <c r="K941" s="419"/>
      <c r="L941" s="419"/>
      <c r="M941" s="419"/>
      <c r="N941" s="419"/>
      <c r="O941" s="419"/>
      <c r="P941" s="427" t="s">
        <v>659</v>
      </c>
      <c r="Q941" s="316"/>
      <c r="R941" s="316"/>
      <c r="S941" s="316"/>
      <c r="T941" s="316"/>
      <c r="U941" s="316"/>
      <c r="V941" s="316"/>
      <c r="W941" s="316"/>
      <c r="X941" s="316"/>
      <c r="Y941" s="317">
        <v>0</v>
      </c>
      <c r="Z941" s="318"/>
      <c r="AA941" s="318"/>
      <c r="AB941" s="319"/>
      <c r="AC941" s="321" t="s">
        <v>524</v>
      </c>
      <c r="AD941" s="321"/>
      <c r="AE941" s="321"/>
      <c r="AF941" s="321"/>
      <c r="AG941" s="321"/>
      <c r="AH941" s="322" t="s">
        <v>649</v>
      </c>
      <c r="AI941" s="323"/>
      <c r="AJ941" s="323"/>
      <c r="AK941" s="323"/>
      <c r="AL941" s="324">
        <v>100</v>
      </c>
      <c r="AM941" s="325"/>
      <c r="AN941" s="325"/>
      <c r="AO941" s="326"/>
      <c r="AP941" s="320" t="s">
        <v>464</v>
      </c>
      <c r="AQ941" s="320"/>
      <c r="AR941" s="320"/>
      <c r="AS941" s="320"/>
      <c r="AT941" s="320"/>
      <c r="AU941" s="320"/>
      <c r="AV941" s="320"/>
      <c r="AW941" s="320"/>
      <c r="AX941" s="320"/>
    </row>
    <row r="942" spans="1:50" ht="30" customHeight="1" x14ac:dyDescent="0.15">
      <c r="A942" s="403">
        <v>7</v>
      </c>
      <c r="B942" s="403">
        <v>1</v>
      </c>
      <c r="C942" s="426" t="s">
        <v>661</v>
      </c>
      <c r="D942" s="417"/>
      <c r="E942" s="417"/>
      <c r="F942" s="417"/>
      <c r="G942" s="417"/>
      <c r="H942" s="417"/>
      <c r="I942" s="417"/>
      <c r="J942" s="418" t="s">
        <v>649</v>
      </c>
      <c r="K942" s="419"/>
      <c r="L942" s="419"/>
      <c r="M942" s="419"/>
      <c r="N942" s="419"/>
      <c r="O942" s="419"/>
      <c r="P942" s="427" t="s">
        <v>660</v>
      </c>
      <c r="Q942" s="316"/>
      <c r="R942" s="316"/>
      <c r="S942" s="316"/>
      <c r="T942" s="316"/>
      <c r="U942" s="316"/>
      <c r="V942" s="316"/>
      <c r="W942" s="316"/>
      <c r="X942" s="316"/>
      <c r="Y942" s="317">
        <v>0</v>
      </c>
      <c r="Z942" s="318"/>
      <c r="AA942" s="318"/>
      <c r="AB942" s="319"/>
      <c r="AC942" s="321" t="s">
        <v>196</v>
      </c>
      <c r="AD942" s="321"/>
      <c r="AE942" s="321"/>
      <c r="AF942" s="321"/>
      <c r="AG942" s="321"/>
      <c r="AH942" s="322" t="s">
        <v>649</v>
      </c>
      <c r="AI942" s="323"/>
      <c r="AJ942" s="323"/>
      <c r="AK942" s="323"/>
      <c r="AL942" s="324" t="s">
        <v>664</v>
      </c>
      <c r="AM942" s="325"/>
      <c r="AN942" s="325"/>
      <c r="AO942" s="326"/>
      <c r="AP942" s="320" t="s">
        <v>464</v>
      </c>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477</v>
      </c>
      <c r="AD968" s="276"/>
      <c r="AE968" s="276"/>
      <c r="AF968" s="276"/>
      <c r="AG968" s="276"/>
      <c r="AH968" s="343" t="s">
        <v>513</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26"/>
      <c r="D969" s="417"/>
      <c r="E969" s="417"/>
      <c r="F969" s="417"/>
      <c r="G969" s="417"/>
      <c r="H969" s="417"/>
      <c r="I969" s="417"/>
      <c r="J969" s="418"/>
      <c r="K969" s="419"/>
      <c r="L969" s="419"/>
      <c r="M969" s="419"/>
      <c r="N969" s="419"/>
      <c r="O969" s="419"/>
      <c r="P969" s="427"/>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26"/>
      <c r="D970" s="417"/>
      <c r="E970" s="417"/>
      <c r="F970" s="417"/>
      <c r="G970" s="417"/>
      <c r="H970" s="417"/>
      <c r="I970" s="417"/>
      <c r="J970" s="418"/>
      <c r="K970" s="419"/>
      <c r="L970" s="419"/>
      <c r="M970" s="419"/>
      <c r="N970" s="419"/>
      <c r="O970" s="419"/>
      <c r="P970" s="427"/>
      <c r="Q970" s="316"/>
      <c r="R970" s="316"/>
      <c r="S970" s="316"/>
      <c r="T970" s="316"/>
      <c r="U970" s="316"/>
      <c r="V970" s="316"/>
      <c r="W970" s="316"/>
      <c r="X970" s="316"/>
      <c r="Y970" s="317"/>
      <c r="Z970" s="318"/>
      <c r="AA970" s="318"/>
      <c r="AB970" s="319"/>
      <c r="AC970" s="327"/>
      <c r="AD970" s="425"/>
      <c r="AE970" s="425"/>
      <c r="AF970" s="425"/>
      <c r="AG970" s="425"/>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425"/>
      <c r="AE971" s="425"/>
      <c r="AF971" s="425"/>
      <c r="AG971" s="425"/>
      <c r="AH971" s="420"/>
      <c r="AI971" s="421"/>
      <c r="AJ971" s="421"/>
      <c r="AK971" s="421"/>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425"/>
      <c r="AE972" s="425"/>
      <c r="AF972" s="425"/>
      <c r="AG972" s="425"/>
      <c r="AH972" s="420"/>
      <c r="AI972" s="421"/>
      <c r="AJ972" s="421"/>
      <c r="AK972" s="421"/>
      <c r="AL972" s="324"/>
      <c r="AM972" s="325"/>
      <c r="AN972" s="325"/>
      <c r="AO972" s="326"/>
      <c r="AP972" s="320"/>
      <c r="AQ972" s="320"/>
      <c r="AR972" s="320"/>
      <c r="AS972" s="320"/>
      <c r="AT972" s="320"/>
      <c r="AU972" s="320"/>
      <c r="AV972" s="320"/>
      <c r="AW972" s="320"/>
      <c r="AX972" s="320"/>
    </row>
    <row r="973" spans="1:50" ht="48" hidden="1" customHeight="1" x14ac:dyDescent="0.15">
      <c r="A973" s="403">
        <v>5</v>
      </c>
      <c r="B973" s="403">
        <v>1</v>
      </c>
      <c r="C973" s="426"/>
      <c r="D973" s="417"/>
      <c r="E973" s="417"/>
      <c r="F973" s="417"/>
      <c r="G973" s="417"/>
      <c r="H973" s="417"/>
      <c r="I973" s="417"/>
      <c r="J973" s="418"/>
      <c r="K973" s="419"/>
      <c r="L973" s="419"/>
      <c r="M973" s="419"/>
      <c r="N973" s="419"/>
      <c r="O973" s="419"/>
      <c r="P973" s="427"/>
      <c r="Q973" s="316"/>
      <c r="R973" s="316"/>
      <c r="S973" s="316"/>
      <c r="T973" s="316"/>
      <c r="U973" s="316"/>
      <c r="V973" s="316"/>
      <c r="W973" s="316"/>
      <c r="X973" s="316"/>
      <c r="Y973" s="317"/>
      <c r="Z973" s="318"/>
      <c r="AA973" s="318"/>
      <c r="AB973" s="319"/>
      <c r="AC973" s="327"/>
      <c r="AD973" s="425"/>
      <c r="AE973" s="425"/>
      <c r="AF973" s="425"/>
      <c r="AG973" s="425"/>
      <c r="AH973" s="420"/>
      <c r="AI973" s="421"/>
      <c r="AJ973" s="421"/>
      <c r="AK973" s="421"/>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26"/>
      <c r="D974" s="417"/>
      <c r="E974" s="417"/>
      <c r="F974" s="417"/>
      <c r="G974" s="417"/>
      <c r="H974" s="417"/>
      <c r="I974" s="417"/>
      <c r="J974" s="418"/>
      <c r="K974" s="419"/>
      <c r="L974" s="419"/>
      <c r="M974" s="419"/>
      <c r="N974" s="419"/>
      <c r="O974" s="419"/>
      <c r="P974" s="427"/>
      <c r="Q974" s="316"/>
      <c r="R974" s="316"/>
      <c r="S974" s="316"/>
      <c r="T974" s="316"/>
      <c r="U974" s="316"/>
      <c r="V974" s="316"/>
      <c r="W974" s="316"/>
      <c r="X974" s="316"/>
      <c r="Y974" s="317"/>
      <c r="Z974" s="318"/>
      <c r="AA974" s="318"/>
      <c r="AB974" s="319"/>
      <c r="AC974" s="327"/>
      <c r="AD974" s="425"/>
      <c r="AE974" s="425"/>
      <c r="AF974" s="425"/>
      <c r="AG974" s="425"/>
      <c r="AH974" s="420"/>
      <c r="AI974" s="421"/>
      <c r="AJ974" s="421"/>
      <c r="AK974" s="421"/>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26"/>
      <c r="D975" s="417"/>
      <c r="E975" s="417"/>
      <c r="F975" s="417"/>
      <c r="G975" s="417"/>
      <c r="H975" s="417"/>
      <c r="I975" s="417"/>
      <c r="J975" s="418"/>
      <c r="K975" s="419"/>
      <c r="L975" s="419"/>
      <c r="M975" s="419"/>
      <c r="N975" s="419"/>
      <c r="O975" s="419"/>
      <c r="P975" s="427"/>
      <c r="Q975" s="316"/>
      <c r="R975" s="316"/>
      <c r="S975" s="316"/>
      <c r="T975" s="316"/>
      <c r="U975" s="316"/>
      <c r="V975" s="316"/>
      <c r="W975" s="316"/>
      <c r="X975" s="316"/>
      <c r="Y975" s="317"/>
      <c r="Z975" s="318"/>
      <c r="AA975" s="318"/>
      <c r="AB975" s="319"/>
      <c r="AC975" s="327"/>
      <c r="AD975" s="425"/>
      <c r="AE975" s="425"/>
      <c r="AF975" s="425"/>
      <c r="AG975" s="425"/>
      <c r="AH975" s="420"/>
      <c r="AI975" s="421"/>
      <c r="AJ975" s="421"/>
      <c r="AK975" s="421"/>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26"/>
      <c r="D976" s="417"/>
      <c r="E976" s="417"/>
      <c r="F976" s="417"/>
      <c r="G976" s="417"/>
      <c r="H976" s="417"/>
      <c r="I976" s="417"/>
      <c r="J976" s="418"/>
      <c r="K976" s="419"/>
      <c r="L976" s="419"/>
      <c r="M976" s="419"/>
      <c r="N976" s="419"/>
      <c r="O976" s="419"/>
      <c r="P976" s="427"/>
      <c r="Q976" s="316"/>
      <c r="R976" s="316"/>
      <c r="S976" s="316"/>
      <c r="T976" s="316"/>
      <c r="U976" s="316"/>
      <c r="V976" s="316"/>
      <c r="W976" s="316"/>
      <c r="X976" s="316"/>
      <c r="Y976" s="317"/>
      <c r="Z976" s="318"/>
      <c r="AA976" s="318"/>
      <c r="AB976" s="319"/>
      <c r="AC976" s="327"/>
      <c r="AD976" s="425"/>
      <c r="AE976" s="425"/>
      <c r="AF976" s="425"/>
      <c r="AG976" s="425"/>
      <c r="AH976" s="420"/>
      <c r="AI976" s="421"/>
      <c r="AJ976" s="421"/>
      <c r="AK976" s="421"/>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26"/>
      <c r="D977" s="417"/>
      <c r="E977" s="417"/>
      <c r="F977" s="417"/>
      <c r="G977" s="417"/>
      <c r="H977" s="417"/>
      <c r="I977" s="417"/>
      <c r="J977" s="418"/>
      <c r="K977" s="419"/>
      <c r="L977" s="419"/>
      <c r="M977" s="419"/>
      <c r="N977" s="419"/>
      <c r="O977" s="419"/>
      <c r="P977" s="427"/>
      <c r="Q977" s="316"/>
      <c r="R977" s="316"/>
      <c r="S977" s="316"/>
      <c r="T977" s="316"/>
      <c r="U977" s="316"/>
      <c r="V977" s="316"/>
      <c r="W977" s="316"/>
      <c r="X977" s="316"/>
      <c r="Y977" s="317"/>
      <c r="Z977" s="318"/>
      <c r="AA977" s="318"/>
      <c r="AB977" s="319"/>
      <c r="AC977" s="327"/>
      <c r="AD977" s="425"/>
      <c r="AE977" s="425"/>
      <c r="AF977" s="425"/>
      <c r="AG977" s="425"/>
      <c r="AH977" s="420"/>
      <c r="AI977" s="421"/>
      <c r="AJ977" s="421"/>
      <c r="AK977" s="421"/>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26"/>
      <c r="D978" s="417"/>
      <c r="E978" s="417"/>
      <c r="F978" s="417"/>
      <c r="G978" s="417"/>
      <c r="H978" s="417"/>
      <c r="I978" s="417"/>
      <c r="J978" s="418"/>
      <c r="K978" s="419"/>
      <c r="L978" s="419"/>
      <c r="M978" s="419"/>
      <c r="N978" s="419"/>
      <c r="O978" s="419"/>
      <c r="P978" s="427"/>
      <c r="Q978" s="316"/>
      <c r="R978" s="316"/>
      <c r="S978" s="316"/>
      <c r="T978" s="316"/>
      <c r="U978" s="316"/>
      <c r="V978" s="316"/>
      <c r="W978" s="316"/>
      <c r="X978" s="316"/>
      <c r="Y978" s="317"/>
      <c r="Z978" s="318"/>
      <c r="AA978" s="318"/>
      <c r="AB978" s="319"/>
      <c r="AC978" s="327"/>
      <c r="AD978" s="425"/>
      <c r="AE978" s="425"/>
      <c r="AF978" s="425"/>
      <c r="AG978" s="425"/>
      <c r="AH978" s="420"/>
      <c r="AI978" s="421"/>
      <c r="AJ978" s="421"/>
      <c r="AK978" s="421"/>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26"/>
      <c r="D979" s="417"/>
      <c r="E979" s="417"/>
      <c r="F979" s="417"/>
      <c r="G979" s="417"/>
      <c r="H979" s="417"/>
      <c r="I979" s="417"/>
      <c r="J979" s="418"/>
      <c r="K979" s="419"/>
      <c r="L979" s="419"/>
      <c r="M979" s="419"/>
      <c r="N979" s="419"/>
      <c r="O979" s="419"/>
      <c r="P979" s="427"/>
      <c r="Q979" s="316"/>
      <c r="R979" s="316"/>
      <c r="S979" s="316"/>
      <c r="T979" s="316"/>
      <c r="U979" s="316"/>
      <c r="V979" s="316"/>
      <c r="W979" s="316"/>
      <c r="X979" s="316"/>
      <c r="Y979" s="317"/>
      <c r="Z979" s="318"/>
      <c r="AA979" s="318"/>
      <c r="AB979" s="319"/>
      <c r="AC979" s="327"/>
      <c r="AD979" s="425"/>
      <c r="AE979" s="425"/>
      <c r="AF979" s="425"/>
      <c r="AG979" s="425"/>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26"/>
      <c r="D980" s="417"/>
      <c r="E980" s="417"/>
      <c r="F980" s="417"/>
      <c r="G980" s="417"/>
      <c r="H980" s="417"/>
      <c r="I980" s="417"/>
      <c r="J980" s="418"/>
      <c r="K980" s="419"/>
      <c r="L980" s="419"/>
      <c r="M980" s="419"/>
      <c r="N980" s="419"/>
      <c r="O980" s="419"/>
      <c r="P980" s="427"/>
      <c r="Q980" s="316"/>
      <c r="R980" s="316"/>
      <c r="S980" s="316"/>
      <c r="T980" s="316"/>
      <c r="U980" s="316"/>
      <c r="V980" s="316"/>
      <c r="W980" s="316"/>
      <c r="X980" s="316"/>
      <c r="Y980" s="317"/>
      <c r="Z980" s="318"/>
      <c r="AA980" s="318"/>
      <c r="AB980" s="319"/>
      <c r="AC980" s="327"/>
      <c r="AD980" s="425"/>
      <c r="AE980" s="425"/>
      <c r="AF980" s="425"/>
      <c r="AG980" s="425"/>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26"/>
      <c r="D981" s="417"/>
      <c r="E981" s="417"/>
      <c r="F981" s="417"/>
      <c r="G981" s="417"/>
      <c r="H981" s="417"/>
      <c r="I981" s="417"/>
      <c r="J981" s="418"/>
      <c r="K981" s="419"/>
      <c r="L981" s="419"/>
      <c r="M981" s="419"/>
      <c r="N981" s="419"/>
      <c r="O981" s="419"/>
      <c r="P981" s="427"/>
      <c r="Q981" s="316"/>
      <c r="R981" s="316"/>
      <c r="S981" s="316"/>
      <c r="T981" s="316"/>
      <c r="U981" s="316"/>
      <c r="V981" s="316"/>
      <c r="W981" s="316"/>
      <c r="X981" s="316"/>
      <c r="Y981" s="317"/>
      <c r="Z981" s="318"/>
      <c r="AA981" s="318"/>
      <c r="AB981" s="319"/>
      <c r="AC981" s="327"/>
      <c r="AD981" s="425"/>
      <c r="AE981" s="425"/>
      <c r="AF981" s="425"/>
      <c r="AG981" s="425"/>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26"/>
      <c r="D982" s="417"/>
      <c r="E982" s="417"/>
      <c r="F982" s="417"/>
      <c r="G982" s="417"/>
      <c r="H982" s="417"/>
      <c r="I982" s="417"/>
      <c r="J982" s="418"/>
      <c r="K982" s="419"/>
      <c r="L982" s="419"/>
      <c r="M982" s="419"/>
      <c r="N982" s="419"/>
      <c r="O982" s="419"/>
      <c r="P982" s="427"/>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26"/>
      <c r="D983" s="417"/>
      <c r="E983" s="417"/>
      <c r="F983" s="417"/>
      <c r="G983" s="417"/>
      <c r="H983" s="417"/>
      <c r="I983" s="417"/>
      <c r="J983" s="418"/>
      <c r="K983" s="419"/>
      <c r="L983" s="419"/>
      <c r="M983" s="419"/>
      <c r="N983" s="419"/>
      <c r="O983" s="419"/>
      <c r="P983" s="427"/>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26"/>
      <c r="D984" s="417"/>
      <c r="E984" s="417"/>
      <c r="F984" s="417"/>
      <c r="G984" s="417"/>
      <c r="H984" s="417"/>
      <c r="I984" s="417"/>
      <c r="J984" s="418"/>
      <c r="K984" s="419"/>
      <c r="L984" s="419"/>
      <c r="M984" s="419"/>
      <c r="N984" s="419"/>
      <c r="O984" s="419"/>
      <c r="P984" s="427"/>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26"/>
      <c r="D985" s="417"/>
      <c r="E985" s="417"/>
      <c r="F985" s="417"/>
      <c r="G985" s="417"/>
      <c r="H985" s="417"/>
      <c r="I985" s="417"/>
      <c r="J985" s="418"/>
      <c r="K985" s="419"/>
      <c r="L985" s="419"/>
      <c r="M985" s="419"/>
      <c r="N985" s="419"/>
      <c r="O985" s="419"/>
      <c r="P985" s="427"/>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26"/>
      <c r="D986" s="417"/>
      <c r="E986" s="417"/>
      <c r="F986" s="417"/>
      <c r="G986" s="417"/>
      <c r="H986" s="417"/>
      <c r="I986" s="417"/>
      <c r="J986" s="418"/>
      <c r="K986" s="419"/>
      <c r="L986" s="419"/>
      <c r="M986" s="419"/>
      <c r="N986" s="419"/>
      <c r="O986" s="419"/>
      <c r="P986" s="427"/>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477</v>
      </c>
      <c r="AD1001" s="276"/>
      <c r="AE1001" s="276"/>
      <c r="AF1001" s="276"/>
      <c r="AG1001" s="276"/>
      <c r="AH1001" s="343" t="s">
        <v>513</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477</v>
      </c>
      <c r="AD1034" s="276"/>
      <c r="AE1034" s="276"/>
      <c r="AF1034" s="276"/>
      <c r="AG1034" s="276"/>
      <c r="AH1034" s="343" t="s">
        <v>513</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477</v>
      </c>
      <c r="AD1067" s="276"/>
      <c r="AE1067" s="276"/>
      <c r="AF1067" s="276"/>
      <c r="AG1067" s="276"/>
      <c r="AH1067" s="343" t="s">
        <v>513</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484</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6"/>
      <c r="E1101" s="276" t="s">
        <v>396</v>
      </c>
      <c r="F1101" s="896"/>
      <c r="G1101" s="896"/>
      <c r="H1101" s="896"/>
      <c r="I1101" s="896"/>
      <c r="J1101" s="276" t="s">
        <v>432</v>
      </c>
      <c r="K1101" s="276"/>
      <c r="L1101" s="276"/>
      <c r="M1101" s="276"/>
      <c r="N1101" s="276"/>
      <c r="O1101" s="276"/>
      <c r="P1101" s="343" t="s">
        <v>27</v>
      </c>
      <c r="Q1101" s="343"/>
      <c r="R1101" s="343"/>
      <c r="S1101" s="343"/>
      <c r="T1101" s="343"/>
      <c r="U1101" s="343"/>
      <c r="V1101" s="343"/>
      <c r="W1101" s="343"/>
      <c r="X1101" s="343"/>
      <c r="Y1101" s="276" t="s">
        <v>434</v>
      </c>
      <c r="Z1101" s="896"/>
      <c r="AA1101" s="896"/>
      <c r="AB1101" s="896"/>
      <c r="AC1101" s="276" t="s">
        <v>377</v>
      </c>
      <c r="AD1101" s="276"/>
      <c r="AE1101" s="276"/>
      <c r="AF1101" s="276"/>
      <c r="AG1101" s="276"/>
      <c r="AH1101" s="343" t="s">
        <v>391</v>
      </c>
      <c r="AI1101" s="344"/>
      <c r="AJ1101" s="344"/>
      <c r="AK1101" s="344"/>
      <c r="AL1101" s="344" t="s">
        <v>21</v>
      </c>
      <c r="AM1101" s="344"/>
      <c r="AN1101" s="344"/>
      <c r="AO1101" s="900"/>
      <c r="AP1101" s="429" t="s">
        <v>466</v>
      </c>
      <c r="AQ1101" s="429"/>
      <c r="AR1101" s="429"/>
      <c r="AS1101" s="429"/>
      <c r="AT1101" s="429"/>
      <c r="AU1101" s="429"/>
      <c r="AV1101" s="429"/>
      <c r="AW1101" s="429"/>
      <c r="AX1101" s="429"/>
    </row>
    <row r="1102" spans="1:50" ht="30" customHeight="1" x14ac:dyDescent="0.15">
      <c r="A1102" s="403">
        <v>1</v>
      </c>
      <c r="B1102" s="403">
        <v>1</v>
      </c>
      <c r="C1102" s="899"/>
      <c r="D1102" s="899"/>
      <c r="E1102" s="897" t="s">
        <v>600</v>
      </c>
      <c r="F1102" s="898"/>
      <c r="G1102" s="898"/>
      <c r="H1102" s="898"/>
      <c r="I1102" s="898"/>
      <c r="J1102" s="418" t="s">
        <v>600</v>
      </c>
      <c r="K1102" s="419"/>
      <c r="L1102" s="419"/>
      <c r="M1102" s="419"/>
      <c r="N1102" s="419"/>
      <c r="O1102" s="419"/>
      <c r="P1102" s="427" t="s">
        <v>600</v>
      </c>
      <c r="Q1102" s="316"/>
      <c r="R1102" s="316"/>
      <c r="S1102" s="316"/>
      <c r="T1102" s="316"/>
      <c r="U1102" s="316"/>
      <c r="V1102" s="316"/>
      <c r="W1102" s="316"/>
      <c r="X1102" s="316"/>
      <c r="Y1102" s="317" t="s">
        <v>600</v>
      </c>
      <c r="Z1102" s="318"/>
      <c r="AA1102" s="318"/>
      <c r="AB1102" s="319"/>
      <c r="AC1102" s="321"/>
      <c r="AD1102" s="321"/>
      <c r="AE1102" s="321"/>
      <c r="AF1102" s="321"/>
      <c r="AG1102" s="321"/>
      <c r="AH1102" s="322" t="s">
        <v>600</v>
      </c>
      <c r="AI1102" s="323"/>
      <c r="AJ1102" s="323"/>
      <c r="AK1102" s="323"/>
      <c r="AL1102" s="324" t="s">
        <v>600</v>
      </c>
      <c r="AM1102" s="325"/>
      <c r="AN1102" s="325"/>
      <c r="AO1102" s="326"/>
      <c r="AP1102" s="320" t="s">
        <v>600</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55">
      <formula>IF(RIGHT(TEXT(P14,"0.#"),1)=".",FALSE,TRUE)</formula>
    </cfRule>
    <cfRule type="expression" dxfId="2790" priority="14056">
      <formula>IF(RIGHT(TEXT(P14,"0.#"),1)=".",TRUE,FALSE)</formula>
    </cfRule>
  </conditionalFormatting>
  <conditionalFormatting sqref="AE32">
    <cfRule type="expression" dxfId="2789" priority="14045">
      <formula>IF(RIGHT(TEXT(AE32,"0.#"),1)=".",FALSE,TRUE)</formula>
    </cfRule>
    <cfRule type="expression" dxfId="2788" priority="14046">
      <formula>IF(RIGHT(TEXT(AE32,"0.#"),1)=".",TRUE,FALSE)</formula>
    </cfRule>
  </conditionalFormatting>
  <conditionalFormatting sqref="P18:AX18">
    <cfRule type="expression" dxfId="2787" priority="13931">
      <formula>IF(RIGHT(TEXT(P18,"0.#"),1)=".",FALSE,TRUE)</formula>
    </cfRule>
    <cfRule type="expression" dxfId="2786" priority="13932">
      <formula>IF(RIGHT(TEXT(P18,"0.#"),1)=".",TRUE,FALSE)</formula>
    </cfRule>
  </conditionalFormatting>
  <conditionalFormatting sqref="Y782">
    <cfRule type="expression" dxfId="2785" priority="13927">
      <formula>IF(RIGHT(TEXT(Y782,"0.#"),1)=".",FALSE,TRUE)</formula>
    </cfRule>
    <cfRule type="expression" dxfId="2784" priority="13928">
      <formula>IF(RIGHT(TEXT(Y782,"0.#"),1)=".",TRUE,FALSE)</formula>
    </cfRule>
  </conditionalFormatting>
  <conditionalFormatting sqref="Y791">
    <cfRule type="expression" dxfId="2783" priority="13923">
      <formula>IF(RIGHT(TEXT(Y791,"0.#"),1)=".",FALSE,TRUE)</formula>
    </cfRule>
    <cfRule type="expression" dxfId="2782" priority="13924">
      <formula>IF(RIGHT(TEXT(Y791,"0.#"),1)=".",TRUE,FALSE)</formula>
    </cfRule>
  </conditionalFormatting>
  <conditionalFormatting sqref="Y822:Y829 Y820 Y809:Y816 Y807 Y796:Y803 Y794">
    <cfRule type="expression" dxfId="2781" priority="13705">
      <formula>IF(RIGHT(TEXT(Y794,"0.#"),1)=".",FALSE,TRUE)</formula>
    </cfRule>
    <cfRule type="expression" dxfId="2780" priority="13706">
      <formula>IF(RIGHT(TEXT(Y794,"0.#"),1)=".",TRUE,FALSE)</formula>
    </cfRule>
  </conditionalFormatting>
  <conditionalFormatting sqref="P16:AQ17 P15:AX15 P13:AX13">
    <cfRule type="expression" dxfId="2779" priority="13753">
      <formula>IF(RIGHT(TEXT(P13,"0.#"),1)=".",FALSE,TRUE)</formula>
    </cfRule>
    <cfRule type="expression" dxfId="2778" priority="13754">
      <formula>IF(RIGHT(TEXT(P13,"0.#"),1)=".",TRUE,FALSE)</formula>
    </cfRule>
  </conditionalFormatting>
  <conditionalFormatting sqref="P19:AJ19">
    <cfRule type="expression" dxfId="2777" priority="13751">
      <formula>IF(RIGHT(TEXT(P19,"0.#"),1)=".",FALSE,TRUE)</formula>
    </cfRule>
    <cfRule type="expression" dxfId="2776" priority="13752">
      <formula>IF(RIGHT(TEXT(P19,"0.#"),1)=".",TRUE,FALSE)</formula>
    </cfRule>
  </conditionalFormatting>
  <conditionalFormatting sqref="AE101 AQ101">
    <cfRule type="expression" dxfId="2775" priority="13743">
      <formula>IF(RIGHT(TEXT(AE101,"0.#"),1)=".",FALSE,TRUE)</formula>
    </cfRule>
    <cfRule type="expression" dxfId="2774" priority="13744">
      <formula>IF(RIGHT(TEXT(AE101,"0.#"),1)=".",TRUE,FALSE)</formula>
    </cfRule>
  </conditionalFormatting>
  <conditionalFormatting sqref="Y783:Y790 Y781">
    <cfRule type="expression" dxfId="2773" priority="13729">
      <formula>IF(RIGHT(TEXT(Y781,"0.#"),1)=".",FALSE,TRUE)</formula>
    </cfRule>
    <cfRule type="expression" dxfId="2772" priority="13730">
      <formula>IF(RIGHT(TEXT(Y781,"0.#"),1)=".",TRUE,FALSE)</formula>
    </cfRule>
  </conditionalFormatting>
  <conditionalFormatting sqref="AU782">
    <cfRule type="expression" dxfId="2771" priority="13727">
      <formula>IF(RIGHT(TEXT(AU782,"0.#"),1)=".",FALSE,TRUE)</formula>
    </cfRule>
    <cfRule type="expression" dxfId="2770" priority="13728">
      <formula>IF(RIGHT(TEXT(AU782,"0.#"),1)=".",TRUE,FALSE)</formula>
    </cfRule>
  </conditionalFormatting>
  <conditionalFormatting sqref="AU791">
    <cfRule type="expression" dxfId="2769" priority="13725">
      <formula>IF(RIGHT(TEXT(AU791,"0.#"),1)=".",FALSE,TRUE)</formula>
    </cfRule>
    <cfRule type="expression" dxfId="2768" priority="13726">
      <formula>IF(RIGHT(TEXT(AU791,"0.#"),1)=".",TRUE,FALSE)</formula>
    </cfRule>
  </conditionalFormatting>
  <conditionalFormatting sqref="AU783:AU790 AU781">
    <cfRule type="expression" dxfId="2767" priority="13723">
      <formula>IF(RIGHT(TEXT(AU781,"0.#"),1)=".",FALSE,TRUE)</formula>
    </cfRule>
    <cfRule type="expression" dxfId="2766" priority="13724">
      <formula>IF(RIGHT(TEXT(AU781,"0.#"),1)=".",TRUE,FALSE)</formula>
    </cfRule>
  </conditionalFormatting>
  <conditionalFormatting sqref="Y821 Y808 Y795">
    <cfRule type="expression" dxfId="2765" priority="13709">
      <formula>IF(RIGHT(TEXT(Y795,"0.#"),1)=".",FALSE,TRUE)</formula>
    </cfRule>
    <cfRule type="expression" dxfId="2764" priority="13710">
      <formula>IF(RIGHT(TEXT(Y795,"0.#"),1)=".",TRUE,FALSE)</formula>
    </cfRule>
  </conditionalFormatting>
  <conditionalFormatting sqref="Y830 Y817 Y804">
    <cfRule type="expression" dxfId="2763" priority="13707">
      <formula>IF(RIGHT(TEXT(Y804,"0.#"),1)=".",FALSE,TRUE)</formula>
    </cfRule>
    <cfRule type="expression" dxfId="2762" priority="13708">
      <formula>IF(RIGHT(TEXT(Y804,"0.#"),1)=".",TRUE,FALSE)</formula>
    </cfRule>
  </conditionalFormatting>
  <conditionalFormatting sqref="AU821 AU808 AU795">
    <cfRule type="expression" dxfId="2761" priority="13703">
      <formula>IF(RIGHT(TEXT(AU795,"0.#"),1)=".",FALSE,TRUE)</formula>
    </cfRule>
    <cfRule type="expression" dxfId="2760" priority="13704">
      <formula>IF(RIGHT(TEXT(AU795,"0.#"),1)=".",TRUE,FALSE)</formula>
    </cfRule>
  </conditionalFormatting>
  <conditionalFormatting sqref="AU830 AU817 AU804">
    <cfRule type="expression" dxfId="2759" priority="13701">
      <formula>IF(RIGHT(TEXT(AU804,"0.#"),1)=".",FALSE,TRUE)</formula>
    </cfRule>
    <cfRule type="expression" dxfId="2758" priority="13702">
      <formula>IF(RIGHT(TEXT(AU804,"0.#"),1)=".",TRUE,FALSE)</formula>
    </cfRule>
  </conditionalFormatting>
  <conditionalFormatting sqref="AU822:AU829 AU820 AU809:AU816 AU807 AU796:AU803 AU794">
    <cfRule type="expression" dxfId="2757" priority="13699">
      <formula>IF(RIGHT(TEXT(AU794,"0.#"),1)=".",FALSE,TRUE)</formula>
    </cfRule>
    <cfRule type="expression" dxfId="2756" priority="13700">
      <formula>IF(RIGHT(TEXT(AU794,"0.#"),1)=".",TRUE,FALSE)</formula>
    </cfRule>
  </conditionalFormatting>
  <conditionalFormatting sqref="AM87">
    <cfRule type="expression" dxfId="2755" priority="13353">
      <formula>IF(RIGHT(TEXT(AM87,"0.#"),1)=".",FALSE,TRUE)</formula>
    </cfRule>
    <cfRule type="expression" dxfId="2754" priority="13354">
      <formula>IF(RIGHT(TEXT(AM87,"0.#"),1)=".",TRUE,FALSE)</formula>
    </cfRule>
  </conditionalFormatting>
  <conditionalFormatting sqref="AE55">
    <cfRule type="expression" dxfId="2753" priority="13421">
      <formula>IF(RIGHT(TEXT(AE55,"0.#"),1)=".",FALSE,TRUE)</formula>
    </cfRule>
    <cfRule type="expression" dxfId="2752" priority="13422">
      <formula>IF(RIGHT(TEXT(AE55,"0.#"),1)=".",TRUE,FALSE)</formula>
    </cfRule>
  </conditionalFormatting>
  <conditionalFormatting sqref="AI55">
    <cfRule type="expression" dxfId="2751" priority="13419">
      <formula>IF(RIGHT(TEXT(AI55,"0.#"),1)=".",FALSE,TRUE)</formula>
    </cfRule>
    <cfRule type="expression" dxfId="2750" priority="13420">
      <formula>IF(RIGHT(TEXT(AI55,"0.#"),1)=".",TRUE,FALSE)</formula>
    </cfRule>
  </conditionalFormatting>
  <conditionalFormatting sqref="AM34 AE34 AI34">
    <cfRule type="expression" dxfId="2749" priority="13499">
      <formula>IF(RIGHT(TEXT(AE34,"0.#"),1)=".",FALSE,TRUE)</formula>
    </cfRule>
    <cfRule type="expression" dxfId="2748" priority="13500">
      <formula>IF(RIGHT(TEXT(AE34,"0.#"),1)=".",TRUE,FALSE)</formula>
    </cfRule>
  </conditionalFormatting>
  <conditionalFormatting sqref="AE33">
    <cfRule type="expression" dxfId="2747" priority="13513">
      <formula>IF(RIGHT(TEXT(AE33,"0.#"),1)=".",FALSE,TRUE)</formula>
    </cfRule>
    <cfRule type="expression" dxfId="2746" priority="13514">
      <formula>IF(RIGHT(TEXT(AE33,"0.#"),1)=".",TRUE,FALSE)</formula>
    </cfRule>
  </conditionalFormatting>
  <conditionalFormatting sqref="AI33">
    <cfRule type="expression" dxfId="2745" priority="13507">
      <formula>IF(RIGHT(TEXT(AI33,"0.#"),1)=".",FALSE,TRUE)</formula>
    </cfRule>
    <cfRule type="expression" dxfId="2744" priority="13508">
      <formula>IF(RIGHT(TEXT(AI33,"0.#"),1)=".",TRUE,FALSE)</formula>
    </cfRule>
  </conditionalFormatting>
  <conditionalFormatting sqref="AI32">
    <cfRule type="expression" dxfId="2743" priority="13505">
      <formula>IF(RIGHT(TEXT(AI32,"0.#"),1)=".",FALSE,TRUE)</formula>
    </cfRule>
    <cfRule type="expression" dxfId="2742" priority="13506">
      <formula>IF(RIGHT(TEXT(AI32,"0.#"),1)=".",TRUE,FALSE)</formula>
    </cfRule>
  </conditionalFormatting>
  <conditionalFormatting sqref="AM32">
    <cfRule type="expression" dxfId="2741" priority="13503">
      <formula>IF(RIGHT(TEXT(AM32,"0.#"),1)=".",FALSE,TRUE)</formula>
    </cfRule>
    <cfRule type="expression" dxfId="2740" priority="13504">
      <formula>IF(RIGHT(TEXT(AM32,"0.#"),1)=".",TRUE,FALSE)</formula>
    </cfRule>
  </conditionalFormatting>
  <conditionalFormatting sqref="AM33">
    <cfRule type="expression" dxfId="2739" priority="13501">
      <formula>IF(RIGHT(TEXT(AM33,"0.#"),1)=".",FALSE,TRUE)</formula>
    </cfRule>
    <cfRule type="expression" dxfId="2738" priority="13502">
      <formula>IF(RIGHT(TEXT(AM33,"0.#"),1)=".",TRUE,FALSE)</formula>
    </cfRule>
  </conditionalFormatting>
  <conditionalFormatting sqref="AQ32:AQ34">
    <cfRule type="expression" dxfId="2737" priority="13493">
      <formula>IF(RIGHT(TEXT(AQ32,"0.#"),1)=".",FALSE,TRUE)</formula>
    </cfRule>
    <cfRule type="expression" dxfId="2736" priority="13494">
      <formula>IF(RIGHT(TEXT(AQ32,"0.#"),1)=".",TRUE,FALSE)</formula>
    </cfRule>
  </conditionalFormatting>
  <conditionalFormatting sqref="AU32:AU34">
    <cfRule type="expression" dxfId="2735" priority="13491">
      <formula>IF(RIGHT(TEXT(AU32,"0.#"),1)=".",FALSE,TRUE)</formula>
    </cfRule>
    <cfRule type="expression" dxfId="2734" priority="13492">
      <formula>IF(RIGHT(TEXT(AU32,"0.#"),1)=".",TRUE,FALSE)</formula>
    </cfRule>
  </conditionalFormatting>
  <conditionalFormatting sqref="AE53">
    <cfRule type="expression" dxfId="2733" priority="13425">
      <formula>IF(RIGHT(TEXT(AE53,"0.#"),1)=".",FALSE,TRUE)</formula>
    </cfRule>
    <cfRule type="expression" dxfId="2732" priority="13426">
      <formula>IF(RIGHT(TEXT(AE53,"0.#"),1)=".",TRUE,FALSE)</formula>
    </cfRule>
  </conditionalFormatting>
  <conditionalFormatting sqref="AE54">
    <cfRule type="expression" dxfId="2731" priority="13423">
      <formula>IF(RIGHT(TEXT(AE54,"0.#"),1)=".",FALSE,TRUE)</formula>
    </cfRule>
    <cfRule type="expression" dxfId="2730" priority="13424">
      <formula>IF(RIGHT(TEXT(AE54,"0.#"),1)=".",TRUE,FALSE)</formula>
    </cfRule>
  </conditionalFormatting>
  <conditionalFormatting sqref="AI54">
    <cfRule type="expression" dxfId="2729" priority="13417">
      <formula>IF(RIGHT(TEXT(AI54,"0.#"),1)=".",FALSE,TRUE)</formula>
    </cfRule>
    <cfRule type="expression" dxfId="2728" priority="13418">
      <formula>IF(RIGHT(TEXT(AI54,"0.#"),1)=".",TRUE,FALSE)</formula>
    </cfRule>
  </conditionalFormatting>
  <conditionalFormatting sqref="AI53">
    <cfRule type="expression" dxfId="2727" priority="13415">
      <formula>IF(RIGHT(TEXT(AI53,"0.#"),1)=".",FALSE,TRUE)</formula>
    </cfRule>
    <cfRule type="expression" dxfId="2726" priority="13416">
      <formula>IF(RIGHT(TEXT(AI53,"0.#"),1)=".",TRUE,FALSE)</formula>
    </cfRule>
  </conditionalFormatting>
  <conditionalFormatting sqref="AM53">
    <cfRule type="expression" dxfId="2725" priority="13413">
      <formula>IF(RIGHT(TEXT(AM53,"0.#"),1)=".",FALSE,TRUE)</formula>
    </cfRule>
    <cfRule type="expression" dxfId="2724" priority="13414">
      <formula>IF(RIGHT(TEXT(AM53,"0.#"),1)=".",TRUE,FALSE)</formula>
    </cfRule>
  </conditionalFormatting>
  <conditionalFormatting sqref="AM54">
    <cfRule type="expression" dxfId="2723" priority="13411">
      <formula>IF(RIGHT(TEXT(AM54,"0.#"),1)=".",FALSE,TRUE)</formula>
    </cfRule>
    <cfRule type="expression" dxfId="2722" priority="13412">
      <formula>IF(RIGHT(TEXT(AM54,"0.#"),1)=".",TRUE,FALSE)</formula>
    </cfRule>
  </conditionalFormatting>
  <conditionalFormatting sqref="AM55">
    <cfRule type="expression" dxfId="2721" priority="13409">
      <formula>IF(RIGHT(TEXT(AM55,"0.#"),1)=".",FALSE,TRUE)</formula>
    </cfRule>
    <cfRule type="expression" dxfId="2720" priority="13410">
      <formula>IF(RIGHT(TEXT(AM55,"0.#"),1)=".",TRUE,FALSE)</formula>
    </cfRule>
  </conditionalFormatting>
  <conditionalFormatting sqref="AE60">
    <cfRule type="expression" dxfId="2719" priority="13395">
      <formula>IF(RIGHT(TEXT(AE60,"0.#"),1)=".",FALSE,TRUE)</formula>
    </cfRule>
    <cfRule type="expression" dxfId="2718" priority="13396">
      <formula>IF(RIGHT(TEXT(AE60,"0.#"),1)=".",TRUE,FALSE)</formula>
    </cfRule>
  </conditionalFormatting>
  <conditionalFormatting sqref="AE61">
    <cfRule type="expression" dxfId="2717" priority="13393">
      <formula>IF(RIGHT(TEXT(AE61,"0.#"),1)=".",FALSE,TRUE)</formula>
    </cfRule>
    <cfRule type="expression" dxfId="2716" priority="13394">
      <formula>IF(RIGHT(TEXT(AE61,"0.#"),1)=".",TRUE,FALSE)</formula>
    </cfRule>
  </conditionalFormatting>
  <conditionalFormatting sqref="AE62">
    <cfRule type="expression" dxfId="2715" priority="13391">
      <formula>IF(RIGHT(TEXT(AE62,"0.#"),1)=".",FALSE,TRUE)</formula>
    </cfRule>
    <cfRule type="expression" dxfId="2714" priority="13392">
      <formula>IF(RIGHT(TEXT(AE62,"0.#"),1)=".",TRUE,FALSE)</formula>
    </cfRule>
  </conditionalFormatting>
  <conditionalFormatting sqref="AI62">
    <cfRule type="expression" dxfId="2713" priority="13389">
      <formula>IF(RIGHT(TEXT(AI62,"0.#"),1)=".",FALSE,TRUE)</formula>
    </cfRule>
    <cfRule type="expression" dxfId="2712" priority="13390">
      <formula>IF(RIGHT(TEXT(AI62,"0.#"),1)=".",TRUE,FALSE)</formula>
    </cfRule>
  </conditionalFormatting>
  <conditionalFormatting sqref="AI61">
    <cfRule type="expression" dxfId="2711" priority="13387">
      <formula>IF(RIGHT(TEXT(AI61,"0.#"),1)=".",FALSE,TRUE)</formula>
    </cfRule>
    <cfRule type="expression" dxfId="2710" priority="13388">
      <formula>IF(RIGHT(TEXT(AI61,"0.#"),1)=".",TRUE,FALSE)</formula>
    </cfRule>
  </conditionalFormatting>
  <conditionalFormatting sqref="AI60">
    <cfRule type="expression" dxfId="2709" priority="13385">
      <formula>IF(RIGHT(TEXT(AI60,"0.#"),1)=".",FALSE,TRUE)</formula>
    </cfRule>
    <cfRule type="expression" dxfId="2708" priority="13386">
      <formula>IF(RIGHT(TEXT(AI60,"0.#"),1)=".",TRUE,FALSE)</formula>
    </cfRule>
  </conditionalFormatting>
  <conditionalFormatting sqref="AM60">
    <cfRule type="expression" dxfId="2707" priority="13383">
      <formula>IF(RIGHT(TEXT(AM60,"0.#"),1)=".",FALSE,TRUE)</formula>
    </cfRule>
    <cfRule type="expression" dxfId="2706" priority="13384">
      <formula>IF(RIGHT(TEXT(AM60,"0.#"),1)=".",TRUE,FALSE)</formula>
    </cfRule>
  </conditionalFormatting>
  <conditionalFormatting sqref="AM61">
    <cfRule type="expression" dxfId="2705" priority="13381">
      <formula>IF(RIGHT(TEXT(AM61,"0.#"),1)=".",FALSE,TRUE)</formula>
    </cfRule>
    <cfRule type="expression" dxfId="2704" priority="13382">
      <formula>IF(RIGHT(TEXT(AM61,"0.#"),1)=".",TRUE,FALSE)</formula>
    </cfRule>
  </conditionalFormatting>
  <conditionalFormatting sqref="AM62">
    <cfRule type="expression" dxfId="2703" priority="13379">
      <formula>IF(RIGHT(TEXT(AM62,"0.#"),1)=".",FALSE,TRUE)</formula>
    </cfRule>
    <cfRule type="expression" dxfId="2702" priority="13380">
      <formula>IF(RIGHT(TEXT(AM62,"0.#"),1)=".",TRUE,FALSE)</formula>
    </cfRule>
  </conditionalFormatting>
  <conditionalFormatting sqref="AE87">
    <cfRule type="expression" dxfId="2701" priority="13365">
      <formula>IF(RIGHT(TEXT(AE87,"0.#"),1)=".",FALSE,TRUE)</formula>
    </cfRule>
    <cfRule type="expression" dxfId="2700" priority="13366">
      <formula>IF(RIGHT(TEXT(AE87,"0.#"),1)=".",TRUE,FALSE)</formula>
    </cfRule>
  </conditionalFormatting>
  <conditionalFormatting sqref="AE88">
    <cfRule type="expression" dxfId="2699" priority="13363">
      <formula>IF(RIGHT(TEXT(AE88,"0.#"),1)=".",FALSE,TRUE)</formula>
    </cfRule>
    <cfRule type="expression" dxfId="2698" priority="13364">
      <formula>IF(RIGHT(TEXT(AE88,"0.#"),1)=".",TRUE,FALSE)</formula>
    </cfRule>
  </conditionalFormatting>
  <conditionalFormatting sqref="AE89">
    <cfRule type="expression" dxfId="2697" priority="13361">
      <formula>IF(RIGHT(TEXT(AE89,"0.#"),1)=".",FALSE,TRUE)</formula>
    </cfRule>
    <cfRule type="expression" dxfId="2696" priority="13362">
      <formula>IF(RIGHT(TEXT(AE89,"0.#"),1)=".",TRUE,FALSE)</formula>
    </cfRule>
  </conditionalFormatting>
  <conditionalFormatting sqref="AI89">
    <cfRule type="expression" dxfId="2695" priority="13359">
      <formula>IF(RIGHT(TEXT(AI89,"0.#"),1)=".",FALSE,TRUE)</formula>
    </cfRule>
    <cfRule type="expression" dxfId="2694" priority="13360">
      <formula>IF(RIGHT(TEXT(AI89,"0.#"),1)=".",TRUE,FALSE)</formula>
    </cfRule>
  </conditionalFormatting>
  <conditionalFormatting sqref="AI88">
    <cfRule type="expression" dxfId="2693" priority="13357">
      <formula>IF(RIGHT(TEXT(AI88,"0.#"),1)=".",FALSE,TRUE)</formula>
    </cfRule>
    <cfRule type="expression" dxfId="2692" priority="13358">
      <formula>IF(RIGHT(TEXT(AI88,"0.#"),1)=".",TRUE,FALSE)</formula>
    </cfRule>
  </conditionalFormatting>
  <conditionalFormatting sqref="AI87">
    <cfRule type="expression" dxfId="2691" priority="13355">
      <formula>IF(RIGHT(TEXT(AI87,"0.#"),1)=".",FALSE,TRUE)</formula>
    </cfRule>
    <cfRule type="expression" dxfId="2690" priority="13356">
      <formula>IF(RIGHT(TEXT(AI87,"0.#"),1)=".",TRUE,FALSE)</formula>
    </cfRule>
  </conditionalFormatting>
  <conditionalFormatting sqref="AM88">
    <cfRule type="expression" dxfId="2689" priority="13351">
      <formula>IF(RIGHT(TEXT(AM88,"0.#"),1)=".",FALSE,TRUE)</formula>
    </cfRule>
    <cfRule type="expression" dxfId="2688" priority="13352">
      <formula>IF(RIGHT(TEXT(AM88,"0.#"),1)=".",TRUE,FALSE)</formula>
    </cfRule>
  </conditionalFormatting>
  <conditionalFormatting sqref="AM89">
    <cfRule type="expression" dxfId="2687" priority="13349">
      <formula>IF(RIGHT(TEXT(AM89,"0.#"),1)=".",FALSE,TRUE)</formula>
    </cfRule>
    <cfRule type="expression" dxfId="2686" priority="13350">
      <formula>IF(RIGHT(TEXT(AM89,"0.#"),1)=".",TRUE,FALSE)</formula>
    </cfRule>
  </conditionalFormatting>
  <conditionalFormatting sqref="AE92">
    <cfRule type="expression" dxfId="2685" priority="13335">
      <formula>IF(RIGHT(TEXT(AE92,"0.#"),1)=".",FALSE,TRUE)</formula>
    </cfRule>
    <cfRule type="expression" dxfId="2684" priority="13336">
      <formula>IF(RIGHT(TEXT(AE92,"0.#"),1)=".",TRUE,FALSE)</formula>
    </cfRule>
  </conditionalFormatting>
  <conditionalFormatting sqref="AE93">
    <cfRule type="expression" dxfId="2683" priority="13333">
      <formula>IF(RIGHT(TEXT(AE93,"0.#"),1)=".",FALSE,TRUE)</formula>
    </cfRule>
    <cfRule type="expression" dxfId="2682" priority="13334">
      <formula>IF(RIGHT(TEXT(AE93,"0.#"),1)=".",TRUE,FALSE)</formula>
    </cfRule>
  </conditionalFormatting>
  <conditionalFormatting sqref="AE94">
    <cfRule type="expression" dxfId="2681" priority="13331">
      <formula>IF(RIGHT(TEXT(AE94,"0.#"),1)=".",FALSE,TRUE)</formula>
    </cfRule>
    <cfRule type="expression" dxfId="2680" priority="13332">
      <formula>IF(RIGHT(TEXT(AE94,"0.#"),1)=".",TRUE,FALSE)</formula>
    </cfRule>
  </conditionalFormatting>
  <conditionalFormatting sqref="AI94">
    <cfRule type="expression" dxfId="2679" priority="13329">
      <formula>IF(RIGHT(TEXT(AI94,"0.#"),1)=".",FALSE,TRUE)</formula>
    </cfRule>
    <cfRule type="expression" dxfId="2678" priority="13330">
      <formula>IF(RIGHT(TEXT(AI94,"0.#"),1)=".",TRUE,FALSE)</formula>
    </cfRule>
  </conditionalFormatting>
  <conditionalFormatting sqref="AI93">
    <cfRule type="expression" dxfId="2677" priority="13327">
      <formula>IF(RIGHT(TEXT(AI93,"0.#"),1)=".",FALSE,TRUE)</formula>
    </cfRule>
    <cfRule type="expression" dxfId="2676" priority="13328">
      <formula>IF(RIGHT(TEXT(AI93,"0.#"),1)=".",TRUE,FALSE)</formula>
    </cfRule>
  </conditionalFormatting>
  <conditionalFormatting sqref="AI92">
    <cfRule type="expression" dxfId="2675" priority="13325">
      <formula>IF(RIGHT(TEXT(AI92,"0.#"),1)=".",FALSE,TRUE)</formula>
    </cfRule>
    <cfRule type="expression" dxfId="2674" priority="13326">
      <formula>IF(RIGHT(TEXT(AI92,"0.#"),1)=".",TRUE,FALSE)</formula>
    </cfRule>
  </conditionalFormatting>
  <conditionalFormatting sqref="AM92">
    <cfRule type="expression" dxfId="2673" priority="13323">
      <formula>IF(RIGHT(TEXT(AM92,"0.#"),1)=".",FALSE,TRUE)</formula>
    </cfRule>
    <cfRule type="expression" dxfId="2672" priority="13324">
      <formula>IF(RIGHT(TEXT(AM92,"0.#"),1)=".",TRUE,FALSE)</formula>
    </cfRule>
  </conditionalFormatting>
  <conditionalFormatting sqref="AM93">
    <cfRule type="expression" dxfId="2671" priority="13321">
      <formula>IF(RIGHT(TEXT(AM93,"0.#"),1)=".",FALSE,TRUE)</formula>
    </cfRule>
    <cfRule type="expression" dxfId="2670" priority="13322">
      <formula>IF(RIGHT(TEXT(AM93,"0.#"),1)=".",TRUE,FALSE)</formula>
    </cfRule>
  </conditionalFormatting>
  <conditionalFormatting sqref="AM94">
    <cfRule type="expression" dxfId="2669" priority="13319">
      <formula>IF(RIGHT(TEXT(AM94,"0.#"),1)=".",FALSE,TRUE)</formula>
    </cfRule>
    <cfRule type="expression" dxfId="2668" priority="13320">
      <formula>IF(RIGHT(TEXT(AM94,"0.#"),1)=".",TRUE,FALSE)</formula>
    </cfRule>
  </conditionalFormatting>
  <conditionalFormatting sqref="AE97">
    <cfRule type="expression" dxfId="2667" priority="13305">
      <formula>IF(RIGHT(TEXT(AE97,"0.#"),1)=".",FALSE,TRUE)</formula>
    </cfRule>
    <cfRule type="expression" dxfId="2666" priority="13306">
      <formula>IF(RIGHT(TEXT(AE97,"0.#"),1)=".",TRUE,FALSE)</formula>
    </cfRule>
  </conditionalFormatting>
  <conditionalFormatting sqref="AE98">
    <cfRule type="expression" dxfId="2665" priority="13303">
      <formula>IF(RIGHT(TEXT(AE98,"0.#"),1)=".",FALSE,TRUE)</formula>
    </cfRule>
    <cfRule type="expression" dxfId="2664" priority="13304">
      <formula>IF(RIGHT(TEXT(AE98,"0.#"),1)=".",TRUE,FALSE)</formula>
    </cfRule>
  </conditionalFormatting>
  <conditionalFormatting sqref="AE99">
    <cfRule type="expression" dxfId="2663" priority="13301">
      <formula>IF(RIGHT(TEXT(AE99,"0.#"),1)=".",FALSE,TRUE)</formula>
    </cfRule>
    <cfRule type="expression" dxfId="2662" priority="13302">
      <formula>IF(RIGHT(TEXT(AE99,"0.#"),1)=".",TRUE,FALSE)</formula>
    </cfRule>
  </conditionalFormatting>
  <conditionalFormatting sqref="AI99">
    <cfRule type="expression" dxfId="2661" priority="13299">
      <formula>IF(RIGHT(TEXT(AI99,"0.#"),1)=".",FALSE,TRUE)</formula>
    </cfRule>
    <cfRule type="expression" dxfId="2660" priority="13300">
      <formula>IF(RIGHT(TEXT(AI99,"0.#"),1)=".",TRUE,FALSE)</formula>
    </cfRule>
  </conditionalFormatting>
  <conditionalFormatting sqref="AI98">
    <cfRule type="expression" dxfId="2659" priority="13297">
      <formula>IF(RIGHT(TEXT(AI98,"0.#"),1)=".",FALSE,TRUE)</formula>
    </cfRule>
    <cfRule type="expression" dxfId="2658" priority="13298">
      <formula>IF(RIGHT(TEXT(AI98,"0.#"),1)=".",TRUE,FALSE)</formula>
    </cfRule>
  </conditionalFormatting>
  <conditionalFormatting sqref="AI97">
    <cfRule type="expression" dxfId="2657" priority="13295">
      <formula>IF(RIGHT(TEXT(AI97,"0.#"),1)=".",FALSE,TRUE)</formula>
    </cfRule>
    <cfRule type="expression" dxfId="2656" priority="13296">
      <formula>IF(RIGHT(TEXT(AI97,"0.#"),1)=".",TRUE,FALSE)</formula>
    </cfRule>
  </conditionalFormatting>
  <conditionalFormatting sqref="AM97">
    <cfRule type="expression" dxfId="2655" priority="13293">
      <formula>IF(RIGHT(TEXT(AM97,"0.#"),1)=".",FALSE,TRUE)</formula>
    </cfRule>
    <cfRule type="expression" dxfId="2654" priority="13294">
      <formula>IF(RIGHT(TEXT(AM97,"0.#"),1)=".",TRUE,FALSE)</formula>
    </cfRule>
  </conditionalFormatting>
  <conditionalFormatting sqref="AM98">
    <cfRule type="expression" dxfId="2653" priority="13291">
      <formula>IF(RIGHT(TEXT(AM98,"0.#"),1)=".",FALSE,TRUE)</formula>
    </cfRule>
    <cfRule type="expression" dxfId="2652" priority="13292">
      <formula>IF(RIGHT(TEXT(AM98,"0.#"),1)=".",TRUE,FALSE)</formula>
    </cfRule>
  </conditionalFormatting>
  <conditionalFormatting sqref="AM99">
    <cfRule type="expression" dxfId="2651" priority="13289">
      <formula>IF(RIGHT(TEXT(AM99,"0.#"),1)=".",FALSE,TRUE)</formula>
    </cfRule>
    <cfRule type="expression" dxfId="2650" priority="13290">
      <formula>IF(RIGHT(TEXT(AM99,"0.#"),1)=".",TRUE,FALSE)</formula>
    </cfRule>
  </conditionalFormatting>
  <conditionalFormatting sqref="AI101">
    <cfRule type="expression" dxfId="2649" priority="13275">
      <formula>IF(RIGHT(TEXT(AI101,"0.#"),1)=".",FALSE,TRUE)</formula>
    </cfRule>
    <cfRule type="expression" dxfId="2648" priority="13276">
      <formula>IF(RIGHT(TEXT(AI101,"0.#"),1)=".",TRUE,FALSE)</formula>
    </cfRule>
  </conditionalFormatting>
  <conditionalFormatting sqref="AM101">
    <cfRule type="expression" dxfId="2647" priority="13273">
      <formula>IF(RIGHT(TEXT(AM101,"0.#"),1)=".",FALSE,TRUE)</formula>
    </cfRule>
    <cfRule type="expression" dxfId="2646" priority="13274">
      <formula>IF(RIGHT(TEXT(AM101,"0.#"),1)=".",TRUE,FALSE)</formula>
    </cfRule>
  </conditionalFormatting>
  <conditionalFormatting sqref="AE102">
    <cfRule type="expression" dxfId="2645" priority="13271">
      <formula>IF(RIGHT(TEXT(AE102,"0.#"),1)=".",FALSE,TRUE)</formula>
    </cfRule>
    <cfRule type="expression" dxfId="2644" priority="13272">
      <formula>IF(RIGHT(TEXT(AE102,"0.#"),1)=".",TRUE,FALSE)</formula>
    </cfRule>
  </conditionalFormatting>
  <conditionalFormatting sqref="AI102">
    <cfRule type="expression" dxfId="2643" priority="13269">
      <formula>IF(RIGHT(TEXT(AI102,"0.#"),1)=".",FALSE,TRUE)</formula>
    </cfRule>
    <cfRule type="expression" dxfId="2642" priority="13270">
      <formula>IF(RIGHT(TEXT(AI102,"0.#"),1)=".",TRUE,FALSE)</formula>
    </cfRule>
  </conditionalFormatting>
  <conditionalFormatting sqref="AM102">
    <cfRule type="expression" dxfId="2641" priority="13267">
      <formula>IF(RIGHT(TEXT(AM102,"0.#"),1)=".",FALSE,TRUE)</formula>
    </cfRule>
    <cfRule type="expression" dxfId="2640" priority="13268">
      <formula>IF(RIGHT(TEXT(AM102,"0.#"),1)=".",TRUE,FALSE)</formula>
    </cfRule>
  </conditionalFormatting>
  <conditionalFormatting sqref="AQ102">
    <cfRule type="expression" dxfId="2639" priority="13265">
      <formula>IF(RIGHT(TEXT(AQ102,"0.#"),1)=".",FALSE,TRUE)</formula>
    </cfRule>
    <cfRule type="expression" dxfId="2638" priority="13266">
      <formula>IF(RIGHT(TEXT(AQ102,"0.#"),1)=".",TRUE,FALSE)</formula>
    </cfRule>
  </conditionalFormatting>
  <conditionalFormatting sqref="AE104">
    <cfRule type="expression" dxfId="2637" priority="13263">
      <formula>IF(RIGHT(TEXT(AE104,"0.#"),1)=".",FALSE,TRUE)</formula>
    </cfRule>
    <cfRule type="expression" dxfId="2636" priority="13264">
      <formula>IF(RIGHT(TEXT(AE104,"0.#"),1)=".",TRUE,FALSE)</formula>
    </cfRule>
  </conditionalFormatting>
  <conditionalFormatting sqref="AI104">
    <cfRule type="expression" dxfId="2635" priority="13261">
      <formula>IF(RIGHT(TEXT(AI104,"0.#"),1)=".",FALSE,TRUE)</formula>
    </cfRule>
    <cfRule type="expression" dxfId="2634" priority="13262">
      <formula>IF(RIGHT(TEXT(AI104,"0.#"),1)=".",TRUE,FALSE)</formula>
    </cfRule>
  </conditionalFormatting>
  <conditionalFormatting sqref="AM104">
    <cfRule type="expression" dxfId="2633" priority="13259">
      <formula>IF(RIGHT(TEXT(AM104,"0.#"),1)=".",FALSE,TRUE)</formula>
    </cfRule>
    <cfRule type="expression" dxfId="2632" priority="13260">
      <formula>IF(RIGHT(TEXT(AM104,"0.#"),1)=".",TRUE,FALSE)</formula>
    </cfRule>
  </conditionalFormatting>
  <conditionalFormatting sqref="AE105">
    <cfRule type="expression" dxfId="2631" priority="13257">
      <formula>IF(RIGHT(TEXT(AE105,"0.#"),1)=".",FALSE,TRUE)</formula>
    </cfRule>
    <cfRule type="expression" dxfId="2630" priority="13258">
      <formula>IF(RIGHT(TEXT(AE105,"0.#"),1)=".",TRUE,FALSE)</formula>
    </cfRule>
  </conditionalFormatting>
  <conditionalFormatting sqref="AI105">
    <cfRule type="expression" dxfId="2629" priority="13255">
      <formula>IF(RIGHT(TEXT(AI105,"0.#"),1)=".",FALSE,TRUE)</formula>
    </cfRule>
    <cfRule type="expression" dxfId="2628" priority="13256">
      <formula>IF(RIGHT(TEXT(AI105,"0.#"),1)=".",TRUE,FALSE)</formula>
    </cfRule>
  </conditionalFormatting>
  <conditionalFormatting sqref="AM105">
    <cfRule type="expression" dxfId="2627" priority="13253">
      <formula>IF(RIGHT(TEXT(AM105,"0.#"),1)=".",FALSE,TRUE)</formula>
    </cfRule>
    <cfRule type="expression" dxfId="2626" priority="13254">
      <formula>IF(RIGHT(TEXT(AM105,"0.#"),1)=".",TRUE,FALSE)</formula>
    </cfRule>
  </conditionalFormatting>
  <conditionalFormatting sqref="AE107">
    <cfRule type="expression" dxfId="2625" priority="13249">
      <formula>IF(RIGHT(TEXT(AE107,"0.#"),1)=".",FALSE,TRUE)</formula>
    </cfRule>
    <cfRule type="expression" dxfId="2624" priority="13250">
      <formula>IF(RIGHT(TEXT(AE107,"0.#"),1)=".",TRUE,FALSE)</formula>
    </cfRule>
  </conditionalFormatting>
  <conditionalFormatting sqref="AI107">
    <cfRule type="expression" dxfId="2623" priority="13247">
      <formula>IF(RIGHT(TEXT(AI107,"0.#"),1)=".",FALSE,TRUE)</formula>
    </cfRule>
    <cfRule type="expression" dxfId="2622" priority="13248">
      <formula>IF(RIGHT(TEXT(AI107,"0.#"),1)=".",TRUE,FALSE)</formula>
    </cfRule>
  </conditionalFormatting>
  <conditionalFormatting sqref="AM107">
    <cfRule type="expression" dxfId="2621" priority="13245">
      <formula>IF(RIGHT(TEXT(AM107,"0.#"),1)=".",FALSE,TRUE)</formula>
    </cfRule>
    <cfRule type="expression" dxfId="2620" priority="13246">
      <formula>IF(RIGHT(TEXT(AM107,"0.#"),1)=".",TRUE,FALSE)</formula>
    </cfRule>
  </conditionalFormatting>
  <conditionalFormatting sqref="AE108">
    <cfRule type="expression" dxfId="2619" priority="13243">
      <formula>IF(RIGHT(TEXT(AE108,"0.#"),1)=".",FALSE,TRUE)</formula>
    </cfRule>
    <cfRule type="expression" dxfId="2618" priority="13244">
      <formula>IF(RIGHT(TEXT(AE108,"0.#"),1)=".",TRUE,FALSE)</formula>
    </cfRule>
  </conditionalFormatting>
  <conditionalFormatting sqref="AI108">
    <cfRule type="expression" dxfId="2617" priority="13241">
      <formula>IF(RIGHT(TEXT(AI108,"0.#"),1)=".",FALSE,TRUE)</formula>
    </cfRule>
    <cfRule type="expression" dxfId="2616" priority="13242">
      <formula>IF(RIGHT(TEXT(AI108,"0.#"),1)=".",TRUE,FALSE)</formula>
    </cfRule>
  </conditionalFormatting>
  <conditionalFormatting sqref="AM108">
    <cfRule type="expression" dxfId="2615" priority="13239">
      <formula>IF(RIGHT(TEXT(AM108,"0.#"),1)=".",FALSE,TRUE)</formula>
    </cfRule>
    <cfRule type="expression" dxfId="2614" priority="13240">
      <formula>IF(RIGHT(TEXT(AM108,"0.#"),1)=".",TRUE,FALSE)</formula>
    </cfRule>
  </conditionalFormatting>
  <conditionalFormatting sqref="AE110">
    <cfRule type="expression" dxfId="2613" priority="13235">
      <formula>IF(RIGHT(TEXT(AE110,"0.#"),1)=".",FALSE,TRUE)</formula>
    </cfRule>
    <cfRule type="expression" dxfId="2612" priority="13236">
      <formula>IF(RIGHT(TEXT(AE110,"0.#"),1)=".",TRUE,FALSE)</formula>
    </cfRule>
  </conditionalFormatting>
  <conditionalFormatting sqref="AI110">
    <cfRule type="expression" dxfId="2611" priority="13233">
      <formula>IF(RIGHT(TEXT(AI110,"0.#"),1)=".",FALSE,TRUE)</formula>
    </cfRule>
    <cfRule type="expression" dxfId="2610" priority="13234">
      <formula>IF(RIGHT(TEXT(AI110,"0.#"),1)=".",TRUE,FALSE)</formula>
    </cfRule>
  </conditionalFormatting>
  <conditionalFormatting sqref="AM110">
    <cfRule type="expression" dxfId="2609" priority="13231">
      <formula>IF(RIGHT(TEXT(AM110,"0.#"),1)=".",FALSE,TRUE)</formula>
    </cfRule>
    <cfRule type="expression" dxfId="2608" priority="13232">
      <formula>IF(RIGHT(TEXT(AM110,"0.#"),1)=".",TRUE,FALSE)</formula>
    </cfRule>
  </conditionalFormatting>
  <conditionalFormatting sqref="AE111">
    <cfRule type="expression" dxfId="2607" priority="13229">
      <formula>IF(RIGHT(TEXT(AE111,"0.#"),1)=".",FALSE,TRUE)</formula>
    </cfRule>
    <cfRule type="expression" dxfId="2606" priority="13230">
      <formula>IF(RIGHT(TEXT(AE111,"0.#"),1)=".",TRUE,FALSE)</formula>
    </cfRule>
  </conditionalFormatting>
  <conditionalFormatting sqref="AI111">
    <cfRule type="expression" dxfId="2605" priority="13227">
      <formula>IF(RIGHT(TEXT(AI111,"0.#"),1)=".",FALSE,TRUE)</formula>
    </cfRule>
    <cfRule type="expression" dxfId="2604" priority="13228">
      <formula>IF(RIGHT(TEXT(AI111,"0.#"),1)=".",TRUE,FALSE)</formula>
    </cfRule>
  </conditionalFormatting>
  <conditionalFormatting sqref="AM111">
    <cfRule type="expression" dxfId="2603" priority="13225">
      <formula>IF(RIGHT(TEXT(AM111,"0.#"),1)=".",FALSE,TRUE)</formula>
    </cfRule>
    <cfRule type="expression" dxfId="2602" priority="13226">
      <formula>IF(RIGHT(TEXT(AM111,"0.#"),1)=".",TRUE,FALSE)</formula>
    </cfRule>
  </conditionalFormatting>
  <conditionalFormatting sqref="AE113">
    <cfRule type="expression" dxfId="2601" priority="13221">
      <formula>IF(RIGHT(TEXT(AE113,"0.#"),1)=".",FALSE,TRUE)</formula>
    </cfRule>
    <cfRule type="expression" dxfId="2600" priority="13222">
      <formula>IF(RIGHT(TEXT(AE113,"0.#"),1)=".",TRUE,FALSE)</formula>
    </cfRule>
  </conditionalFormatting>
  <conditionalFormatting sqref="AI113">
    <cfRule type="expression" dxfId="2599" priority="13219">
      <formula>IF(RIGHT(TEXT(AI113,"0.#"),1)=".",FALSE,TRUE)</formula>
    </cfRule>
    <cfRule type="expression" dxfId="2598" priority="13220">
      <formula>IF(RIGHT(TEXT(AI113,"0.#"),1)=".",TRUE,FALSE)</formula>
    </cfRule>
  </conditionalFormatting>
  <conditionalFormatting sqref="AM113">
    <cfRule type="expression" dxfId="2597" priority="13217">
      <formula>IF(RIGHT(TEXT(AM113,"0.#"),1)=".",FALSE,TRUE)</formula>
    </cfRule>
    <cfRule type="expression" dxfId="2596" priority="13218">
      <formula>IF(RIGHT(TEXT(AM113,"0.#"),1)=".",TRUE,FALSE)</formula>
    </cfRule>
  </conditionalFormatting>
  <conditionalFormatting sqref="AE114">
    <cfRule type="expression" dxfId="2595" priority="13215">
      <formula>IF(RIGHT(TEXT(AE114,"0.#"),1)=".",FALSE,TRUE)</formula>
    </cfRule>
    <cfRule type="expression" dxfId="2594" priority="13216">
      <formula>IF(RIGHT(TEXT(AE114,"0.#"),1)=".",TRUE,FALSE)</formula>
    </cfRule>
  </conditionalFormatting>
  <conditionalFormatting sqref="AI114">
    <cfRule type="expression" dxfId="2593" priority="13213">
      <formula>IF(RIGHT(TEXT(AI114,"0.#"),1)=".",FALSE,TRUE)</formula>
    </cfRule>
    <cfRule type="expression" dxfId="2592" priority="13214">
      <formula>IF(RIGHT(TEXT(AI114,"0.#"),1)=".",TRUE,FALSE)</formula>
    </cfRule>
  </conditionalFormatting>
  <conditionalFormatting sqref="AM114">
    <cfRule type="expression" dxfId="2591" priority="13211">
      <formula>IF(RIGHT(TEXT(AM114,"0.#"),1)=".",FALSE,TRUE)</formula>
    </cfRule>
    <cfRule type="expression" dxfId="2590" priority="13212">
      <formula>IF(RIGHT(TEXT(AM114,"0.#"),1)=".",TRUE,FALSE)</formula>
    </cfRule>
  </conditionalFormatting>
  <conditionalFormatting sqref="AE116 AQ116">
    <cfRule type="expression" dxfId="2589" priority="13207">
      <formula>IF(RIGHT(TEXT(AE116,"0.#"),1)=".",FALSE,TRUE)</formula>
    </cfRule>
    <cfRule type="expression" dxfId="2588" priority="13208">
      <formula>IF(RIGHT(TEXT(AE116,"0.#"),1)=".",TRUE,FALSE)</formula>
    </cfRule>
  </conditionalFormatting>
  <conditionalFormatting sqref="AI116">
    <cfRule type="expression" dxfId="2587" priority="13205">
      <formula>IF(RIGHT(TEXT(AI116,"0.#"),1)=".",FALSE,TRUE)</formula>
    </cfRule>
    <cfRule type="expression" dxfId="2586" priority="13206">
      <formula>IF(RIGHT(TEXT(AI116,"0.#"),1)=".",TRUE,FALSE)</formula>
    </cfRule>
  </conditionalFormatting>
  <conditionalFormatting sqref="AM116">
    <cfRule type="expression" dxfId="2585" priority="13203">
      <formula>IF(RIGHT(TEXT(AM116,"0.#"),1)=".",FALSE,TRUE)</formula>
    </cfRule>
    <cfRule type="expression" dxfId="2584" priority="13204">
      <formula>IF(RIGHT(TEXT(AM116,"0.#"),1)=".",TRUE,FALSE)</formula>
    </cfRule>
  </conditionalFormatting>
  <conditionalFormatting sqref="AM117 AE117 AI117">
    <cfRule type="expression" dxfId="2583" priority="13201">
      <formula>IF(RIGHT(TEXT(AE117,"0.#"),1)=".",FALSE,TRUE)</formula>
    </cfRule>
    <cfRule type="expression" dxfId="2582" priority="13202">
      <formula>IF(RIGHT(TEXT(AE117,"0.#"),1)=".",TRUE,FALSE)</formula>
    </cfRule>
  </conditionalFormatting>
  <conditionalFormatting sqref="AQ117">
    <cfRule type="expression" dxfId="2581" priority="13195">
      <formula>IF(RIGHT(TEXT(AQ117,"0.#"),1)=".",FALSE,TRUE)</formula>
    </cfRule>
    <cfRule type="expression" dxfId="2580" priority="13196">
      <formula>IF(RIGHT(TEXT(AQ117,"0.#"),1)=".",TRUE,FALSE)</formula>
    </cfRule>
  </conditionalFormatting>
  <conditionalFormatting sqref="AE119 AQ119">
    <cfRule type="expression" dxfId="2579" priority="13193">
      <formula>IF(RIGHT(TEXT(AE119,"0.#"),1)=".",FALSE,TRUE)</formula>
    </cfRule>
    <cfRule type="expression" dxfId="2578" priority="13194">
      <formula>IF(RIGHT(TEXT(AE119,"0.#"),1)=".",TRUE,FALSE)</formula>
    </cfRule>
  </conditionalFormatting>
  <conditionalFormatting sqref="AI119">
    <cfRule type="expression" dxfId="2577" priority="13191">
      <formula>IF(RIGHT(TEXT(AI119,"0.#"),1)=".",FALSE,TRUE)</formula>
    </cfRule>
    <cfRule type="expression" dxfId="2576" priority="13192">
      <formula>IF(RIGHT(TEXT(AI119,"0.#"),1)=".",TRUE,FALSE)</formula>
    </cfRule>
  </conditionalFormatting>
  <conditionalFormatting sqref="AM119">
    <cfRule type="expression" dxfId="2575" priority="13189">
      <formula>IF(RIGHT(TEXT(AM119,"0.#"),1)=".",FALSE,TRUE)</formula>
    </cfRule>
    <cfRule type="expression" dxfId="2574" priority="13190">
      <formula>IF(RIGHT(TEXT(AM119,"0.#"),1)=".",TRUE,FALSE)</formula>
    </cfRule>
  </conditionalFormatting>
  <conditionalFormatting sqref="AQ120">
    <cfRule type="expression" dxfId="2573" priority="13181">
      <formula>IF(RIGHT(TEXT(AQ120,"0.#"),1)=".",FALSE,TRUE)</formula>
    </cfRule>
    <cfRule type="expression" dxfId="2572" priority="13182">
      <formula>IF(RIGHT(TEXT(AQ120,"0.#"),1)=".",TRUE,FALSE)</formula>
    </cfRule>
  </conditionalFormatting>
  <conditionalFormatting sqref="AE122 AQ122">
    <cfRule type="expression" dxfId="2571" priority="13179">
      <formula>IF(RIGHT(TEXT(AE122,"0.#"),1)=".",FALSE,TRUE)</formula>
    </cfRule>
    <cfRule type="expression" dxfId="2570" priority="13180">
      <formula>IF(RIGHT(TEXT(AE122,"0.#"),1)=".",TRUE,FALSE)</formula>
    </cfRule>
  </conditionalFormatting>
  <conditionalFormatting sqref="AI122">
    <cfRule type="expression" dxfId="2569" priority="13177">
      <formula>IF(RIGHT(TEXT(AI122,"0.#"),1)=".",FALSE,TRUE)</formula>
    </cfRule>
    <cfRule type="expression" dxfId="2568" priority="13178">
      <formula>IF(RIGHT(TEXT(AI122,"0.#"),1)=".",TRUE,FALSE)</formula>
    </cfRule>
  </conditionalFormatting>
  <conditionalFormatting sqref="AM122">
    <cfRule type="expression" dxfId="2567" priority="13175">
      <formula>IF(RIGHT(TEXT(AM122,"0.#"),1)=".",FALSE,TRUE)</formula>
    </cfRule>
    <cfRule type="expression" dxfId="2566" priority="13176">
      <formula>IF(RIGHT(TEXT(AM122,"0.#"),1)=".",TRUE,FALSE)</formula>
    </cfRule>
  </conditionalFormatting>
  <conditionalFormatting sqref="AQ123">
    <cfRule type="expression" dxfId="2565" priority="13167">
      <formula>IF(RIGHT(TEXT(AQ123,"0.#"),1)=".",FALSE,TRUE)</formula>
    </cfRule>
    <cfRule type="expression" dxfId="2564" priority="13168">
      <formula>IF(RIGHT(TEXT(AQ123,"0.#"),1)=".",TRUE,FALSE)</formula>
    </cfRule>
  </conditionalFormatting>
  <conditionalFormatting sqref="AE125 AQ125">
    <cfRule type="expression" dxfId="2563" priority="13165">
      <formula>IF(RIGHT(TEXT(AE125,"0.#"),1)=".",FALSE,TRUE)</formula>
    </cfRule>
    <cfRule type="expression" dxfId="2562" priority="13166">
      <formula>IF(RIGHT(TEXT(AE125,"0.#"),1)=".",TRUE,FALSE)</formula>
    </cfRule>
  </conditionalFormatting>
  <conditionalFormatting sqref="AI125">
    <cfRule type="expression" dxfId="2561" priority="13163">
      <formula>IF(RIGHT(TEXT(AI125,"0.#"),1)=".",FALSE,TRUE)</formula>
    </cfRule>
    <cfRule type="expression" dxfId="2560" priority="13164">
      <formula>IF(RIGHT(TEXT(AI125,"0.#"),1)=".",TRUE,FALSE)</formula>
    </cfRule>
  </conditionalFormatting>
  <conditionalFormatting sqref="AM125">
    <cfRule type="expression" dxfId="2559" priority="13161">
      <formula>IF(RIGHT(TEXT(AM125,"0.#"),1)=".",FALSE,TRUE)</formula>
    </cfRule>
    <cfRule type="expression" dxfId="2558" priority="13162">
      <formula>IF(RIGHT(TEXT(AM125,"0.#"),1)=".",TRUE,FALSE)</formula>
    </cfRule>
  </conditionalFormatting>
  <conditionalFormatting sqref="AQ126">
    <cfRule type="expression" dxfId="2557" priority="13153">
      <formula>IF(RIGHT(TEXT(AQ126,"0.#"),1)=".",FALSE,TRUE)</formula>
    </cfRule>
    <cfRule type="expression" dxfId="2556" priority="13154">
      <formula>IF(RIGHT(TEXT(AQ126,"0.#"),1)=".",TRUE,FALSE)</formula>
    </cfRule>
  </conditionalFormatting>
  <conditionalFormatting sqref="AE128 AQ128">
    <cfRule type="expression" dxfId="2555" priority="13151">
      <formula>IF(RIGHT(TEXT(AE128,"0.#"),1)=".",FALSE,TRUE)</formula>
    </cfRule>
    <cfRule type="expression" dxfId="2554" priority="13152">
      <formula>IF(RIGHT(TEXT(AE128,"0.#"),1)=".",TRUE,FALSE)</formula>
    </cfRule>
  </conditionalFormatting>
  <conditionalFormatting sqref="AI128">
    <cfRule type="expression" dxfId="2553" priority="13149">
      <formula>IF(RIGHT(TEXT(AI128,"0.#"),1)=".",FALSE,TRUE)</formula>
    </cfRule>
    <cfRule type="expression" dxfId="2552" priority="13150">
      <formula>IF(RIGHT(TEXT(AI128,"0.#"),1)=".",TRUE,FALSE)</formula>
    </cfRule>
  </conditionalFormatting>
  <conditionalFormatting sqref="AM128">
    <cfRule type="expression" dxfId="2551" priority="13147">
      <formula>IF(RIGHT(TEXT(AM128,"0.#"),1)=".",FALSE,TRUE)</formula>
    </cfRule>
    <cfRule type="expression" dxfId="2550" priority="13148">
      <formula>IF(RIGHT(TEXT(AM128,"0.#"),1)=".",TRUE,FALSE)</formula>
    </cfRule>
  </conditionalFormatting>
  <conditionalFormatting sqref="AQ129">
    <cfRule type="expression" dxfId="2549" priority="13139">
      <formula>IF(RIGHT(TEXT(AQ129,"0.#"),1)=".",FALSE,TRUE)</formula>
    </cfRule>
    <cfRule type="expression" dxfId="2548" priority="13140">
      <formula>IF(RIGHT(TEXT(AQ129,"0.#"),1)=".",TRUE,FALSE)</formula>
    </cfRule>
  </conditionalFormatting>
  <conditionalFormatting sqref="AE75">
    <cfRule type="expression" dxfId="2547" priority="13137">
      <formula>IF(RIGHT(TEXT(AE75,"0.#"),1)=".",FALSE,TRUE)</formula>
    </cfRule>
    <cfRule type="expression" dxfId="2546" priority="13138">
      <formula>IF(RIGHT(TEXT(AE75,"0.#"),1)=".",TRUE,FALSE)</formula>
    </cfRule>
  </conditionalFormatting>
  <conditionalFormatting sqref="AE76">
    <cfRule type="expression" dxfId="2545" priority="13135">
      <formula>IF(RIGHT(TEXT(AE76,"0.#"),1)=".",FALSE,TRUE)</formula>
    </cfRule>
    <cfRule type="expression" dxfId="2544" priority="13136">
      <formula>IF(RIGHT(TEXT(AE76,"0.#"),1)=".",TRUE,FALSE)</formula>
    </cfRule>
  </conditionalFormatting>
  <conditionalFormatting sqref="AE77">
    <cfRule type="expression" dxfId="2543" priority="13133">
      <formula>IF(RIGHT(TEXT(AE77,"0.#"),1)=".",FALSE,TRUE)</formula>
    </cfRule>
    <cfRule type="expression" dxfId="2542" priority="13134">
      <formula>IF(RIGHT(TEXT(AE77,"0.#"),1)=".",TRUE,FALSE)</formula>
    </cfRule>
  </conditionalFormatting>
  <conditionalFormatting sqref="AI77">
    <cfRule type="expression" dxfId="2541" priority="13131">
      <formula>IF(RIGHT(TEXT(AI77,"0.#"),1)=".",FALSE,TRUE)</formula>
    </cfRule>
    <cfRule type="expression" dxfId="2540" priority="13132">
      <formula>IF(RIGHT(TEXT(AI77,"0.#"),1)=".",TRUE,FALSE)</formula>
    </cfRule>
  </conditionalFormatting>
  <conditionalFormatting sqref="AI76">
    <cfRule type="expression" dxfId="2539" priority="13129">
      <formula>IF(RIGHT(TEXT(AI76,"0.#"),1)=".",FALSE,TRUE)</formula>
    </cfRule>
    <cfRule type="expression" dxfId="2538" priority="13130">
      <formula>IF(RIGHT(TEXT(AI76,"0.#"),1)=".",TRUE,FALSE)</formula>
    </cfRule>
  </conditionalFormatting>
  <conditionalFormatting sqref="AI75">
    <cfRule type="expression" dxfId="2537" priority="13127">
      <formula>IF(RIGHT(TEXT(AI75,"0.#"),1)=".",FALSE,TRUE)</formula>
    </cfRule>
    <cfRule type="expression" dxfId="2536" priority="13128">
      <formula>IF(RIGHT(TEXT(AI75,"0.#"),1)=".",TRUE,FALSE)</formula>
    </cfRule>
  </conditionalFormatting>
  <conditionalFormatting sqref="AM75">
    <cfRule type="expression" dxfId="2535" priority="13125">
      <formula>IF(RIGHT(TEXT(AM75,"0.#"),1)=".",FALSE,TRUE)</formula>
    </cfRule>
    <cfRule type="expression" dxfId="2534" priority="13126">
      <formula>IF(RIGHT(TEXT(AM75,"0.#"),1)=".",TRUE,FALSE)</formula>
    </cfRule>
  </conditionalFormatting>
  <conditionalFormatting sqref="AM76">
    <cfRule type="expression" dxfId="2533" priority="13123">
      <formula>IF(RIGHT(TEXT(AM76,"0.#"),1)=".",FALSE,TRUE)</formula>
    </cfRule>
    <cfRule type="expression" dxfId="2532" priority="13124">
      <formula>IF(RIGHT(TEXT(AM76,"0.#"),1)=".",TRUE,FALSE)</formula>
    </cfRule>
  </conditionalFormatting>
  <conditionalFormatting sqref="AM77">
    <cfRule type="expression" dxfId="2531" priority="13121">
      <formula>IF(RIGHT(TEXT(AM77,"0.#"),1)=".",FALSE,TRUE)</formula>
    </cfRule>
    <cfRule type="expression" dxfId="2530" priority="13122">
      <formula>IF(RIGHT(TEXT(AM77,"0.#"),1)=".",TRUE,FALSE)</formula>
    </cfRule>
  </conditionalFormatting>
  <conditionalFormatting sqref="AE134:AE135 AI134:AI135 AM134:AM135 AQ134:AQ135 AU134:AU135">
    <cfRule type="expression" dxfId="2529" priority="13107">
      <formula>IF(RIGHT(TEXT(AE134,"0.#"),1)=".",FALSE,TRUE)</formula>
    </cfRule>
    <cfRule type="expression" dxfId="2528" priority="13108">
      <formula>IF(RIGHT(TEXT(AE134,"0.#"),1)=".",TRUE,FALSE)</formula>
    </cfRule>
  </conditionalFormatting>
  <conditionalFormatting sqref="AE433">
    <cfRule type="expression" dxfId="2527" priority="13077">
      <formula>IF(RIGHT(TEXT(AE433,"0.#"),1)=".",FALSE,TRUE)</formula>
    </cfRule>
    <cfRule type="expression" dxfId="2526" priority="13078">
      <formula>IF(RIGHT(TEXT(AE433,"0.#"),1)=".",TRUE,FALSE)</formula>
    </cfRule>
  </conditionalFormatting>
  <conditionalFormatting sqref="AE434">
    <cfRule type="expression" dxfId="2525" priority="13075">
      <formula>IF(RIGHT(TEXT(AE434,"0.#"),1)=".",FALSE,TRUE)</formula>
    </cfRule>
    <cfRule type="expression" dxfId="2524" priority="13076">
      <formula>IF(RIGHT(TEXT(AE434,"0.#"),1)=".",TRUE,FALSE)</formula>
    </cfRule>
  </conditionalFormatting>
  <conditionalFormatting sqref="AE435">
    <cfRule type="expression" dxfId="2523" priority="13073">
      <formula>IF(RIGHT(TEXT(AE435,"0.#"),1)=".",FALSE,TRUE)</formula>
    </cfRule>
    <cfRule type="expression" dxfId="2522" priority="13074">
      <formula>IF(RIGHT(TEXT(AE435,"0.#"),1)=".",TRUE,FALSE)</formula>
    </cfRule>
  </conditionalFormatting>
  <conditionalFormatting sqref="AL840:AO866">
    <cfRule type="expression" dxfId="2521" priority="6677">
      <formula>IF(AND(AL840&gt;=0, RIGHT(TEXT(AL840,"0.#"),1)&lt;&gt;"."),TRUE,FALSE)</formula>
    </cfRule>
    <cfRule type="expression" dxfId="2520" priority="6678">
      <formula>IF(AND(AL840&gt;=0, RIGHT(TEXT(AL840,"0.#"),1)="."),TRUE,FALSE)</formula>
    </cfRule>
    <cfRule type="expression" dxfId="2519" priority="6679">
      <formula>IF(AND(AL840&lt;0, RIGHT(TEXT(AL840,"0.#"),1)&lt;&gt;"."),TRUE,FALSE)</formula>
    </cfRule>
    <cfRule type="expression" dxfId="2518" priority="6680">
      <formula>IF(AND(AL840&lt;0, RIGHT(TEXT(AL840,"0.#"),1)="."),TRUE,FALSE)</formula>
    </cfRule>
  </conditionalFormatting>
  <conditionalFormatting sqref="AQ53:AQ55">
    <cfRule type="expression" dxfId="2517" priority="4699">
      <formula>IF(RIGHT(TEXT(AQ53,"0.#"),1)=".",FALSE,TRUE)</formula>
    </cfRule>
    <cfRule type="expression" dxfId="2516" priority="4700">
      <formula>IF(RIGHT(TEXT(AQ53,"0.#"),1)=".",TRUE,FALSE)</formula>
    </cfRule>
  </conditionalFormatting>
  <conditionalFormatting sqref="AU53:AU55">
    <cfRule type="expression" dxfId="2515" priority="4697">
      <formula>IF(RIGHT(TEXT(AU53,"0.#"),1)=".",FALSE,TRUE)</formula>
    </cfRule>
    <cfRule type="expression" dxfId="2514" priority="4698">
      <formula>IF(RIGHT(TEXT(AU53,"0.#"),1)=".",TRUE,FALSE)</formula>
    </cfRule>
  </conditionalFormatting>
  <conditionalFormatting sqref="AQ60:AQ62">
    <cfRule type="expression" dxfId="2513" priority="4695">
      <formula>IF(RIGHT(TEXT(AQ60,"0.#"),1)=".",FALSE,TRUE)</formula>
    </cfRule>
    <cfRule type="expression" dxfId="2512" priority="4696">
      <formula>IF(RIGHT(TEXT(AQ60,"0.#"),1)=".",TRUE,FALSE)</formula>
    </cfRule>
  </conditionalFormatting>
  <conditionalFormatting sqref="AU60:AU62">
    <cfRule type="expression" dxfId="2511" priority="4693">
      <formula>IF(RIGHT(TEXT(AU60,"0.#"),1)=".",FALSE,TRUE)</formula>
    </cfRule>
    <cfRule type="expression" dxfId="2510" priority="4694">
      <formula>IF(RIGHT(TEXT(AU60,"0.#"),1)=".",TRUE,FALSE)</formula>
    </cfRule>
  </conditionalFormatting>
  <conditionalFormatting sqref="AQ75:AQ77">
    <cfRule type="expression" dxfId="2509" priority="4691">
      <formula>IF(RIGHT(TEXT(AQ75,"0.#"),1)=".",FALSE,TRUE)</formula>
    </cfRule>
    <cfRule type="expression" dxfId="2508" priority="4692">
      <formula>IF(RIGHT(TEXT(AQ75,"0.#"),1)=".",TRUE,FALSE)</formula>
    </cfRule>
  </conditionalFormatting>
  <conditionalFormatting sqref="AU75:AU77">
    <cfRule type="expression" dxfId="2507" priority="4689">
      <formula>IF(RIGHT(TEXT(AU75,"0.#"),1)=".",FALSE,TRUE)</formula>
    </cfRule>
    <cfRule type="expression" dxfId="2506" priority="4690">
      <formula>IF(RIGHT(TEXT(AU75,"0.#"),1)=".",TRUE,FALSE)</formula>
    </cfRule>
  </conditionalFormatting>
  <conditionalFormatting sqref="AQ87:AQ89">
    <cfRule type="expression" dxfId="2505" priority="4687">
      <formula>IF(RIGHT(TEXT(AQ87,"0.#"),1)=".",FALSE,TRUE)</formula>
    </cfRule>
    <cfRule type="expression" dxfId="2504" priority="4688">
      <formula>IF(RIGHT(TEXT(AQ87,"0.#"),1)=".",TRUE,FALSE)</formula>
    </cfRule>
  </conditionalFormatting>
  <conditionalFormatting sqref="AU87:AU89">
    <cfRule type="expression" dxfId="2503" priority="4685">
      <formula>IF(RIGHT(TEXT(AU87,"0.#"),1)=".",FALSE,TRUE)</formula>
    </cfRule>
    <cfRule type="expression" dxfId="2502" priority="4686">
      <formula>IF(RIGHT(TEXT(AU87,"0.#"),1)=".",TRUE,FALSE)</formula>
    </cfRule>
  </conditionalFormatting>
  <conditionalFormatting sqref="AQ92:AQ94">
    <cfRule type="expression" dxfId="2501" priority="4683">
      <formula>IF(RIGHT(TEXT(AQ92,"0.#"),1)=".",FALSE,TRUE)</formula>
    </cfRule>
    <cfRule type="expression" dxfId="2500" priority="4684">
      <formula>IF(RIGHT(TEXT(AQ92,"0.#"),1)=".",TRUE,FALSE)</formula>
    </cfRule>
  </conditionalFormatting>
  <conditionalFormatting sqref="AU92:AU94">
    <cfRule type="expression" dxfId="2499" priority="4681">
      <formula>IF(RIGHT(TEXT(AU92,"0.#"),1)=".",FALSE,TRUE)</formula>
    </cfRule>
    <cfRule type="expression" dxfId="2498" priority="4682">
      <formula>IF(RIGHT(TEXT(AU92,"0.#"),1)=".",TRUE,FALSE)</formula>
    </cfRule>
  </conditionalFormatting>
  <conditionalFormatting sqref="AQ97:AQ99">
    <cfRule type="expression" dxfId="2497" priority="4679">
      <formula>IF(RIGHT(TEXT(AQ97,"0.#"),1)=".",FALSE,TRUE)</formula>
    </cfRule>
    <cfRule type="expression" dxfId="2496" priority="4680">
      <formula>IF(RIGHT(TEXT(AQ97,"0.#"),1)=".",TRUE,FALSE)</formula>
    </cfRule>
  </conditionalFormatting>
  <conditionalFormatting sqref="AU97:AU99">
    <cfRule type="expression" dxfId="2495" priority="4677">
      <formula>IF(RIGHT(TEXT(AU97,"0.#"),1)=".",FALSE,TRUE)</formula>
    </cfRule>
    <cfRule type="expression" dxfId="2494" priority="4678">
      <formula>IF(RIGHT(TEXT(AU97,"0.#"),1)=".",TRUE,FALSE)</formula>
    </cfRule>
  </conditionalFormatting>
  <conditionalFormatting sqref="AE458">
    <cfRule type="expression" dxfId="2493" priority="4371">
      <formula>IF(RIGHT(TEXT(AE458,"0.#"),1)=".",FALSE,TRUE)</formula>
    </cfRule>
    <cfRule type="expression" dxfId="2492" priority="4372">
      <formula>IF(RIGHT(TEXT(AE458,"0.#"),1)=".",TRUE,FALSE)</formula>
    </cfRule>
  </conditionalFormatting>
  <conditionalFormatting sqref="AE459">
    <cfRule type="expression" dxfId="2491" priority="4369">
      <formula>IF(RIGHT(TEXT(AE459,"0.#"),1)=".",FALSE,TRUE)</formula>
    </cfRule>
    <cfRule type="expression" dxfId="2490" priority="4370">
      <formula>IF(RIGHT(TEXT(AE459,"0.#"),1)=".",TRUE,FALSE)</formula>
    </cfRule>
  </conditionalFormatting>
  <conditionalFormatting sqref="AE460">
    <cfRule type="expression" dxfId="2489" priority="4367">
      <formula>IF(RIGHT(TEXT(AE460,"0.#"),1)=".",FALSE,TRUE)</formula>
    </cfRule>
    <cfRule type="expression" dxfId="2488" priority="4368">
      <formula>IF(RIGHT(TEXT(AE460,"0.#"),1)=".",TRUE,FALSE)</formula>
    </cfRule>
  </conditionalFormatting>
  <conditionalFormatting sqref="AE120 AM120">
    <cfRule type="expression" dxfId="2487" priority="3021">
      <formula>IF(RIGHT(TEXT(AE120,"0.#"),1)=".",FALSE,TRUE)</formula>
    </cfRule>
    <cfRule type="expression" dxfId="2486" priority="3022">
      <formula>IF(RIGHT(TEXT(AE120,"0.#"),1)=".",TRUE,FALSE)</formula>
    </cfRule>
  </conditionalFormatting>
  <conditionalFormatting sqref="AI126">
    <cfRule type="expression" dxfId="2485" priority="3011">
      <formula>IF(RIGHT(TEXT(AI126,"0.#"),1)=".",FALSE,TRUE)</formula>
    </cfRule>
    <cfRule type="expression" dxfId="2484" priority="3012">
      <formula>IF(RIGHT(TEXT(AI126,"0.#"),1)=".",TRUE,FALSE)</formula>
    </cfRule>
  </conditionalFormatting>
  <conditionalFormatting sqref="AI120">
    <cfRule type="expression" dxfId="2483" priority="3019">
      <formula>IF(RIGHT(TEXT(AI120,"0.#"),1)=".",FALSE,TRUE)</formula>
    </cfRule>
    <cfRule type="expression" dxfId="2482" priority="3020">
      <formula>IF(RIGHT(TEXT(AI120,"0.#"),1)=".",TRUE,FALSE)</formula>
    </cfRule>
  </conditionalFormatting>
  <conditionalFormatting sqref="AE123 AM123">
    <cfRule type="expression" dxfId="2481" priority="3017">
      <formula>IF(RIGHT(TEXT(AE123,"0.#"),1)=".",FALSE,TRUE)</formula>
    </cfRule>
    <cfRule type="expression" dxfId="2480" priority="3018">
      <formula>IF(RIGHT(TEXT(AE123,"0.#"),1)=".",TRUE,FALSE)</formula>
    </cfRule>
  </conditionalFormatting>
  <conditionalFormatting sqref="AI123">
    <cfRule type="expression" dxfId="2479" priority="3015">
      <formula>IF(RIGHT(TEXT(AI123,"0.#"),1)=".",FALSE,TRUE)</formula>
    </cfRule>
    <cfRule type="expression" dxfId="2478" priority="3016">
      <formula>IF(RIGHT(TEXT(AI123,"0.#"),1)=".",TRUE,FALSE)</formula>
    </cfRule>
  </conditionalFormatting>
  <conditionalFormatting sqref="AE126 AM126">
    <cfRule type="expression" dxfId="2477" priority="3013">
      <formula>IF(RIGHT(TEXT(AE126,"0.#"),1)=".",FALSE,TRUE)</formula>
    </cfRule>
    <cfRule type="expression" dxfId="2476" priority="3014">
      <formula>IF(RIGHT(TEXT(AE126,"0.#"),1)=".",TRUE,FALSE)</formula>
    </cfRule>
  </conditionalFormatting>
  <conditionalFormatting sqref="AE129 AM129">
    <cfRule type="expression" dxfId="2475" priority="3009">
      <formula>IF(RIGHT(TEXT(AE129,"0.#"),1)=".",FALSE,TRUE)</formula>
    </cfRule>
    <cfRule type="expression" dxfId="2474" priority="3010">
      <formula>IF(RIGHT(TEXT(AE129,"0.#"),1)=".",TRUE,FALSE)</formula>
    </cfRule>
  </conditionalFormatting>
  <conditionalFormatting sqref="AI129">
    <cfRule type="expression" dxfId="2473" priority="3007">
      <formula>IF(RIGHT(TEXT(AI129,"0.#"),1)=".",FALSE,TRUE)</formula>
    </cfRule>
    <cfRule type="expression" dxfId="2472" priority="3008">
      <formula>IF(RIGHT(TEXT(AI129,"0.#"),1)=".",TRUE,FALSE)</formula>
    </cfRule>
  </conditionalFormatting>
  <conditionalFormatting sqref="Y839:Y866">
    <cfRule type="expression" dxfId="2471" priority="3005">
      <formula>IF(RIGHT(TEXT(Y839,"0.#"),1)=".",FALSE,TRUE)</formula>
    </cfRule>
    <cfRule type="expression" dxfId="2470" priority="3006">
      <formula>IF(RIGHT(TEXT(Y839,"0.#"),1)=".",TRUE,FALSE)</formula>
    </cfRule>
  </conditionalFormatting>
  <conditionalFormatting sqref="AU518">
    <cfRule type="expression" dxfId="2469" priority="1515">
      <formula>IF(RIGHT(TEXT(AU518,"0.#"),1)=".",FALSE,TRUE)</formula>
    </cfRule>
    <cfRule type="expression" dxfId="2468" priority="1516">
      <formula>IF(RIGHT(TEXT(AU518,"0.#"),1)=".",TRUE,FALSE)</formula>
    </cfRule>
  </conditionalFormatting>
  <conditionalFormatting sqref="AQ551">
    <cfRule type="expression" dxfId="2467" priority="1291">
      <formula>IF(RIGHT(TEXT(AQ551,"0.#"),1)=".",FALSE,TRUE)</formula>
    </cfRule>
    <cfRule type="expression" dxfId="2466" priority="1292">
      <formula>IF(RIGHT(TEXT(AQ551,"0.#"),1)=".",TRUE,FALSE)</formula>
    </cfRule>
  </conditionalFormatting>
  <conditionalFormatting sqref="AE556">
    <cfRule type="expression" dxfId="2465" priority="1289">
      <formula>IF(RIGHT(TEXT(AE556,"0.#"),1)=".",FALSE,TRUE)</formula>
    </cfRule>
    <cfRule type="expression" dxfId="2464" priority="1290">
      <formula>IF(RIGHT(TEXT(AE556,"0.#"),1)=".",TRUE,FALSE)</formula>
    </cfRule>
  </conditionalFormatting>
  <conditionalFormatting sqref="AE557">
    <cfRule type="expression" dxfId="2463" priority="1287">
      <formula>IF(RIGHT(TEXT(AE557,"0.#"),1)=".",FALSE,TRUE)</formula>
    </cfRule>
    <cfRule type="expression" dxfId="2462" priority="1288">
      <formula>IF(RIGHT(TEXT(AE557,"0.#"),1)=".",TRUE,FALSE)</formula>
    </cfRule>
  </conditionalFormatting>
  <conditionalFormatting sqref="AE558">
    <cfRule type="expression" dxfId="2461" priority="1285">
      <formula>IF(RIGHT(TEXT(AE558,"0.#"),1)=".",FALSE,TRUE)</formula>
    </cfRule>
    <cfRule type="expression" dxfId="2460" priority="1286">
      <formula>IF(RIGHT(TEXT(AE558,"0.#"),1)=".",TRUE,FALSE)</formula>
    </cfRule>
  </conditionalFormatting>
  <conditionalFormatting sqref="AU556">
    <cfRule type="expression" dxfId="2459" priority="1277">
      <formula>IF(RIGHT(TEXT(AU556,"0.#"),1)=".",FALSE,TRUE)</formula>
    </cfRule>
    <cfRule type="expression" dxfId="2458" priority="1278">
      <formula>IF(RIGHT(TEXT(AU556,"0.#"),1)=".",TRUE,FALSE)</formula>
    </cfRule>
  </conditionalFormatting>
  <conditionalFormatting sqref="AU557">
    <cfRule type="expression" dxfId="2457" priority="1275">
      <formula>IF(RIGHT(TEXT(AU557,"0.#"),1)=".",FALSE,TRUE)</formula>
    </cfRule>
    <cfRule type="expression" dxfId="2456" priority="1276">
      <formula>IF(RIGHT(TEXT(AU557,"0.#"),1)=".",TRUE,FALSE)</formula>
    </cfRule>
  </conditionalFormatting>
  <conditionalFormatting sqref="AU558">
    <cfRule type="expression" dxfId="2455" priority="1273">
      <formula>IF(RIGHT(TEXT(AU558,"0.#"),1)=".",FALSE,TRUE)</formula>
    </cfRule>
    <cfRule type="expression" dxfId="2454" priority="1274">
      <formula>IF(RIGHT(TEXT(AU558,"0.#"),1)=".",TRUE,FALSE)</formula>
    </cfRule>
  </conditionalFormatting>
  <conditionalFormatting sqref="AQ557">
    <cfRule type="expression" dxfId="2453" priority="1265">
      <formula>IF(RIGHT(TEXT(AQ557,"0.#"),1)=".",FALSE,TRUE)</formula>
    </cfRule>
    <cfRule type="expression" dxfId="2452" priority="1266">
      <formula>IF(RIGHT(TEXT(AQ557,"0.#"),1)=".",TRUE,FALSE)</formula>
    </cfRule>
  </conditionalFormatting>
  <conditionalFormatting sqref="AQ558">
    <cfRule type="expression" dxfId="2451" priority="1263">
      <formula>IF(RIGHT(TEXT(AQ558,"0.#"),1)=".",FALSE,TRUE)</formula>
    </cfRule>
    <cfRule type="expression" dxfId="2450" priority="1264">
      <formula>IF(RIGHT(TEXT(AQ558,"0.#"),1)=".",TRUE,FALSE)</formula>
    </cfRule>
  </conditionalFormatting>
  <conditionalFormatting sqref="AQ556">
    <cfRule type="expression" dxfId="2449" priority="1261">
      <formula>IF(RIGHT(TEXT(AQ556,"0.#"),1)=".",FALSE,TRUE)</formula>
    </cfRule>
    <cfRule type="expression" dxfId="2448" priority="1262">
      <formula>IF(RIGHT(TEXT(AQ556,"0.#"),1)=".",TRUE,FALSE)</formula>
    </cfRule>
  </conditionalFormatting>
  <conditionalFormatting sqref="AE561">
    <cfRule type="expression" dxfId="2447" priority="1259">
      <formula>IF(RIGHT(TEXT(AE561,"0.#"),1)=".",FALSE,TRUE)</formula>
    </cfRule>
    <cfRule type="expression" dxfId="2446" priority="1260">
      <formula>IF(RIGHT(TEXT(AE561,"0.#"),1)=".",TRUE,FALSE)</formula>
    </cfRule>
  </conditionalFormatting>
  <conditionalFormatting sqref="AE562">
    <cfRule type="expression" dxfId="2445" priority="1257">
      <formula>IF(RIGHT(TEXT(AE562,"0.#"),1)=".",FALSE,TRUE)</formula>
    </cfRule>
    <cfRule type="expression" dxfId="2444" priority="1258">
      <formula>IF(RIGHT(TEXT(AE562,"0.#"),1)=".",TRUE,FALSE)</formula>
    </cfRule>
  </conditionalFormatting>
  <conditionalFormatting sqref="AE563">
    <cfRule type="expression" dxfId="2443" priority="1255">
      <formula>IF(RIGHT(TEXT(AE563,"0.#"),1)=".",FALSE,TRUE)</formula>
    </cfRule>
    <cfRule type="expression" dxfId="2442" priority="1256">
      <formula>IF(RIGHT(TEXT(AE563,"0.#"),1)=".",TRUE,FALSE)</formula>
    </cfRule>
  </conditionalFormatting>
  <conditionalFormatting sqref="AL1102:AO1131">
    <cfRule type="expression" dxfId="2441" priority="2911">
      <formula>IF(AND(AL1102&gt;=0, RIGHT(TEXT(AL1102,"0.#"),1)&lt;&gt;"."),TRUE,FALSE)</formula>
    </cfRule>
    <cfRule type="expression" dxfId="2440" priority="2912">
      <formula>IF(AND(AL1102&gt;=0, RIGHT(TEXT(AL1102,"0.#"),1)="."),TRUE,FALSE)</formula>
    </cfRule>
    <cfRule type="expression" dxfId="2439" priority="2913">
      <formula>IF(AND(AL1102&lt;0, RIGHT(TEXT(AL1102,"0.#"),1)&lt;&gt;"."),TRUE,FALSE)</formula>
    </cfRule>
    <cfRule type="expression" dxfId="2438" priority="2914">
      <formula>IF(AND(AL1102&lt;0, RIGHT(TEXT(AL1102,"0.#"),1)="."),TRUE,FALSE)</formula>
    </cfRule>
  </conditionalFormatting>
  <conditionalFormatting sqref="Y1102:Y1131">
    <cfRule type="expression" dxfId="2437" priority="2909">
      <formula>IF(RIGHT(TEXT(Y1102,"0.#"),1)=".",FALSE,TRUE)</formula>
    </cfRule>
    <cfRule type="expression" dxfId="2436" priority="2910">
      <formula>IF(RIGHT(TEXT(Y1102,"0.#"),1)=".",TRUE,FALSE)</formula>
    </cfRule>
  </conditionalFormatting>
  <conditionalFormatting sqref="AQ553">
    <cfRule type="expression" dxfId="2435" priority="1293">
      <formula>IF(RIGHT(TEXT(AQ553,"0.#"),1)=".",FALSE,TRUE)</formula>
    </cfRule>
    <cfRule type="expression" dxfId="2434" priority="1294">
      <formula>IF(RIGHT(TEXT(AQ553,"0.#"),1)=".",TRUE,FALSE)</formula>
    </cfRule>
  </conditionalFormatting>
  <conditionalFormatting sqref="AU552">
    <cfRule type="expression" dxfId="2433" priority="1305">
      <formula>IF(RIGHT(TEXT(AU552,"0.#"),1)=".",FALSE,TRUE)</formula>
    </cfRule>
    <cfRule type="expression" dxfId="2432" priority="1306">
      <formula>IF(RIGHT(TEXT(AU552,"0.#"),1)=".",TRUE,FALSE)</formula>
    </cfRule>
  </conditionalFormatting>
  <conditionalFormatting sqref="AE552">
    <cfRule type="expression" dxfId="2431" priority="1317">
      <formula>IF(RIGHT(TEXT(AE552,"0.#"),1)=".",FALSE,TRUE)</formula>
    </cfRule>
    <cfRule type="expression" dxfId="2430" priority="1318">
      <formula>IF(RIGHT(TEXT(AE552,"0.#"),1)=".",TRUE,FALSE)</formula>
    </cfRule>
  </conditionalFormatting>
  <conditionalFormatting sqref="AQ548">
    <cfRule type="expression" dxfId="2429" priority="1323">
      <formula>IF(RIGHT(TEXT(AQ548,"0.#"),1)=".",FALSE,TRUE)</formula>
    </cfRule>
    <cfRule type="expression" dxfId="2428" priority="1324">
      <formula>IF(RIGHT(TEXT(AQ548,"0.#"),1)=".",TRUE,FALSE)</formula>
    </cfRule>
  </conditionalFormatting>
  <conditionalFormatting sqref="AL837:AO839">
    <cfRule type="expression" dxfId="2427" priority="2863">
      <formula>IF(AND(AL837&gt;=0, RIGHT(TEXT(AL837,"0.#"),1)&lt;&gt;"."),TRUE,FALSE)</formula>
    </cfRule>
    <cfRule type="expression" dxfId="2426" priority="2864">
      <formula>IF(AND(AL837&gt;=0, RIGHT(TEXT(AL837,"0.#"),1)="."),TRUE,FALSE)</formula>
    </cfRule>
    <cfRule type="expression" dxfId="2425" priority="2865">
      <formula>IF(AND(AL837&lt;0, RIGHT(TEXT(AL837,"0.#"),1)&lt;&gt;"."),TRUE,FALSE)</formula>
    </cfRule>
    <cfRule type="expression" dxfId="2424" priority="2866">
      <formula>IF(AND(AL837&lt;0, RIGHT(TEXT(AL837,"0.#"),1)="."),TRUE,FALSE)</formula>
    </cfRule>
  </conditionalFormatting>
  <conditionalFormatting sqref="Y837:Y838">
    <cfRule type="expression" dxfId="2423" priority="2861">
      <formula>IF(RIGHT(TEXT(Y837,"0.#"),1)=".",FALSE,TRUE)</formula>
    </cfRule>
    <cfRule type="expression" dxfId="2422" priority="2862">
      <formula>IF(RIGHT(TEXT(Y837,"0.#"),1)=".",TRUE,FALSE)</formula>
    </cfRule>
  </conditionalFormatting>
  <conditionalFormatting sqref="AE492">
    <cfRule type="expression" dxfId="2421" priority="1649">
      <formula>IF(RIGHT(TEXT(AE492,"0.#"),1)=".",FALSE,TRUE)</formula>
    </cfRule>
    <cfRule type="expression" dxfId="2420" priority="1650">
      <formula>IF(RIGHT(TEXT(AE492,"0.#"),1)=".",TRUE,FALSE)</formula>
    </cfRule>
  </conditionalFormatting>
  <conditionalFormatting sqref="AE493">
    <cfRule type="expression" dxfId="2419" priority="1647">
      <formula>IF(RIGHT(TEXT(AE493,"0.#"),1)=".",FALSE,TRUE)</formula>
    </cfRule>
    <cfRule type="expression" dxfId="2418" priority="1648">
      <formula>IF(RIGHT(TEXT(AE493,"0.#"),1)=".",TRUE,FALSE)</formula>
    </cfRule>
  </conditionalFormatting>
  <conditionalFormatting sqref="AE494">
    <cfRule type="expression" dxfId="2417" priority="1645">
      <formula>IF(RIGHT(TEXT(AE494,"0.#"),1)=".",FALSE,TRUE)</formula>
    </cfRule>
    <cfRule type="expression" dxfId="2416" priority="1646">
      <formula>IF(RIGHT(TEXT(AE494,"0.#"),1)=".",TRUE,FALSE)</formula>
    </cfRule>
  </conditionalFormatting>
  <conditionalFormatting sqref="AQ493">
    <cfRule type="expression" dxfId="2415" priority="1625">
      <formula>IF(RIGHT(TEXT(AQ493,"0.#"),1)=".",FALSE,TRUE)</formula>
    </cfRule>
    <cfRule type="expression" dxfId="2414" priority="1626">
      <formula>IF(RIGHT(TEXT(AQ493,"0.#"),1)=".",TRUE,FALSE)</formula>
    </cfRule>
  </conditionalFormatting>
  <conditionalFormatting sqref="AQ494">
    <cfRule type="expression" dxfId="2413" priority="1623">
      <formula>IF(RIGHT(TEXT(AQ494,"0.#"),1)=".",FALSE,TRUE)</formula>
    </cfRule>
    <cfRule type="expression" dxfId="2412" priority="1624">
      <formula>IF(RIGHT(TEXT(AQ494,"0.#"),1)=".",TRUE,FALSE)</formula>
    </cfRule>
  </conditionalFormatting>
  <conditionalFormatting sqref="AQ492">
    <cfRule type="expression" dxfId="2411" priority="1621">
      <formula>IF(RIGHT(TEXT(AQ492,"0.#"),1)=".",FALSE,TRUE)</formula>
    </cfRule>
    <cfRule type="expression" dxfId="2410" priority="1622">
      <formula>IF(RIGHT(TEXT(AQ492,"0.#"),1)=".",TRUE,FALSE)</formula>
    </cfRule>
  </conditionalFormatting>
  <conditionalFormatting sqref="AU494">
    <cfRule type="expression" dxfId="2409" priority="1633">
      <formula>IF(RIGHT(TEXT(AU494,"0.#"),1)=".",FALSE,TRUE)</formula>
    </cfRule>
    <cfRule type="expression" dxfId="2408" priority="1634">
      <formula>IF(RIGHT(TEXT(AU494,"0.#"),1)=".",TRUE,FALSE)</formula>
    </cfRule>
  </conditionalFormatting>
  <conditionalFormatting sqref="AU492">
    <cfRule type="expression" dxfId="2407" priority="1637">
      <formula>IF(RIGHT(TEXT(AU492,"0.#"),1)=".",FALSE,TRUE)</formula>
    </cfRule>
    <cfRule type="expression" dxfId="2406" priority="1638">
      <formula>IF(RIGHT(TEXT(AU492,"0.#"),1)=".",TRUE,FALSE)</formula>
    </cfRule>
  </conditionalFormatting>
  <conditionalFormatting sqref="AU493">
    <cfRule type="expression" dxfId="2405" priority="1635">
      <formula>IF(RIGHT(TEXT(AU493,"0.#"),1)=".",FALSE,TRUE)</formula>
    </cfRule>
    <cfRule type="expression" dxfId="2404" priority="1636">
      <formula>IF(RIGHT(TEXT(AU493,"0.#"),1)=".",TRUE,FALSE)</formula>
    </cfRule>
  </conditionalFormatting>
  <conditionalFormatting sqref="AU583">
    <cfRule type="expression" dxfId="2403" priority="1153">
      <formula>IF(RIGHT(TEXT(AU583,"0.#"),1)=".",FALSE,TRUE)</formula>
    </cfRule>
    <cfRule type="expression" dxfId="2402" priority="1154">
      <formula>IF(RIGHT(TEXT(AU583,"0.#"),1)=".",TRUE,FALSE)</formula>
    </cfRule>
  </conditionalFormatting>
  <conditionalFormatting sqref="AU582">
    <cfRule type="expression" dxfId="2401" priority="1155">
      <formula>IF(RIGHT(TEXT(AU582,"0.#"),1)=".",FALSE,TRUE)</formula>
    </cfRule>
    <cfRule type="expression" dxfId="2400" priority="1156">
      <formula>IF(RIGHT(TEXT(AU582,"0.#"),1)=".",TRUE,FALSE)</formula>
    </cfRule>
  </conditionalFormatting>
  <conditionalFormatting sqref="AE499">
    <cfRule type="expression" dxfId="2399" priority="1615">
      <formula>IF(RIGHT(TEXT(AE499,"0.#"),1)=".",FALSE,TRUE)</formula>
    </cfRule>
    <cfRule type="expression" dxfId="2398" priority="1616">
      <formula>IF(RIGHT(TEXT(AE499,"0.#"),1)=".",TRUE,FALSE)</formula>
    </cfRule>
  </conditionalFormatting>
  <conditionalFormatting sqref="AE497">
    <cfRule type="expression" dxfId="2397" priority="1619">
      <formula>IF(RIGHT(TEXT(AE497,"0.#"),1)=".",FALSE,TRUE)</formula>
    </cfRule>
    <cfRule type="expression" dxfId="2396" priority="1620">
      <formula>IF(RIGHT(TEXT(AE497,"0.#"),1)=".",TRUE,FALSE)</formula>
    </cfRule>
  </conditionalFormatting>
  <conditionalFormatting sqref="AE498">
    <cfRule type="expression" dxfId="2395" priority="1617">
      <formula>IF(RIGHT(TEXT(AE498,"0.#"),1)=".",FALSE,TRUE)</formula>
    </cfRule>
    <cfRule type="expression" dxfId="2394" priority="1618">
      <formula>IF(RIGHT(TEXT(AE498,"0.#"),1)=".",TRUE,FALSE)</formula>
    </cfRule>
  </conditionalFormatting>
  <conditionalFormatting sqref="AU499">
    <cfRule type="expression" dxfId="2393" priority="1603">
      <formula>IF(RIGHT(TEXT(AU499,"0.#"),1)=".",FALSE,TRUE)</formula>
    </cfRule>
    <cfRule type="expression" dxfId="2392" priority="1604">
      <formula>IF(RIGHT(TEXT(AU499,"0.#"),1)=".",TRUE,FALSE)</formula>
    </cfRule>
  </conditionalFormatting>
  <conditionalFormatting sqref="AU497">
    <cfRule type="expression" dxfId="2391" priority="1607">
      <formula>IF(RIGHT(TEXT(AU497,"0.#"),1)=".",FALSE,TRUE)</formula>
    </cfRule>
    <cfRule type="expression" dxfId="2390" priority="1608">
      <formula>IF(RIGHT(TEXT(AU497,"0.#"),1)=".",TRUE,FALSE)</formula>
    </cfRule>
  </conditionalFormatting>
  <conditionalFormatting sqref="AU498">
    <cfRule type="expression" dxfId="2389" priority="1605">
      <formula>IF(RIGHT(TEXT(AU498,"0.#"),1)=".",FALSE,TRUE)</formula>
    </cfRule>
    <cfRule type="expression" dxfId="2388" priority="1606">
      <formula>IF(RIGHT(TEXT(AU498,"0.#"),1)=".",TRUE,FALSE)</formula>
    </cfRule>
  </conditionalFormatting>
  <conditionalFormatting sqref="AQ497">
    <cfRule type="expression" dxfId="2387" priority="1591">
      <formula>IF(RIGHT(TEXT(AQ497,"0.#"),1)=".",FALSE,TRUE)</formula>
    </cfRule>
    <cfRule type="expression" dxfId="2386" priority="1592">
      <formula>IF(RIGHT(TEXT(AQ497,"0.#"),1)=".",TRUE,FALSE)</formula>
    </cfRule>
  </conditionalFormatting>
  <conditionalFormatting sqref="AQ498">
    <cfRule type="expression" dxfId="2385" priority="1595">
      <formula>IF(RIGHT(TEXT(AQ498,"0.#"),1)=".",FALSE,TRUE)</formula>
    </cfRule>
    <cfRule type="expression" dxfId="2384" priority="1596">
      <formula>IF(RIGHT(TEXT(AQ498,"0.#"),1)=".",TRUE,FALSE)</formula>
    </cfRule>
  </conditionalFormatting>
  <conditionalFormatting sqref="AQ499">
    <cfRule type="expression" dxfId="2383" priority="1593">
      <formula>IF(RIGHT(TEXT(AQ499,"0.#"),1)=".",FALSE,TRUE)</formula>
    </cfRule>
    <cfRule type="expression" dxfId="2382" priority="1594">
      <formula>IF(RIGHT(TEXT(AQ499,"0.#"),1)=".",TRUE,FALSE)</formula>
    </cfRule>
  </conditionalFormatting>
  <conditionalFormatting sqref="AE504">
    <cfRule type="expression" dxfId="2381" priority="1585">
      <formula>IF(RIGHT(TEXT(AE504,"0.#"),1)=".",FALSE,TRUE)</formula>
    </cfRule>
    <cfRule type="expression" dxfId="2380" priority="1586">
      <formula>IF(RIGHT(TEXT(AE504,"0.#"),1)=".",TRUE,FALSE)</formula>
    </cfRule>
  </conditionalFormatting>
  <conditionalFormatting sqref="AE502">
    <cfRule type="expression" dxfId="2379" priority="1589">
      <formula>IF(RIGHT(TEXT(AE502,"0.#"),1)=".",FALSE,TRUE)</formula>
    </cfRule>
    <cfRule type="expression" dxfId="2378" priority="1590">
      <formula>IF(RIGHT(TEXT(AE502,"0.#"),1)=".",TRUE,FALSE)</formula>
    </cfRule>
  </conditionalFormatting>
  <conditionalFormatting sqref="AE503">
    <cfRule type="expression" dxfId="2377" priority="1587">
      <formula>IF(RIGHT(TEXT(AE503,"0.#"),1)=".",FALSE,TRUE)</formula>
    </cfRule>
    <cfRule type="expression" dxfId="2376" priority="1588">
      <formula>IF(RIGHT(TEXT(AE503,"0.#"),1)=".",TRUE,FALSE)</formula>
    </cfRule>
  </conditionalFormatting>
  <conditionalFormatting sqref="AU504">
    <cfRule type="expression" dxfId="2375" priority="1573">
      <formula>IF(RIGHT(TEXT(AU504,"0.#"),1)=".",FALSE,TRUE)</formula>
    </cfRule>
    <cfRule type="expression" dxfId="2374" priority="1574">
      <formula>IF(RIGHT(TEXT(AU504,"0.#"),1)=".",TRUE,FALSE)</formula>
    </cfRule>
  </conditionalFormatting>
  <conditionalFormatting sqref="AU502">
    <cfRule type="expression" dxfId="2373" priority="1577">
      <formula>IF(RIGHT(TEXT(AU502,"0.#"),1)=".",FALSE,TRUE)</formula>
    </cfRule>
    <cfRule type="expression" dxfId="2372" priority="1578">
      <formula>IF(RIGHT(TEXT(AU502,"0.#"),1)=".",TRUE,FALSE)</formula>
    </cfRule>
  </conditionalFormatting>
  <conditionalFormatting sqref="AU503">
    <cfRule type="expression" dxfId="2371" priority="1575">
      <formula>IF(RIGHT(TEXT(AU503,"0.#"),1)=".",FALSE,TRUE)</formula>
    </cfRule>
    <cfRule type="expression" dxfId="2370" priority="1576">
      <formula>IF(RIGHT(TEXT(AU503,"0.#"),1)=".",TRUE,FALSE)</formula>
    </cfRule>
  </conditionalFormatting>
  <conditionalFormatting sqref="AQ502">
    <cfRule type="expression" dxfId="2369" priority="1561">
      <formula>IF(RIGHT(TEXT(AQ502,"0.#"),1)=".",FALSE,TRUE)</formula>
    </cfRule>
    <cfRule type="expression" dxfId="2368" priority="1562">
      <formula>IF(RIGHT(TEXT(AQ502,"0.#"),1)=".",TRUE,FALSE)</formula>
    </cfRule>
  </conditionalFormatting>
  <conditionalFormatting sqref="AQ503">
    <cfRule type="expression" dxfId="2367" priority="1565">
      <formula>IF(RIGHT(TEXT(AQ503,"0.#"),1)=".",FALSE,TRUE)</formula>
    </cfRule>
    <cfRule type="expression" dxfId="2366" priority="1566">
      <formula>IF(RIGHT(TEXT(AQ503,"0.#"),1)=".",TRUE,FALSE)</formula>
    </cfRule>
  </conditionalFormatting>
  <conditionalFormatting sqref="AQ504">
    <cfRule type="expression" dxfId="2365" priority="1563">
      <formula>IF(RIGHT(TEXT(AQ504,"0.#"),1)=".",FALSE,TRUE)</formula>
    </cfRule>
    <cfRule type="expression" dxfId="2364" priority="1564">
      <formula>IF(RIGHT(TEXT(AQ504,"0.#"),1)=".",TRUE,FALSE)</formula>
    </cfRule>
  </conditionalFormatting>
  <conditionalFormatting sqref="AE509">
    <cfRule type="expression" dxfId="2363" priority="1555">
      <formula>IF(RIGHT(TEXT(AE509,"0.#"),1)=".",FALSE,TRUE)</formula>
    </cfRule>
    <cfRule type="expression" dxfId="2362" priority="1556">
      <formula>IF(RIGHT(TEXT(AE509,"0.#"),1)=".",TRUE,FALSE)</formula>
    </cfRule>
  </conditionalFormatting>
  <conditionalFormatting sqref="AE507">
    <cfRule type="expression" dxfId="2361" priority="1559">
      <formula>IF(RIGHT(TEXT(AE507,"0.#"),1)=".",FALSE,TRUE)</formula>
    </cfRule>
    <cfRule type="expression" dxfId="2360" priority="1560">
      <formula>IF(RIGHT(TEXT(AE507,"0.#"),1)=".",TRUE,FALSE)</formula>
    </cfRule>
  </conditionalFormatting>
  <conditionalFormatting sqref="AE508">
    <cfRule type="expression" dxfId="2359" priority="1557">
      <formula>IF(RIGHT(TEXT(AE508,"0.#"),1)=".",FALSE,TRUE)</formula>
    </cfRule>
    <cfRule type="expression" dxfId="2358" priority="1558">
      <formula>IF(RIGHT(TEXT(AE508,"0.#"),1)=".",TRUE,FALSE)</formula>
    </cfRule>
  </conditionalFormatting>
  <conditionalFormatting sqref="AU509">
    <cfRule type="expression" dxfId="2357" priority="1543">
      <formula>IF(RIGHT(TEXT(AU509,"0.#"),1)=".",FALSE,TRUE)</formula>
    </cfRule>
    <cfRule type="expression" dxfId="2356" priority="1544">
      <formula>IF(RIGHT(TEXT(AU509,"0.#"),1)=".",TRUE,FALSE)</formula>
    </cfRule>
  </conditionalFormatting>
  <conditionalFormatting sqref="AU507">
    <cfRule type="expression" dxfId="2355" priority="1547">
      <formula>IF(RIGHT(TEXT(AU507,"0.#"),1)=".",FALSE,TRUE)</formula>
    </cfRule>
    <cfRule type="expression" dxfId="2354" priority="1548">
      <formula>IF(RIGHT(TEXT(AU507,"0.#"),1)=".",TRUE,FALSE)</formula>
    </cfRule>
  </conditionalFormatting>
  <conditionalFormatting sqref="AU508">
    <cfRule type="expression" dxfId="2353" priority="1545">
      <formula>IF(RIGHT(TEXT(AU508,"0.#"),1)=".",FALSE,TRUE)</formula>
    </cfRule>
    <cfRule type="expression" dxfId="2352" priority="1546">
      <formula>IF(RIGHT(TEXT(AU508,"0.#"),1)=".",TRUE,FALSE)</formula>
    </cfRule>
  </conditionalFormatting>
  <conditionalFormatting sqref="AQ507">
    <cfRule type="expression" dxfId="2351" priority="1531">
      <formula>IF(RIGHT(TEXT(AQ507,"0.#"),1)=".",FALSE,TRUE)</formula>
    </cfRule>
    <cfRule type="expression" dxfId="2350" priority="1532">
      <formula>IF(RIGHT(TEXT(AQ507,"0.#"),1)=".",TRUE,FALSE)</formula>
    </cfRule>
  </conditionalFormatting>
  <conditionalFormatting sqref="AQ508">
    <cfRule type="expression" dxfId="2349" priority="1535">
      <formula>IF(RIGHT(TEXT(AQ508,"0.#"),1)=".",FALSE,TRUE)</formula>
    </cfRule>
    <cfRule type="expression" dxfId="2348" priority="1536">
      <formula>IF(RIGHT(TEXT(AQ508,"0.#"),1)=".",TRUE,FALSE)</formula>
    </cfRule>
  </conditionalFormatting>
  <conditionalFormatting sqref="AQ509">
    <cfRule type="expression" dxfId="2347" priority="1533">
      <formula>IF(RIGHT(TEXT(AQ509,"0.#"),1)=".",FALSE,TRUE)</formula>
    </cfRule>
    <cfRule type="expression" dxfId="2346" priority="1534">
      <formula>IF(RIGHT(TEXT(AQ509,"0.#"),1)=".",TRUE,FALSE)</formula>
    </cfRule>
  </conditionalFormatting>
  <conditionalFormatting sqref="AE465">
    <cfRule type="expression" dxfId="2345" priority="1825">
      <formula>IF(RIGHT(TEXT(AE465,"0.#"),1)=".",FALSE,TRUE)</formula>
    </cfRule>
    <cfRule type="expression" dxfId="2344" priority="1826">
      <formula>IF(RIGHT(TEXT(AE465,"0.#"),1)=".",TRUE,FALSE)</formula>
    </cfRule>
  </conditionalFormatting>
  <conditionalFormatting sqref="AE463">
    <cfRule type="expression" dxfId="2343" priority="1829">
      <formula>IF(RIGHT(TEXT(AE463,"0.#"),1)=".",FALSE,TRUE)</formula>
    </cfRule>
    <cfRule type="expression" dxfId="2342" priority="1830">
      <formula>IF(RIGHT(TEXT(AE463,"0.#"),1)=".",TRUE,FALSE)</formula>
    </cfRule>
  </conditionalFormatting>
  <conditionalFormatting sqref="AE464">
    <cfRule type="expression" dxfId="2341" priority="1827">
      <formula>IF(RIGHT(TEXT(AE464,"0.#"),1)=".",FALSE,TRUE)</formula>
    </cfRule>
    <cfRule type="expression" dxfId="2340" priority="1828">
      <formula>IF(RIGHT(TEXT(AE464,"0.#"),1)=".",TRUE,FALSE)</formula>
    </cfRule>
  </conditionalFormatting>
  <conditionalFormatting sqref="AM465">
    <cfRule type="expression" dxfId="2339" priority="1819">
      <formula>IF(RIGHT(TEXT(AM465,"0.#"),1)=".",FALSE,TRUE)</formula>
    </cfRule>
    <cfRule type="expression" dxfId="2338" priority="1820">
      <formula>IF(RIGHT(TEXT(AM465,"0.#"),1)=".",TRUE,FALSE)</formula>
    </cfRule>
  </conditionalFormatting>
  <conditionalFormatting sqref="AM463">
    <cfRule type="expression" dxfId="2337" priority="1823">
      <formula>IF(RIGHT(TEXT(AM463,"0.#"),1)=".",FALSE,TRUE)</formula>
    </cfRule>
    <cfRule type="expression" dxfId="2336" priority="1824">
      <formula>IF(RIGHT(TEXT(AM463,"0.#"),1)=".",TRUE,FALSE)</formula>
    </cfRule>
  </conditionalFormatting>
  <conditionalFormatting sqref="AM464">
    <cfRule type="expression" dxfId="2335" priority="1821">
      <formula>IF(RIGHT(TEXT(AM464,"0.#"),1)=".",FALSE,TRUE)</formula>
    </cfRule>
    <cfRule type="expression" dxfId="2334" priority="1822">
      <formula>IF(RIGHT(TEXT(AM464,"0.#"),1)=".",TRUE,FALSE)</formula>
    </cfRule>
  </conditionalFormatting>
  <conditionalFormatting sqref="AU465">
    <cfRule type="expression" dxfId="2333" priority="1813">
      <formula>IF(RIGHT(TEXT(AU465,"0.#"),1)=".",FALSE,TRUE)</formula>
    </cfRule>
    <cfRule type="expression" dxfId="2332" priority="1814">
      <formula>IF(RIGHT(TEXT(AU465,"0.#"),1)=".",TRUE,FALSE)</formula>
    </cfRule>
  </conditionalFormatting>
  <conditionalFormatting sqref="AU463">
    <cfRule type="expression" dxfId="2331" priority="1817">
      <formula>IF(RIGHT(TEXT(AU463,"0.#"),1)=".",FALSE,TRUE)</formula>
    </cfRule>
    <cfRule type="expression" dxfId="2330" priority="1818">
      <formula>IF(RIGHT(TEXT(AU463,"0.#"),1)=".",TRUE,FALSE)</formula>
    </cfRule>
  </conditionalFormatting>
  <conditionalFormatting sqref="AU464">
    <cfRule type="expression" dxfId="2329" priority="1815">
      <formula>IF(RIGHT(TEXT(AU464,"0.#"),1)=".",FALSE,TRUE)</formula>
    </cfRule>
    <cfRule type="expression" dxfId="2328" priority="1816">
      <formula>IF(RIGHT(TEXT(AU464,"0.#"),1)=".",TRUE,FALSE)</formula>
    </cfRule>
  </conditionalFormatting>
  <conditionalFormatting sqref="AI465">
    <cfRule type="expression" dxfId="2327" priority="1807">
      <formula>IF(RIGHT(TEXT(AI465,"0.#"),1)=".",FALSE,TRUE)</formula>
    </cfRule>
    <cfRule type="expression" dxfId="2326" priority="1808">
      <formula>IF(RIGHT(TEXT(AI465,"0.#"),1)=".",TRUE,FALSE)</formula>
    </cfRule>
  </conditionalFormatting>
  <conditionalFormatting sqref="AI463">
    <cfRule type="expression" dxfId="2325" priority="1811">
      <formula>IF(RIGHT(TEXT(AI463,"0.#"),1)=".",FALSE,TRUE)</formula>
    </cfRule>
    <cfRule type="expression" dxfId="2324" priority="1812">
      <formula>IF(RIGHT(TEXT(AI463,"0.#"),1)=".",TRUE,FALSE)</formula>
    </cfRule>
  </conditionalFormatting>
  <conditionalFormatting sqref="AI464">
    <cfRule type="expression" dxfId="2323" priority="1809">
      <formula>IF(RIGHT(TEXT(AI464,"0.#"),1)=".",FALSE,TRUE)</formula>
    </cfRule>
    <cfRule type="expression" dxfId="2322" priority="1810">
      <formula>IF(RIGHT(TEXT(AI464,"0.#"),1)=".",TRUE,FALSE)</formula>
    </cfRule>
  </conditionalFormatting>
  <conditionalFormatting sqref="AQ463">
    <cfRule type="expression" dxfId="2321" priority="1801">
      <formula>IF(RIGHT(TEXT(AQ463,"0.#"),1)=".",FALSE,TRUE)</formula>
    </cfRule>
    <cfRule type="expression" dxfId="2320" priority="1802">
      <formula>IF(RIGHT(TEXT(AQ463,"0.#"),1)=".",TRUE,FALSE)</formula>
    </cfRule>
  </conditionalFormatting>
  <conditionalFormatting sqref="AQ464">
    <cfRule type="expression" dxfId="2319" priority="1805">
      <formula>IF(RIGHT(TEXT(AQ464,"0.#"),1)=".",FALSE,TRUE)</formula>
    </cfRule>
    <cfRule type="expression" dxfId="2318" priority="1806">
      <formula>IF(RIGHT(TEXT(AQ464,"0.#"),1)=".",TRUE,FALSE)</formula>
    </cfRule>
  </conditionalFormatting>
  <conditionalFormatting sqref="AQ465">
    <cfRule type="expression" dxfId="2317" priority="1803">
      <formula>IF(RIGHT(TEXT(AQ465,"0.#"),1)=".",FALSE,TRUE)</formula>
    </cfRule>
    <cfRule type="expression" dxfId="2316" priority="1804">
      <formula>IF(RIGHT(TEXT(AQ465,"0.#"),1)=".",TRUE,FALSE)</formula>
    </cfRule>
  </conditionalFormatting>
  <conditionalFormatting sqref="AE470">
    <cfRule type="expression" dxfId="2315" priority="1795">
      <formula>IF(RIGHT(TEXT(AE470,"0.#"),1)=".",FALSE,TRUE)</formula>
    </cfRule>
    <cfRule type="expression" dxfId="2314" priority="1796">
      <formula>IF(RIGHT(TEXT(AE470,"0.#"),1)=".",TRUE,FALSE)</formula>
    </cfRule>
  </conditionalFormatting>
  <conditionalFormatting sqref="AE468">
    <cfRule type="expression" dxfId="2313" priority="1799">
      <formula>IF(RIGHT(TEXT(AE468,"0.#"),1)=".",FALSE,TRUE)</formula>
    </cfRule>
    <cfRule type="expression" dxfId="2312" priority="1800">
      <formula>IF(RIGHT(TEXT(AE468,"0.#"),1)=".",TRUE,FALSE)</formula>
    </cfRule>
  </conditionalFormatting>
  <conditionalFormatting sqref="AE469">
    <cfRule type="expression" dxfId="2311" priority="1797">
      <formula>IF(RIGHT(TEXT(AE469,"0.#"),1)=".",FALSE,TRUE)</formula>
    </cfRule>
    <cfRule type="expression" dxfId="2310" priority="1798">
      <formula>IF(RIGHT(TEXT(AE469,"0.#"),1)=".",TRUE,FALSE)</formula>
    </cfRule>
  </conditionalFormatting>
  <conditionalFormatting sqref="AM470">
    <cfRule type="expression" dxfId="2309" priority="1789">
      <formula>IF(RIGHT(TEXT(AM470,"0.#"),1)=".",FALSE,TRUE)</formula>
    </cfRule>
    <cfRule type="expression" dxfId="2308" priority="1790">
      <formula>IF(RIGHT(TEXT(AM470,"0.#"),1)=".",TRUE,FALSE)</formula>
    </cfRule>
  </conditionalFormatting>
  <conditionalFormatting sqref="AM468">
    <cfRule type="expression" dxfId="2307" priority="1793">
      <formula>IF(RIGHT(TEXT(AM468,"0.#"),1)=".",FALSE,TRUE)</formula>
    </cfRule>
    <cfRule type="expression" dxfId="2306" priority="1794">
      <formula>IF(RIGHT(TEXT(AM468,"0.#"),1)=".",TRUE,FALSE)</formula>
    </cfRule>
  </conditionalFormatting>
  <conditionalFormatting sqref="AM469">
    <cfRule type="expression" dxfId="2305" priority="1791">
      <formula>IF(RIGHT(TEXT(AM469,"0.#"),1)=".",FALSE,TRUE)</formula>
    </cfRule>
    <cfRule type="expression" dxfId="2304" priority="1792">
      <formula>IF(RIGHT(TEXT(AM469,"0.#"),1)=".",TRUE,FALSE)</formula>
    </cfRule>
  </conditionalFormatting>
  <conditionalFormatting sqref="AU470">
    <cfRule type="expression" dxfId="2303" priority="1783">
      <formula>IF(RIGHT(TEXT(AU470,"0.#"),1)=".",FALSE,TRUE)</formula>
    </cfRule>
    <cfRule type="expression" dxfId="2302" priority="1784">
      <formula>IF(RIGHT(TEXT(AU470,"0.#"),1)=".",TRUE,FALSE)</formula>
    </cfRule>
  </conditionalFormatting>
  <conditionalFormatting sqref="AU468">
    <cfRule type="expression" dxfId="2301" priority="1787">
      <formula>IF(RIGHT(TEXT(AU468,"0.#"),1)=".",FALSE,TRUE)</formula>
    </cfRule>
    <cfRule type="expression" dxfId="2300" priority="1788">
      <formula>IF(RIGHT(TEXT(AU468,"0.#"),1)=".",TRUE,FALSE)</formula>
    </cfRule>
  </conditionalFormatting>
  <conditionalFormatting sqref="AU469">
    <cfRule type="expression" dxfId="2299" priority="1785">
      <formula>IF(RIGHT(TEXT(AU469,"0.#"),1)=".",FALSE,TRUE)</formula>
    </cfRule>
    <cfRule type="expression" dxfId="2298" priority="1786">
      <formula>IF(RIGHT(TEXT(AU469,"0.#"),1)=".",TRUE,FALSE)</formula>
    </cfRule>
  </conditionalFormatting>
  <conditionalFormatting sqref="AI470">
    <cfRule type="expression" dxfId="2297" priority="1777">
      <formula>IF(RIGHT(TEXT(AI470,"0.#"),1)=".",FALSE,TRUE)</formula>
    </cfRule>
    <cfRule type="expression" dxfId="2296" priority="1778">
      <formula>IF(RIGHT(TEXT(AI470,"0.#"),1)=".",TRUE,FALSE)</formula>
    </cfRule>
  </conditionalFormatting>
  <conditionalFormatting sqref="AI468">
    <cfRule type="expression" dxfId="2295" priority="1781">
      <formula>IF(RIGHT(TEXT(AI468,"0.#"),1)=".",FALSE,TRUE)</formula>
    </cfRule>
    <cfRule type="expression" dxfId="2294" priority="1782">
      <formula>IF(RIGHT(TEXT(AI468,"0.#"),1)=".",TRUE,FALSE)</formula>
    </cfRule>
  </conditionalFormatting>
  <conditionalFormatting sqref="AI469">
    <cfRule type="expression" dxfId="2293" priority="1779">
      <formula>IF(RIGHT(TEXT(AI469,"0.#"),1)=".",FALSE,TRUE)</formula>
    </cfRule>
    <cfRule type="expression" dxfId="2292" priority="1780">
      <formula>IF(RIGHT(TEXT(AI469,"0.#"),1)=".",TRUE,FALSE)</formula>
    </cfRule>
  </conditionalFormatting>
  <conditionalFormatting sqref="AQ468">
    <cfRule type="expression" dxfId="2291" priority="1771">
      <formula>IF(RIGHT(TEXT(AQ468,"0.#"),1)=".",FALSE,TRUE)</formula>
    </cfRule>
    <cfRule type="expression" dxfId="2290" priority="1772">
      <formula>IF(RIGHT(TEXT(AQ468,"0.#"),1)=".",TRUE,FALSE)</formula>
    </cfRule>
  </conditionalFormatting>
  <conditionalFormatting sqref="AQ469">
    <cfRule type="expression" dxfId="2289" priority="1775">
      <formula>IF(RIGHT(TEXT(AQ469,"0.#"),1)=".",FALSE,TRUE)</formula>
    </cfRule>
    <cfRule type="expression" dxfId="2288" priority="1776">
      <formula>IF(RIGHT(TEXT(AQ469,"0.#"),1)=".",TRUE,FALSE)</formula>
    </cfRule>
  </conditionalFormatting>
  <conditionalFormatting sqref="AQ470">
    <cfRule type="expression" dxfId="2287" priority="1773">
      <formula>IF(RIGHT(TEXT(AQ470,"0.#"),1)=".",FALSE,TRUE)</formula>
    </cfRule>
    <cfRule type="expression" dxfId="2286" priority="1774">
      <formula>IF(RIGHT(TEXT(AQ470,"0.#"),1)=".",TRUE,FALSE)</formula>
    </cfRule>
  </conditionalFormatting>
  <conditionalFormatting sqref="AE475">
    <cfRule type="expression" dxfId="2285" priority="1765">
      <formula>IF(RIGHT(TEXT(AE475,"0.#"),1)=".",FALSE,TRUE)</formula>
    </cfRule>
    <cfRule type="expression" dxfId="2284" priority="1766">
      <formula>IF(RIGHT(TEXT(AE475,"0.#"),1)=".",TRUE,FALSE)</formula>
    </cfRule>
  </conditionalFormatting>
  <conditionalFormatting sqref="AE473">
    <cfRule type="expression" dxfId="2283" priority="1769">
      <formula>IF(RIGHT(TEXT(AE473,"0.#"),1)=".",FALSE,TRUE)</formula>
    </cfRule>
    <cfRule type="expression" dxfId="2282" priority="1770">
      <formula>IF(RIGHT(TEXT(AE473,"0.#"),1)=".",TRUE,FALSE)</formula>
    </cfRule>
  </conditionalFormatting>
  <conditionalFormatting sqref="AE474">
    <cfRule type="expression" dxfId="2281" priority="1767">
      <formula>IF(RIGHT(TEXT(AE474,"0.#"),1)=".",FALSE,TRUE)</formula>
    </cfRule>
    <cfRule type="expression" dxfId="2280" priority="1768">
      <formula>IF(RIGHT(TEXT(AE474,"0.#"),1)=".",TRUE,FALSE)</formula>
    </cfRule>
  </conditionalFormatting>
  <conditionalFormatting sqref="AM475">
    <cfRule type="expression" dxfId="2279" priority="1759">
      <formula>IF(RIGHT(TEXT(AM475,"0.#"),1)=".",FALSE,TRUE)</formula>
    </cfRule>
    <cfRule type="expression" dxfId="2278" priority="1760">
      <formula>IF(RIGHT(TEXT(AM475,"0.#"),1)=".",TRUE,FALSE)</formula>
    </cfRule>
  </conditionalFormatting>
  <conditionalFormatting sqref="AM473">
    <cfRule type="expression" dxfId="2277" priority="1763">
      <formula>IF(RIGHT(TEXT(AM473,"0.#"),1)=".",FALSE,TRUE)</formula>
    </cfRule>
    <cfRule type="expression" dxfId="2276" priority="1764">
      <formula>IF(RIGHT(TEXT(AM473,"0.#"),1)=".",TRUE,FALSE)</formula>
    </cfRule>
  </conditionalFormatting>
  <conditionalFormatting sqref="AM474">
    <cfRule type="expression" dxfId="2275" priority="1761">
      <formula>IF(RIGHT(TEXT(AM474,"0.#"),1)=".",FALSE,TRUE)</formula>
    </cfRule>
    <cfRule type="expression" dxfId="2274" priority="1762">
      <formula>IF(RIGHT(TEXT(AM474,"0.#"),1)=".",TRUE,FALSE)</formula>
    </cfRule>
  </conditionalFormatting>
  <conditionalFormatting sqref="AU475">
    <cfRule type="expression" dxfId="2273" priority="1753">
      <formula>IF(RIGHT(TEXT(AU475,"0.#"),1)=".",FALSE,TRUE)</formula>
    </cfRule>
    <cfRule type="expression" dxfId="2272" priority="1754">
      <formula>IF(RIGHT(TEXT(AU475,"0.#"),1)=".",TRUE,FALSE)</formula>
    </cfRule>
  </conditionalFormatting>
  <conditionalFormatting sqref="AU473">
    <cfRule type="expression" dxfId="2271" priority="1757">
      <formula>IF(RIGHT(TEXT(AU473,"0.#"),1)=".",FALSE,TRUE)</formula>
    </cfRule>
    <cfRule type="expression" dxfId="2270" priority="1758">
      <formula>IF(RIGHT(TEXT(AU473,"0.#"),1)=".",TRUE,FALSE)</formula>
    </cfRule>
  </conditionalFormatting>
  <conditionalFormatting sqref="AU474">
    <cfRule type="expression" dxfId="2269" priority="1755">
      <formula>IF(RIGHT(TEXT(AU474,"0.#"),1)=".",FALSE,TRUE)</formula>
    </cfRule>
    <cfRule type="expression" dxfId="2268" priority="1756">
      <formula>IF(RIGHT(TEXT(AU474,"0.#"),1)=".",TRUE,FALSE)</formula>
    </cfRule>
  </conditionalFormatting>
  <conditionalFormatting sqref="AI475">
    <cfRule type="expression" dxfId="2267" priority="1747">
      <formula>IF(RIGHT(TEXT(AI475,"0.#"),1)=".",FALSE,TRUE)</formula>
    </cfRule>
    <cfRule type="expression" dxfId="2266" priority="1748">
      <formula>IF(RIGHT(TEXT(AI475,"0.#"),1)=".",TRUE,FALSE)</formula>
    </cfRule>
  </conditionalFormatting>
  <conditionalFormatting sqref="AI473">
    <cfRule type="expression" dxfId="2265" priority="1751">
      <formula>IF(RIGHT(TEXT(AI473,"0.#"),1)=".",FALSE,TRUE)</formula>
    </cfRule>
    <cfRule type="expression" dxfId="2264" priority="1752">
      <formula>IF(RIGHT(TEXT(AI473,"0.#"),1)=".",TRUE,FALSE)</formula>
    </cfRule>
  </conditionalFormatting>
  <conditionalFormatting sqref="AI474">
    <cfRule type="expression" dxfId="2263" priority="1749">
      <formula>IF(RIGHT(TEXT(AI474,"0.#"),1)=".",FALSE,TRUE)</formula>
    </cfRule>
    <cfRule type="expression" dxfId="2262" priority="1750">
      <formula>IF(RIGHT(TEXT(AI474,"0.#"),1)=".",TRUE,FALSE)</formula>
    </cfRule>
  </conditionalFormatting>
  <conditionalFormatting sqref="AQ473">
    <cfRule type="expression" dxfId="2261" priority="1741">
      <formula>IF(RIGHT(TEXT(AQ473,"0.#"),1)=".",FALSE,TRUE)</formula>
    </cfRule>
    <cfRule type="expression" dxfId="2260" priority="1742">
      <formula>IF(RIGHT(TEXT(AQ473,"0.#"),1)=".",TRUE,FALSE)</formula>
    </cfRule>
  </conditionalFormatting>
  <conditionalFormatting sqref="AQ474">
    <cfRule type="expression" dxfId="2259" priority="1745">
      <formula>IF(RIGHT(TEXT(AQ474,"0.#"),1)=".",FALSE,TRUE)</formula>
    </cfRule>
    <cfRule type="expression" dxfId="2258" priority="1746">
      <formula>IF(RIGHT(TEXT(AQ474,"0.#"),1)=".",TRUE,FALSE)</formula>
    </cfRule>
  </conditionalFormatting>
  <conditionalFormatting sqref="AQ475">
    <cfRule type="expression" dxfId="2257" priority="1743">
      <formula>IF(RIGHT(TEXT(AQ475,"0.#"),1)=".",FALSE,TRUE)</formula>
    </cfRule>
    <cfRule type="expression" dxfId="2256" priority="1744">
      <formula>IF(RIGHT(TEXT(AQ475,"0.#"),1)=".",TRUE,FALSE)</formula>
    </cfRule>
  </conditionalFormatting>
  <conditionalFormatting sqref="AE480">
    <cfRule type="expression" dxfId="2255" priority="1735">
      <formula>IF(RIGHT(TEXT(AE480,"0.#"),1)=".",FALSE,TRUE)</formula>
    </cfRule>
    <cfRule type="expression" dxfId="2254" priority="1736">
      <formula>IF(RIGHT(TEXT(AE480,"0.#"),1)=".",TRUE,FALSE)</formula>
    </cfRule>
  </conditionalFormatting>
  <conditionalFormatting sqref="AE478">
    <cfRule type="expression" dxfId="2253" priority="1739">
      <formula>IF(RIGHT(TEXT(AE478,"0.#"),1)=".",FALSE,TRUE)</formula>
    </cfRule>
    <cfRule type="expression" dxfId="2252" priority="1740">
      <formula>IF(RIGHT(TEXT(AE478,"0.#"),1)=".",TRUE,FALSE)</formula>
    </cfRule>
  </conditionalFormatting>
  <conditionalFormatting sqref="AE479">
    <cfRule type="expression" dxfId="2251" priority="1737">
      <formula>IF(RIGHT(TEXT(AE479,"0.#"),1)=".",FALSE,TRUE)</formula>
    </cfRule>
    <cfRule type="expression" dxfId="2250" priority="1738">
      <formula>IF(RIGHT(TEXT(AE479,"0.#"),1)=".",TRUE,FALSE)</formula>
    </cfRule>
  </conditionalFormatting>
  <conditionalFormatting sqref="AM480">
    <cfRule type="expression" dxfId="2249" priority="1729">
      <formula>IF(RIGHT(TEXT(AM480,"0.#"),1)=".",FALSE,TRUE)</formula>
    </cfRule>
    <cfRule type="expression" dxfId="2248" priority="1730">
      <formula>IF(RIGHT(TEXT(AM480,"0.#"),1)=".",TRUE,FALSE)</formula>
    </cfRule>
  </conditionalFormatting>
  <conditionalFormatting sqref="AM478">
    <cfRule type="expression" dxfId="2247" priority="1733">
      <formula>IF(RIGHT(TEXT(AM478,"0.#"),1)=".",FALSE,TRUE)</formula>
    </cfRule>
    <cfRule type="expression" dxfId="2246" priority="1734">
      <formula>IF(RIGHT(TEXT(AM478,"0.#"),1)=".",TRUE,FALSE)</formula>
    </cfRule>
  </conditionalFormatting>
  <conditionalFormatting sqref="AM479">
    <cfRule type="expression" dxfId="2245" priority="1731">
      <formula>IF(RIGHT(TEXT(AM479,"0.#"),1)=".",FALSE,TRUE)</formula>
    </cfRule>
    <cfRule type="expression" dxfId="2244" priority="1732">
      <formula>IF(RIGHT(TEXT(AM479,"0.#"),1)=".",TRUE,FALSE)</formula>
    </cfRule>
  </conditionalFormatting>
  <conditionalFormatting sqref="AU480">
    <cfRule type="expression" dxfId="2243" priority="1723">
      <formula>IF(RIGHT(TEXT(AU480,"0.#"),1)=".",FALSE,TRUE)</formula>
    </cfRule>
    <cfRule type="expression" dxfId="2242" priority="1724">
      <formula>IF(RIGHT(TEXT(AU480,"0.#"),1)=".",TRUE,FALSE)</formula>
    </cfRule>
  </conditionalFormatting>
  <conditionalFormatting sqref="AU478">
    <cfRule type="expression" dxfId="2241" priority="1727">
      <formula>IF(RIGHT(TEXT(AU478,"0.#"),1)=".",FALSE,TRUE)</formula>
    </cfRule>
    <cfRule type="expression" dxfId="2240" priority="1728">
      <formula>IF(RIGHT(TEXT(AU478,"0.#"),1)=".",TRUE,FALSE)</formula>
    </cfRule>
  </conditionalFormatting>
  <conditionalFormatting sqref="AU479">
    <cfRule type="expression" dxfId="2239" priority="1725">
      <formula>IF(RIGHT(TEXT(AU479,"0.#"),1)=".",FALSE,TRUE)</formula>
    </cfRule>
    <cfRule type="expression" dxfId="2238" priority="1726">
      <formula>IF(RIGHT(TEXT(AU479,"0.#"),1)=".",TRUE,FALSE)</formula>
    </cfRule>
  </conditionalFormatting>
  <conditionalFormatting sqref="AI480">
    <cfRule type="expression" dxfId="2237" priority="1717">
      <formula>IF(RIGHT(TEXT(AI480,"0.#"),1)=".",FALSE,TRUE)</formula>
    </cfRule>
    <cfRule type="expression" dxfId="2236" priority="1718">
      <formula>IF(RIGHT(TEXT(AI480,"0.#"),1)=".",TRUE,FALSE)</formula>
    </cfRule>
  </conditionalFormatting>
  <conditionalFormatting sqref="AI478">
    <cfRule type="expression" dxfId="2235" priority="1721">
      <formula>IF(RIGHT(TEXT(AI478,"0.#"),1)=".",FALSE,TRUE)</formula>
    </cfRule>
    <cfRule type="expression" dxfId="2234" priority="1722">
      <formula>IF(RIGHT(TEXT(AI478,"0.#"),1)=".",TRUE,FALSE)</formula>
    </cfRule>
  </conditionalFormatting>
  <conditionalFormatting sqref="AI479">
    <cfRule type="expression" dxfId="2233" priority="1719">
      <formula>IF(RIGHT(TEXT(AI479,"0.#"),1)=".",FALSE,TRUE)</formula>
    </cfRule>
    <cfRule type="expression" dxfId="2232" priority="1720">
      <formula>IF(RIGHT(TEXT(AI479,"0.#"),1)=".",TRUE,FALSE)</formula>
    </cfRule>
  </conditionalFormatting>
  <conditionalFormatting sqref="AQ478">
    <cfRule type="expression" dxfId="2231" priority="1711">
      <formula>IF(RIGHT(TEXT(AQ478,"0.#"),1)=".",FALSE,TRUE)</formula>
    </cfRule>
    <cfRule type="expression" dxfId="2230" priority="1712">
      <formula>IF(RIGHT(TEXT(AQ478,"0.#"),1)=".",TRUE,FALSE)</formula>
    </cfRule>
  </conditionalFormatting>
  <conditionalFormatting sqref="AQ479">
    <cfRule type="expression" dxfId="2229" priority="1715">
      <formula>IF(RIGHT(TEXT(AQ479,"0.#"),1)=".",FALSE,TRUE)</formula>
    </cfRule>
    <cfRule type="expression" dxfId="2228" priority="1716">
      <formula>IF(RIGHT(TEXT(AQ479,"0.#"),1)=".",TRUE,FALSE)</formula>
    </cfRule>
  </conditionalFormatting>
  <conditionalFormatting sqref="AQ480">
    <cfRule type="expression" dxfId="2227" priority="1713">
      <formula>IF(RIGHT(TEXT(AQ480,"0.#"),1)=".",FALSE,TRUE)</formula>
    </cfRule>
    <cfRule type="expression" dxfId="2226" priority="1714">
      <formula>IF(RIGHT(TEXT(AQ480,"0.#"),1)=".",TRUE,FALSE)</formula>
    </cfRule>
  </conditionalFormatting>
  <conditionalFormatting sqref="AM47">
    <cfRule type="expression" dxfId="2225" priority="2005">
      <formula>IF(RIGHT(TEXT(AM47,"0.#"),1)=".",FALSE,TRUE)</formula>
    </cfRule>
    <cfRule type="expression" dxfId="2224" priority="2006">
      <formula>IF(RIGHT(TEXT(AM47,"0.#"),1)=".",TRUE,FALSE)</formula>
    </cfRule>
  </conditionalFormatting>
  <conditionalFormatting sqref="AI46">
    <cfRule type="expression" dxfId="2223" priority="2009">
      <formula>IF(RIGHT(TEXT(AI46,"0.#"),1)=".",FALSE,TRUE)</formula>
    </cfRule>
    <cfRule type="expression" dxfId="2222" priority="2010">
      <formula>IF(RIGHT(TEXT(AI46,"0.#"),1)=".",TRUE,FALSE)</formula>
    </cfRule>
  </conditionalFormatting>
  <conditionalFormatting sqref="AM46">
    <cfRule type="expression" dxfId="2221" priority="2007">
      <formula>IF(RIGHT(TEXT(AM46,"0.#"),1)=".",FALSE,TRUE)</formula>
    </cfRule>
    <cfRule type="expression" dxfId="2220" priority="2008">
      <formula>IF(RIGHT(TEXT(AM46,"0.#"),1)=".",TRUE,FALSE)</formula>
    </cfRule>
  </conditionalFormatting>
  <conditionalFormatting sqref="AU46:AU48">
    <cfRule type="expression" dxfId="2219" priority="1999">
      <formula>IF(RIGHT(TEXT(AU46,"0.#"),1)=".",FALSE,TRUE)</formula>
    </cfRule>
    <cfRule type="expression" dxfId="2218" priority="2000">
      <formula>IF(RIGHT(TEXT(AU46,"0.#"),1)=".",TRUE,FALSE)</formula>
    </cfRule>
  </conditionalFormatting>
  <conditionalFormatting sqref="AM48">
    <cfRule type="expression" dxfId="2217" priority="2003">
      <formula>IF(RIGHT(TEXT(AM48,"0.#"),1)=".",FALSE,TRUE)</formula>
    </cfRule>
    <cfRule type="expression" dxfId="2216" priority="2004">
      <formula>IF(RIGHT(TEXT(AM48,"0.#"),1)=".",TRUE,FALSE)</formula>
    </cfRule>
  </conditionalFormatting>
  <conditionalFormatting sqref="AQ46:AQ48">
    <cfRule type="expression" dxfId="2215" priority="2001">
      <formula>IF(RIGHT(TEXT(AQ46,"0.#"),1)=".",FALSE,TRUE)</formula>
    </cfRule>
    <cfRule type="expression" dxfId="2214" priority="2002">
      <formula>IF(RIGHT(TEXT(AQ46,"0.#"),1)=".",TRUE,FALSE)</formula>
    </cfRule>
  </conditionalFormatting>
  <conditionalFormatting sqref="AE146:AE147 AI146:AI147 AM146:AM147 AQ146:AQ147 AU146:AU147">
    <cfRule type="expression" dxfId="2213" priority="1993">
      <formula>IF(RIGHT(TEXT(AE146,"0.#"),1)=".",FALSE,TRUE)</formula>
    </cfRule>
    <cfRule type="expression" dxfId="2212" priority="1994">
      <formula>IF(RIGHT(TEXT(AE146,"0.#"),1)=".",TRUE,FALSE)</formula>
    </cfRule>
  </conditionalFormatting>
  <conditionalFormatting sqref="AE138:AE139 AI138:AI139 AM138:AM139 AQ138:AQ139 AU138:AU139">
    <cfRule type="expression" dxfId="2211" priority="1997">
      <formula>IF(RIGHT(TEXT(AE138,"0.#"),1)=".",FALSE,TRUE)</formula>
    </cfRule>
    <cfRule type="expression" dxfId="2210" priority="1998">
      <formula>IF(RIGHT(TEXT(AE138,"0.#"),1)=".",TRUE,FALSE)</formula>
    </cfRule>
  </conditionalFormatting>
  <conditionalFormatting sqref="AE142:AE143 AI142:AI143 AM142:AM143 AQ142:AQ143 AU142:AU143">
    <cfRule type="expression" dxfId="2209" priority="1995">
      <formula>IF(RIGHT(TEXT(AE142,"0.#"),1)=".",FALSE,TRUE)</formula>
    </cfRule>
    <cfRule type="expression" dxfId="2208" priority="1996">
      <formula>IF(RIGHT(TEXT(AE142,"0.#"),1)=".",TRUE,FALSE)</formula>
    </cfRule>
  </conditionalFormatting>
  <conditionalFormatting sqref="AE198:AE199 AI198:AI199 AM198:AM199 AQ198:AQ199 AU198:AU199">
    <cfRule type="expression" dxfId="2207" priority="1987">
      <formula>IF(RIGHT(TEXT(AE198,"0.#"),1)=".",FALSE,TRUE)</formula>
    </cfRule>
    <cfRule type="expression" dxfId="2206" priority="1988">
      <formula>IF(RIGHT(TEXT(AE198,"0.#"),1)=".",TRUE,FALSE)</formula>
    </cfRule>
  </conditionalFormatting>
  <conditionalFormatting sqref="AE150:AE151 AI150:AI151 AM150:AM151 AQ150:AQ151 AU150:AU151">
    <cfRule type="expression" dxfId="2205" priority="1991">
      <formula>IF(RIGHT(TEXT(AE150,"0.#"),1)=".",FALSE,TRUE)</formula>
    </cfRule>
    <cfRule type="expression" dxfId="2204" priority="1992">
      <formula>IF(RIGHT(TEXT(AE150,"0.#"),1)=".",TRUE,FALSE)</formula>
    </cfRule>
  </conditionalFormatting>
  <conditionalFormatting sqref="AE194:AE195 AI194:AI195 AM194:AM195 AQ194:AQ195 AU194:AU195">
    <cfRule type="expression" dxfId="2203" priority="1989">
      <formula>IF(RIGHT(TEXT(AE194,"0.#"),1)=".",FALSE,TRUE)</formula>
    </cfRule>
    <cfRule type="expression" dxfId="2202" priority="1990">
      <formula>IF(RIGHT(TEXT(AE194,"0.#"),1)=".",TRUE,FALSE)</formula>
    </cfRule>
  </conditionalFormatting>
  <conditionalFormatting sqref="AE210:AE211 AI210:AI211 AM210:AM211 AQ210:AQ211 AU210:AU211">
    <cfRule type="expression" dxfId="2201" priority="1981">
      <formula>IF(RIGHT(TEXT(AE210,"0.#"),1)=".",FALSE,TRUE)</formula>
    </cfRule>
    <cfRule type="expression" dxfId="2200" priority="1982">
      <formula>IF(RIGHT(TEXT(AE210,"0.#"),1)=".",TRUE,FALSE)</formula>
    </cfRule>
  </conditionalFormatting>
  <conditionalFormatting sqref="AE202:AE203 AI202:AI203 AM202:AM203 AQ202:AQ203 AU202:AU203">
    <cfRule type="expression" dxfId="2199" priority="1985">
      <formula>IF(RIGHT(TEXT(AE202,"0.#"),1)=".",FALSE,TRUE)</formula>
    </cfRule>
    <cfRule type="expression" dxfId="2198" priority="1986">
      <formula>IF(RIGHT(TEXT(AE202,"0.#"),1)=".",TRUE,FALSE)</formula>
    </cfRule>
  </conditionalFormatting>
  <conditionalFormatting sqref="AE206:AE207 AI206:AI207 AM206:AM207 AQ206:AQ207 AU206:AU207">
    <cfRule type="expression" dxfId="2197" priority="1983">
      <formula>IF(RIGHT(TEXT(AE206,"0.#"),1)=".",FALSE,TRUE)</formula>
    </cfRule>
    <cfRule type="expression" dxfId="2196" priority="1984">
      <formula>IF(RIGHT(TEXT(AE206,"0.#"),1)=".",TRUE,FALSE)</formula>
    </cfRule>
  </conditionalFormatting>
  <conditionalFormatting sqref="AE262:AE263 AI262:AI263 AM262:AM263 AQ262:AQ263 AU262:AU263">
    <cfRule type="expression" dxfId="2195" priority="1975">
      <formula>IF(RIGHT(TEXT(AE262,"0.#"),1)=".",FALSE,TRUE)</formula>
    </cfRule>
    <cfRule type="expression" dxfId="2194" priority="1976">
      <formula>IF(RIGHT(TEXT(AE262,"0.#"),1)=".",TRUE,FALSE)</formula>
    </cfRule>
  </conditionalFormatting>
  <conditionalFormatting sqref="AE254:AE255 AI254:AI255 AM254:AM255 AQ254:AQ255 AU254:AU255">
    <cfRule type="expression" dxfId="2193" priority="1979">
      <formula>IF(RIGHT(TEXT(AE254,"0.#"),1)=".",FALSE,TRUE)</formula>
    </cfRule>
    <cfRule type="expression" dxfId="2192" priority="1980">
      <formula>IF(RIGHT(TEXT(AE254,"0.#"),1)=".",TRUE,FALSE)</formula>
    </cfRule>
  </conditionalFormatting>
  <conditionalFormatting sqref="AE258:AE259 AI258:AI259 AM258:AM259 AQ258:AQ259 AU258:AU259">
    <cfRule type="expression" dxfId="2191" priority="1977">
      <formula>IF(RIGHT(TEXT(AE258,"0.#"),1)=".",FALSE,TRUE)</formula>
    </cfRule>
    <cfRule type="expression" dxfId="2190" priority="1978">
      <formula>IF(RIGHT(TEXT(AE258,"0.#"),1)=".",TRUE,FALSE)</formula>
    </cfRule>
  </conditionalFormatting>
  <conditionalFormatting sqref="AE314:AE315 AI314:AI315 AM314:AM315 AQ314:AQ315 AU314:AU315">
    <cfRule type="expression" dxfId="2189" priority="1969">
      <formula>IF(RIGHT(TEXT(AE314,"0.#"),1)=".",FALSE,TRUE)</formula>
    </cfRule>
    <cfRule type="expression" dxfId="2188" priority="1970">
      <formula>IF(RIGHT(TEXT(AE314,"0.#"),1)=".",TRUE,FALSE)</formula>
    </cfRule>
  </conditionalFormatting>
  <conditionalFormatting sqref="AE266:AE267 AI266:AI267 AM266:AM267 AQ266:AQ267 AU266:AU267">
    <cfRule type="expression" dxfId="2187" priority="1973">
      <formula>IF(RIGHT(TEXT(AE266,"0.#"),1)=".",FALSE,TRUE)</formula>
    </cfRule>
    <cfRule type="expression" dxfId="2186" priority="1974">
      <formula>IF(RIGHT(TEXT(AE266,"0.#"),1)=".",TRUE,FALSE)</formula>
    </cfRule>
  </conditionalFormatting>
  <conditionalFormatting sqref="AE270:AE271 AI270:AI271 AM270:AM271 AQ270:AQ271 AU270:AU271">
    <cfRule type="expression" dxfId="2185" priority="1971">
      <formula>IF(RIGHT(TEXT(AE270,"0.#"),1)=".",FALSE,TRUE)</formula>
    </cfRule>
    <cfRule type="expression" dxfId="2184" priority="1972">
      <formula>IF(RIGHT(TEXT(AE270,"0.#"),1)=".",TRUE,FALSE)</formula>
    </cfRule>
  </conditionalFormatting>
  <conditionalFormatting sqref="AE326:AE327 AI326:AI327 AM326:AM327 AQ326:AQ327 AU326:AU327">
    <cfRule type="expression" dxfId="2183" priority="1963">
      <formula>IF(RIGHT(TEXT(AE326,"0.#"),1)=".",FALSE,TRUE)</formula>
    </cfRule>
    <cfRule type="expression" dxfId="2182" priority="1964">
      <formula>IF(RIGHT(TEXT(AE326,"0.#"),1)=".",TRUE,FALSE)</formula>
    </cfRule>
  </conditionalFormatting>
  <conditionalFormatting sqref="AE318:AE319 AI318:AI319 AM318:AM319 AQ318:AQ319 AU318:AU319">
    <cfRule type="expression" dxfId="2181" priority="1967">
      <formula>IF(RIGHT(TEXT(AE318,"0.#"),1)=".",FALSE,TRUE)</formula>
    </cfRule>
    <cfRule type="expression" dxfId="2180" priority="1968">
      <formula>IF(RIGHT(TEXT(AE318,"0.#"),1)=".",TRUE,FALSE)</formula>
    </cfRule>
  </conditionalFormatting>
  <conditionalFormatting sqref="AE322:AE323 AI322:AI323 AM322:AM323 AQ322:AQ323 AU322:AU323">
    <cfRule type="expression" dxfId="2179" priority="1965">
      <formula>IF(RIGHT(TEXT(AE322,"0.#"),1)=".",FALSE,TRUE)</formula>
    </cfRule>
    <cfRule type="expression" dxfId="2178" priority="1966">
      <formula>IF(RIGHT(TEXT(AE322,"0.#"),1)=".",TRUE,FALSE)</formula>
    </cfRule>
  </conditionalFormatting>
  <conditionalFormatting sqref="AE378:AE379 AI378:AI379 AM378:AM379 AQ378:AQ379 AU378:AU379">
    <cfRule type="expression" dxfId="2177" priority="1957">
      <formula>IF(RIGHT(TEXT(AE378,"0.#"),1)=".",FALSE,TRUE)</formula>
    </cfRule>
    <cfRule type="expression" dxfId="2176" priority="1958">
      <formula>IF(RIGHT(TEXT(AE378,"0.#"),1)=".",TRUE,FALSE)</formula>
    </cfRule>
  </conditionalFormatting>
  <conditionalFormatting sqref="AE330:AE331 AI330:AI331 AM330:AM331 AQ330:AQ331 AU330:AU331">
    <cfRule type="expression" dxfId="2175" priority="1961">
      <formula>IF(RIGHT(TEXT(AE330,"0.#"),1)=".",FALSE,TRUE)</formula>
    </cfRule>
    <cfRule type="expression" dxfId="2174" priority="1962">
      <formula>IF(RIGHT(TEXT(AE330,"0.#"),1)=".",TRUE,FALSE)</formula>
    </cfRule>
  </conditionalFormatting>
  <conditionalFormatting sqref="AE374:AE375 AI374:AI375 AM374:AM375 AQ374:AQ375 AU374:AU375">
    <cfRule type="expression" dxfId="2173" priority="1959">
      <formula>IF(RIGHT(TEXT(AE374,"0.#"),1)=".",FALSE,TRUE)</formula>
    </cfRule>
    <cfRule type="expression" dxfId="2172" priority="1960">
      <formula>IF(RIGHT(TEXT(AE374,"0.#"),1)=".",TRUE,FALSE)</formula>
    </cfRule>
  </conditionalFormatting>
  <conditionalFormatting sqref="AE390:AE391 AI390:AI391 AM390:AM391 AQ390:AQ391 AU390:AU391">
    <cfRule type="expression" dxfId="2171" priority="1951">
      <formula>IF(RIGHT(TEXT(AE390,"0.#"),1)=".",FALSE,TRUE)</formula>
    </cfRule>
    <cfRule type="expression" dxfId="2170" priority="1952">
      <formula>IF(RIGHT(TEXT(AE390,"0.#"),1)=".",TRUE,FALSE)</formula>
    </cfRule>
  </conditionalFormatting>
  <conditionalFormatting sqref="AE382:AE383 AI382:AI383 AM382:AM383 AQ382:AQ383 AU382:AU383">
    <cfRule type="expression" dxfId="2169" priority="1955">
      <formula>IF(RIGHT(TEXT(AE382,"0.#"),1)=".",FALSE,TRUE)</formula>
    </cfRule>
    <cfRule type="expression" dxfId="2168" priority="1956">
      <formula>IF(RIGHT(TEXT(AE382,"0.#"),1)=".",TRUE,FALSE)</formula>
    </cfRule>
  </conditionalFormatting>
  <conditionalFormatting sqref="AE386:AE387 AI386:AI387 AM386:AM387 AQ386:AQ387 AU386:AU387">
    <cfRule type="expression" dxfId="2167" priority="1953">
      <formula>IF(RIGHT(TEXT(AE386,"0.#"),1)=".",FALSE,TRUE)</formula>
    </cfRule>
    <cfRule type="expression" dxfId="2166" priority="1954">
      <formula>IF(RIGHT(TEXT(AE386,"0.#"),1)=".",TRUE,FALSE)</formula>
    </cfRule>
  </conditionalFormatting>
  <conditionalFormatting sqref="AE440">
    <cfRule type="expression" dxfId="2165" priority="1945">
      <formula>IF(RIGHT(TEXT(AE440,"0.#"),1)=".",FALSE,TRUE)</formula>
    </cfRule>
    <cfRule type="expression" dxfId="2164" priority="1946">
      <formula>IF(RIGHT(TEXT(AE440,"0.#"),1)=".",TRUE,FALSE)</formula>
    </cfRule>
  </conditionalFormatting>
  <conditionalFormatting sqref="AE438">
    <cfRule type="expression" dxfId="2163" priority="1949">
      <formula>IF(RIGHT(TEXT(AE438,"0.#"),1)=".",FALSE,TRUE)</formula>
    </cfRule>
    <cfRule type="expression" dxfId="2162" priority="1950">
      <formula>IF(RIGHT(TEXT(AE438,"0.#"),1)=".",TRUE,FALSE)</formula>
    </cfRule>
  </conditionalFormatting>
  <conditionalFormatting sqref="AE439">
    <cfRule type="expression" dxfId="2161" priority="1947">
      <formula>IF(RIGHT(TEXT(AE439,"0.#"),1)=".",FALSE,TRUE)</formula>
    </cfRule>
    <cfRule type="expression" dxfId="2160" priority="1948">
      <formula>IF(RIGHT(TEXT(AE439,"0.#"),1)=".",TRUE,FALSE)</formula>
    </cfRule>
  </conditionalFormatting>
  <conditionalFormatting sqref="AM440">
    <cfRule type="expression" dxfId="2159" priority="1939">
      <formula>IF(RIGHT(TEXT(AM440,"0.#"),1)=".",FALSE,TRUE)</formula>
    </cfRule>
    <cfRule type="expression" dxfId="2158" priority="1940">
      <formula>IF(RIGHT(TEXT(AM440,"0.#"),1)=".",TRUE,FALSE)</formula>
    </cfRule>
  </conditionalFormatting>
  <conditionalFormatting sqref="AM438">
    <cfRule type="expression" dxfId="2157" priority="1943">
      <formula>IF(RIGHT(TEXT(AM438,"0.#"),1)=".",FALSE,TRUE)</formula>
    </cfRule>
    <cfRule type="expression" dxfId="2156" priority="1944">
      <formula>IF(RIGHT(TEXT(AM438,"0.#"),1)=".",TRUE,FALSE)</formula>
    </cfRule>
  </conditionalFormatting>
  <conditionalFormatting sqref="AM439">
    <cfRule type="expression" dxfId="2155" priority="1941">
      <formula>IF(RIGHT(TEXT(AM439,"0.#"),1)=".",FALSE,TRUE)</formula>
    </cfRule>
    <cfRule type="expression" dxfId="2154" priority="1942">
      <formula>IF(RIGHT(TEXT(AM439,"0.#"),1)=".",TRUE,FALSE)</formula>
    </cfRule>
  </conditionalFormatting>
  <conditionalFormatting sqref="AU440">
    <cfRule type="expression" dxfId="2153" priority="1933">
      <formula>IF(RIGHT(TEXT(AU440,"0.#"),1)=".",FALSE,TRUE)</formula>
    </cfRule>
    <cfRule type="expression" dxfId="2152" priority="1934">
      <formula>IF(RIGHT(TEXT(AU440,"0.#"),1)=".",TRUE,FALSE)</formula>
    </cfRule>
  </conditionalFormatting>
  <conditionalFormatting sqref="AU438">
    <cfRule type="expression" dxfId="2151" priority="1937">
      <formula>IF(RIGHT(TEXT(AU438,"0.#"),1)=".",FALSE,TRUE)</formula>
    </cfRule>
    <cfRule type="expression" dxfId="2150" priority="1938">
      <formula>IF(RIGHT(TEXT(AU438,"0.#"),1)=".",TRUE,FALSE)</formula>
    </cfRule>
  </conditionalFormatting>
  <conditionalFormatting sqref="AU439">
    <cfRule type="expression" dxfId="2149" priority="1935">
      <formula>IF(RIGHT(TEXT(AU439,"0.#"),1)=".",FALSE,TRUE)</formula>
    </cfRule>
    <cfRule type="expression" dxfId="2148" priority="1936">
      <formula>IF(RIGHT(TEXT(AU439,"0.#"),1)=".",TRUE,FALSE)</formula>
    </cfRule>
  </conditionalFormatting>
  <conditionalFormatting sqref="AI440">
    <cfRule type="expression" dxfId="2147" priority="1927">
      <formula>IF(RIGHT(TEXT(AI440,"0.#"),1)=".",FALSE,TRUE)</formula>
    </cfRule>
    <cfRule type="expression" dxfId="2146" priority="1928">
      <formula>IF(RIGHT(TEXT(AI440,"0.#"),1)=".",TRUE,FALSE)</formula>
    </cfRule>
  </conditionalFormatting>
  <conditionalFormatting sqref="AI438">
    <cfRule type="expression" dxfId="2145" priority="1931">
      <formula>IF(RIGHT(TEXT(AI438,"0.#"),1)=".",FALSE,TRUE)</formula>
    </cfRule>
    <cfRule type="expression" dxfId="2144" priority="1932">
      <formula>IF(RIGHT(TEXT(AI438,"0.#"),1)=".",TRUE,FALSE)</formula>
    </cfRule>
  </conditionalFormatting>
  <conditionalFormatting sqref="AI439">
    <cfRule type="expression" dxfId="2143" priority="1929">
      <formula>IF(RIGHT(TEXT(AI439,"0.#"),1)=".",FALSE,TRUE)</formula>
    </cfRule>
    <cfRule type="expression" dxfId="2142" priority="1930">
      <formula>IF(RIGHT(TEXT(AI439,"0.#"),1)=".",TRUE,FALSE)</formula>
    </cfRule>
  </conditionalFormatting>
  <conditionalFormatting sqref="AQ438">
    <cfRule type="expression" dxfId="2141" priority="1921">
      <formula>IF(RIGHT(TEXT(AQ438,"0.#"),1)=".",FALSE,TRUE)</formula>
    </cfRule>
    <cfRule type="expression" dxfId="2140" priority="1922">
      <formula>IF(RIGHT(TEXT(AQ438,"0.#"),1)=".",TRUE,FALSE)</formula>
    </cfRule>
  </conditionalFormatting>
  <conditionalFormatting sqref="AQ439">
    <cfRule type="expression" dxfId="2139" priority="1925">
      <formula>IF(RIGHT(TEXT(AQ439,"0.#"),1)=".",FALSE,TRUE)</formula>
    </cfRule>
    <cfRule type="expression" dxfId="2138" priority="1926">
      <formula>IF(RIGHT(TEXT(AQ439,"0.#"),1)=".",TRUE,FALSE)</formula>
    </cfRule>
  </conditionalFormatting>
  <conditionalFormatting sqref="AQ440">
    <cfRule type="expression" dxfId="2137" priority="1923">
      <formula>IF(RIGHT(TEXT(AQ440,"0.#"),1)=".",FALSE,TRUE)</formula>
    </cfRule>
    <cfRule type="expression" dxfId="2136" priority="1924">
      <formula>IF(RIGHT(TEXT(AQ440,"0.#"),1)=".",TRUE,FALSE)</formula>
    </cfRule>
  </conditionalFormatting>
  <conditionalFormatting sqref="AE445">
    <cfRule type="expression" dxfId="2135" priority="1915">
      <formula>IF(RIGHT(TEXT(AE445,"0.#"),1)=".",FALSE,TRUE)</formula>
    </cfRule>
    <cfRule type="expression" dxfId="2134" priority="1916">
      <formula>IF(RIGHT(TEXT(AE445,"0.#"),1)=".",TRUE,FALSE)</formula>
    </cfRule>
  </conditionalFormatting>
  <conditionalFormatting sqref="AE443">
    <cfRule type="expression" dxfId="2133" priority="1919">
      <formula>IF(RIGHT(TEXT(AE443,"0.#"),1)=".",FALSE,TRUE)</formula>
    </cfRule>
    <cfRule type="expression" dxfId="2132" priority="1920">
      <formula>IF(RIGHT(TEXT(AE443,"0.#"),1)=".",TRUE,FALSE)</formula>
    </cfRule>
  </conditionalFormatting>
  <conditionalFormatting sqref="AE444">
    <cfRule type="expression" dxfId="2131" priority="1917">
      <formula>IF(RIGHT(TEXT(AE444,"0.#"),1)=".",FALSE,TRUE)</formula>
    </cfRule>
    <cfRule type="expression" dxfId="2130" priority="1918">
      <formula>IF(RIGHT(TEXT(AE444,"0.#"),1)=".",TRUE,FALSE)</formula>
    </cfRule>
  </conditionalFormatting>
  <conditionalFormatting sqref="AM445">
    <cfRule type="expression" dxfId="2129" priority="1909">
      <formula>IF(RIGHT(TEXT(AM445,"0.#"),1)=".",FALSE,TRUE)</formula>
    </cfRule>
    <cfRule type="expression" dxfId="2128" priority="1910">
      <formula>IF(RIGHT(TEXT(AM445,"0.#"),1)=".",TRUE,FALSE)</formula>
    </cfRule>
  </conditionalFormatting>
  <conditionalFormatting sqref="AM443">
    <cfRule type="expression" dxfId="2127" priority="1913">
      <formula>IF(RIGHT(TEXT(AM443,"0.#"),1)=".",FALSE,TRUE)</formula>
    </cfRule>
    <cfRule type="expression" dxfId="2126" priority="1914">
      <formula>IF(RIGHT(TEXT(AM443,"0.#"),1)=".",TRUE,FALSE)</formula>
    </cfRule>
  </conditionalFormatting>
  <conditionalFormatting sqref="AM444">
    <cfRule type="expression" dxfId="2125" priority="1911">
      <formula>IF(RIGHT(TEXT(AM444,"0.#"),1)=".",FALSE,TRUE)</formula>
    </cfRule>
    <cfRule type="expression" dxfId="2124" priority="1912">
      <formula>IF(RIGHT(TEXT(AM444,"0.#"),1)=".",TRUE,FALSE)</formula>
    </cfRule>
  </conditionalFormatting>
  <conditionalFormatting sqref="AU445">
    <cfRule type="expression" dxfId="2123" priority="1903">
      <formula>IF(RIGHT(TEXT(AU445,"0.#"),1)=".",FALSE,TRUE)</formula>
    </cfRule>
    <cfRule type="expression" dxfId="2122" priority="1904">
      <formula>IF(RIGHT(TEXT(AU445,"0.#"),1)=".",TRUE,FALSE)</formula>
    </cfRule>
  </conditionalFormatting>
  <conditionalFormatting sqref="AU443">
    <cfRule type="expression" dxfId="2121" priority="1907">
      <formula>IF(RIGHT(TEXT(AU443,"0.#"),1)=".",FALSE,TRUE)</formula>
    </cfRule>
    <cfRule type="expression" dxfId="2120" priority="1908">
      <formula>IF(RIGHT(TEXT(AU443,"0.#"),1)=".",TRUE,FALSE)</formula>
    </cfRule>
  </conditionalFormatting>
  <conditionalFormatting sqref="AU444">
    <cfRule type="expression" dxfId="2119" priority="1905">
      <formula>IF(RIGHT(TEXT(AU444,"0.#"),1)=".",FALSE,TRUE)</formula>
    </cfRule>
    <cfRule type="expression" dxfId="2118" priority="1906">
      <formula>IF(RIGHT(TEXT(AU444,"0.#"),1)=".",TRUE,FALSE)</formula>
    </cfRule>
  </conditionalFormatting>
  <conditionalFormatting sqref="AI445">
    <cfRule type="expression" dxfId="2117" priority="1897">
      <formula>IF(RIGHT(TEXT(AI445,"0.#"),1)=".",FALSE,TRUE)</formula>
    </cfRule>
    <cfRule type="expression" dxfId="2116" priority="1898">
      <formula>IF(RIGHT(TEXT(AI445,"0.#"),1)=".",TRUE,FALSE)</formula>
    </cfRule>
  </conditionalFormatting>
  <conditionalFormatting sqref="AI443">
    <cfRule type="expression" dxfId="2115" priority="1901">
      <formula>IF(RIGHT(TEXT(AI443,"0.#"),1)=".",FALSE,TRUE)</formula>
    </cfRule>
    <cfRule type="expression" dxfId="2114" priority="1902">
      <formula>IF(RIGHT(TEXT(AI443,"0.#"),1)=".",TRUE,FALSE)</formula>
    </cfRule>
  </conditionalFormatting>
  <conditionalFormatting sqref="AI444">
    <cfRule type="expression" dxfId="2113" priority="1899">
      <formula>IF(RIGHT(TEXT(AI444,"0.#"),1)=".",FALSE,TRUE)</formula>
    </cfRule>
    <cfRule type="expression" dxfId="2112" priority="1900">
      <formula>IF(RIGHT(TEXT(AI444,"0.#"),1)=".",TRUE,FALSE)</formula>
    </cfRule>
  </conditionalFormatting>
  <conditionalFormatting sqref="AQ443">
    <cfRule type="expression" dxfId="2111" priority="1891">
      <formula>IF(RIGHT(TEXT(AQ443,"0.#"),1)=".",FALSE,TRUE)</formula>
    </cfRule>
    <cfRule type="expression" dxfId="2110" priority="1892">
      <formula>IF(RIGHT(TEXT(AQ443,"0.#"),1)=".",TRUE,FALSE)</formula>
    </cfRule>
  </conditionalFormatting>
  <conditionalFormatting sqref="AQ444">
    <cfRule type="expression" dxfId="2109" priority="1895">
      <formula>IF(RIGHT(TEXT(AQ444,"0.#"),1)=".",FALSE,TRUE)</formula>
    </cfRule>
    <cfRule type="expression" dxfId="2108" priority="1896">
      <formula>IF(RIGHT(TEXT(AQ444,"0.#"),1)=".",TRUE,FALSE)</formula>
    </cfRule>
  </conditionalFormatting>
  <conditionalFormatting sqref="AQ445">
    <cfRule type="expression" dxfId="2107" priority="1893">
      <formula>IF(RIGHT(TEXT(AQ445,"0.#"),1)=".",FALSE,TRUE)</formula>
    </cfRule>
    <cfRule type="expression" dxfId="2106" priority="1894">
      <formula>IF(RIGHT(TEXT(AQ445,"0.#"),1)=".",TRUE,FALSE)</formula>
    </cfRule>
  </conditionalFormatting>
  <conditionalFormatting sqref="Y872:Y899">
    <cfRule type="expression" dxfId="2105" priority="2121">
      <formula>IF(RIGHT(TEXT(Y872,"0.#"),1)=".",FALSE,TRUE)</formula>
    </cfRule>
    <cfRule type="expression" dxfId="2104" priority="2122">
      <formula>IF(RIGHT(TEXT(Y872,"0.#"),1)=".",TRUE,FALSE)</formula>
    </cfRule>
  </conditionalFormatting>
  <conditionalFormatting sqref="Y870:Y871">
    <cfRule type="expression" dxfId="2103" priority="2115">
      <formula>IF(RIGHT(TEXT(Y870,"0.#"),1)=".",FALSE,TRUE)</formula>
    </cfRule>
    <cfRule type="expression" dxfId="2102" priority="2116">
      <formula>IF(RIGHT(TEXT(Y870,"0.#"),1)=".",TRUE,FALSE)</formula>
    </cfRule>
  </conditionalFormatting>
  <conditionalFormatting sqref="Y912:Y932">
    <cfRule type="expression" dxfId="2101" priority="2109">
      <formula>IF(RIGHT(TEXT(Y912,"0.#"),1)=".",FALSE,TRUE)</formula>
    </cfRule>
    <cfRule type="expression" dxfId="2100" priority="2110">
      <formula>IF(RIGHT(TEXT(Y912,"0.#"),1)=".",TRUE,FALSE)</formula>
    </cfRule>
  </conditionalFormatting>
  <conditionalFormatting sqref="Y903:Y911">
    <cfRule type="expression" dxfId="2099" priority="2103">
      <formula>IF(RIGHT(TEXT(Y903,"0.#"),1)=".",FALSE,TRUE)</formula>
    </cfRule>
    <cfRule type="expression" dxfId="2098" priority="2104">
      <formula>IF(RIGHT(TEXT(Y903,"0.#"),1)=".",TRUE,FALSE)</formula>
    </cfRule>
  </conditionalFormatting>
  <conditionalFormatting sqref="Y938:Y965">
    <cfRule type="expression" dxfId="2097" priority="2097">
      <formula>IF(RIGHT(TEXT(Y938,"0.#"),1)=".",FALSE,TRUE)</formula>
    </cfRule>
    <cfRule type="expression" dxfId="2096" priority="2098">
      <formula>IF(RIGHT(TEXT(Y938,"0.#"),1)=".",TRUE,FALSE)</formula>
    </cfRule>
  </conditionalFormatting>
  <conditionalFormatting sqref="Y937">
    <cfRule type="expression" dxfId="2095" priority="2091">
      <formula>IF(RIGHT(TEXT(Y937,"0.#"),1)=".",FALSE,TRUE)</formula>
    </cfRule>
    <cfRule type="expression" dxfId="2094" priority="2092">
      <formula>IF(RIGHT(TEXT(Y937,"0.#"),1)=".",TRUE,FALSE)</formula>
    </cfRule>
  </conditionalFormatting>
  <conditionalFormatting sqref="Y971:Y998">
    <cfRule type="expression" dxfId="2093" priority="2085">
      <formula>IF(RIGHT(TEXT(Y971,"0.#"),1)=".",FALSE,TRUE)</formula>
    </cfRule>
    <cfRule type="expression" dxfId="2092" priority="2086">
      <formula>IF(RIGHT(TEXT(Y971,"0.#"),1)=".",TRUE,FALSE)</formula>
    </cfRule>
  </conditionalFormatting>
  <conditionalFormatting sqref="Y969:Y970">
    <cfRule type="expression" dxfId="2091" priority="2079">
      <formula>IF(RIGHT(TEXT(Y969,"0.#"),1)=".",FALSE,TRUE)</formula>
    </cfRule>
    <cfRule type="expression" dxfId="2090" priority="2080">
      <formula>IF(RIGHT(TEXT(Y969,"0.#"),1)=".",TRUE,FALSE)</formula>
    </cfRule>
  </conditionalFormatting>
  <conditionalFormatting sqref="Y1004:Y1031">
    <cfRule type="expression" dxfId="2089" priority="2073">
      <formula>IF(RIGHT(TEXT(Y1004,"0.#"),1)=".",FALSE,TRUE)</formula>
    </cfRule>
    <cfRule type="expression" dxfId="2088" priority="2074">
      <formula>IF(RIGHT(TEXT(Y1004,"0.#"),1)=".",TRUE,FALSE)</formula>
    </cfRule>
  </conditionalFormatting>
  <conditionalFormatting sqref="W23">
    <cfRule type="expression" dxfId="2087" priority="2357">
      <formula>IF(RIGHT(TEXT(W23,"0.#"),1)=".",FALSE,TRUE)</formula>
    </cfRule>
    <cfRule type="expression" dxfId="2086" priority="2358">
      <formula>IF(RIGHT(TEXT(W23,"0.#"),1)=".",TRUE,FALSE)</formula>
    </cfRule>
  </conditionalFormatting>
  <conditionalFormatting sqref="W24:W27">
    <cfRule type="expression" dxfId="2085" priority="2355">
      <formula>IF(RIGHT(TEXT(W24,"0.#"),1)=".",FALSE,TRUE)</formula>
    </cfRule>
    <cfRule type="expression" dxfId="2084" priority="2356">
      <formula>IF(RIGHT(TEXT(W24,"0.#"),1)=".",TRUE,FALSE)</formula>
    </cfRule>
  </conditionalFormatting>
  <conditionalFormatting sqref="W28">
    <cfRule type="expression" dxfId="2083" priority="2347">
      <formula>IF(RIGHT(TEXT(W28,"0.#"),1)=".",FALSE,TRUE)</formula>
    </cfRule>
    <cfRule type="expression" dxfId="2082" priority="2348">
      <formula>IF(RIGHT(TEXT(W28,"0.#"),1)=".",TRUE,FALSE)</formula>
    </cfRule>
  </conditionalFormatting>
  <conditionalFormatting sqref="P23">
    <cfRule type="expression" dxfId="2081" priority="2345">
      <formula>IF(RIGHT(TEXT(P23,"0.#"),1)=".",FALSE,TRUE)</formula>
    </cfRule>
    <cfRule type="expression" dxfId="2080" priority="2346">
      <formula>IF(RIGHT(TEXT(P23,"0.#"),1)=".",TRUE,FALSE)</formula>
    </cfRule>
  </conditionalFormatting>
  <conditionalFormatting sqref="P24:P27">
    <cfRule type="expression" dxfId="2079" priority="2343">
      <formula>IF(RIGHT(TEXT(P24,"0.#"),1)=".",FALSE,TRUE)</formula>
    </cfRule>
    <cfRule type="expression" dxfId="2078" priority="2344">
      <formula>IF(RIGHT(TEXT(P24,"0.#"),1)=".",TRUE,FALSE)</formula>
    </cfRule>
  </conditionalFormatting>
  <conditionalFormatting sqref="P28">
    <cfRule type="expression" dxfId="2077" priority="2341">
      <formula>IF(RIGHT(TEXT(P28,"0.#"),1)=".",FALSE,TRUE)</formula>
    </cfRule>
    <cfRule type="expression" dxfId="2076" priority="2342">
      <formula>IF(RIGHT(TEXT(P28,"0.#"),1)=".",TRUE,FALSE)</formula>
    </cfRule>
  </conditionalFormatting>
  <conditionalFormatting sqref="AQ114">
    <cfRule type="expression" dxfId="2075" priority="2325">
      <formula>IF(RIGHT(TEXT(AQ114,"0.#"),1)=".",FALSE,TRUE)</formula>
    </cfRule>
    <cfRule type="expression" dxfId="2074" priority="2326">
      <formula>IF(RIGHT(TEXT(AQ114,"0.#"),1)=".",TRUE,FALSE)</formula>
    </cfRule>
  </conditionalFormatting>
  <conditionalFormatting sqref="AQ104">
    <cfRule type="expression" dxfId="2073" priority="2339">
      <formula>IF(RIGHT(TEXT(AQ104,"0.#"),1)=".",FALSE,TRUE)</formula>
    </cfRule>
    <cfRule type="expression" dxfId="2072" priority="2340">
      <formula>IF(RIGHT(TEXT(AQ104,"0.#"),1)=".",TRUE,FALSE)</formula>
    </cfRule>
  </conditionalFormatting>
  <conditionalFormatting sqref="AQ105">
    <cfRule type="expression" dxfId="2071" priority="2337">
      <formula>IF(RIGHT(TEXT(AQ105,"0.#"),1)=".",FALSE,TRUE)</formula>
    </cfRule>
    <cfRule type="expression" dxfId="2070" priority="2338">
      <formula>IF(RIGHT(TEXT(AQ105,"0.#"),1)=".",TRUE,FALSE)</formula>
    </cfRule>
  </conditionalFormatting>
  <conditionalFormatting sqref="AQ107">
    <cfRule type="expression" dxfId="2069" priority="2335">
      <formula>IF(RIGHT(TEXT(AQ107,"0.#"),1)=".",FALSE,TRUE)</formula>
    </cfRule>
    <cfRule type="expression" dxfId="2068" priority="2336">
      <formula>IF(RIGHT(TEXT(AQ107,"0.#"),1)=".",TRUE,FALSE)</formula>
    </cfRule>
  </conditionalFormatting>
  <conditionalFormatting sqref="AQ108">
    <cfRule type="expression" dxfId="2067" priority="2333">
      <formula>IF(RIGHT(TEXT(AQ108,"0.#"),1)=".",FALSE,TRUE)</formula>
    </cfRule>
    <cfRule type="expression" dxfId="2066" priority="2334">
      <formula>IF(RIGHT(TEXT(AQ108,"0.#"),1)=".",TRUE,FALSE)</formula>
    </cfRule>
  </conditionalFormatting>
  <conditionalFormatting sqref="AQ110">
    <cfRule type="expression" dxfId="2065" priority="2331">
      <formula>IF(RIGHT(TEXT(AQ110,"0.#"),1)=".",FALSE,TRUE)</formula>
    </cfRule>
    <cfRule type="expression" dxfId="2064" priority="2332">
      <formula>IF(RIGHT(TEXT(AQ110,"0.#"),1)=".",TRUE,FALSE)</formula>
    </cfRule>
  </conditionalFormatting>
  <conditionalFormatting sqref="AQ111">
    <cfRule type="expression" dxfId="2063" priority="2329">
      <formula>IF(RIGHT(TEXT(AQ111,"0.#"),1)=".",FALSE,TRUE)</formula>
    </cfRule>
    <cfRule type="expression" dxfId="2062" priority="2330">
      <formula>IF(RIGHT(TEXT(AQ111,"0.#"),1)=".",TRUE,FALSE)</formula>
    </cfRule>
  </conditionalFormatting>
  <conditionalFormatting sqref="AQ113">
    <cfRule type="expression" dxfId="2061" priority="2327">
      <formula>IF(RIGHT(TEXT(AQ113,"0.#"),1)=".",FALSE,TRUE)</formula>
    </cfRule>
    <cfRule type="expression" dxfId="2060" priority="2328">
      <formula>IF(RIGHT(TEXT(AQ113,"0.#"),1)=".",TRUE,FALSE)</formula>
    </cfRule>
  </conditionalFormatting>
  <conditionalFormatting sqref="AE67">
    <cfRule type="expression" dxfId="2059" priority="2257">
      <formula>IF(RIGHT(TEXT(AE67,"0.#"),1)=".",FALSE,TRUE)</formula>
    </cfRule>
    <cfRule type="expression" dxfId="2058" priority="2258">
      <formula>IF(RIGHT(TEXT(AE67,"0.#"),1)=".",TRUE,FALSE)</formula>
    </cfRule>
  </conditionalFormatting>
  <conditionalFormatting sqref="AE68">
    <cfRule type="expression" dxfId="2057" priority="2255">
      <formula>IF(RIGHT(TEXT(AE68,"0.#"),1)=".",FALSE,TRUE)</formula>
    </cfRule>
    <cfRule type="expression" dxfId="2056" priority="2256">
      <formula>IF(RIGHT(TEXT(AE68,"0.#"),1)=".",TRUE,FALSE)</formula>
    </cfRule>
  </conditionalFormatting>
  <conditionalFormatting sqref="AE69">
    <cfRule type="expression" dxfId="2055" priority="2253">
      <formula>IF(RIGHT(TEXT(AE69,"0.#"),1)=".",FALSE,TRUE)</formula>
    </cfRule>
    <cfRule type="expression" dxfId="2054" priority="2254">
      <formula>IF(RIGHT(TEXT(AE69,"0.#"),1)=".",TRUE,FALSE)</formula>
    </cfRule>
  </conditionalFormatting>
  <conditionalFormatting sqref="AI69">
    <cfRule type="expression" dxfId="2053" priority="2251">
      <formula>IF(RIGHT(TEXT(AI69,"0.#"),1)=".",FALSE,TRUE)</formula>
    </cfRule>
    <cfRule type="expression" dxfId="2052" priority="2252">
      <formula>IF(RIGHT(TEXT(AI69,"0.#"),1)=".",TRUE,FALSE)</formula>
    </cfRule>
  </conditionalFormatting>
  <conditionalFormatting sqref="AI68">
    <cfRule type="expression" dxfId="2051" priority="2249">
      <formula>IF(RIGHT(TEXT(AI68,"0.#"),1)=".",FALSE,TRUE)</formula>
    </cfRule>
    <cfRule type="expression" dxfId="2050" priority="2250">
      <formula>IF(RIGHT(TEXT(AI68,"0.#"),1)=".",TRUE,FALSE)</formula>
    </cfRule>
  </conditionalFormatting>
  <conditionalFormatting sqref="AI67">
    <cfRule type="expression" dxfId="2049" priority="2247">
      <formula>IF(RIGHT(TEXT(AI67,"0.#"),1)=".",FALSE,TRUE)</formula>
    </cfRule>
    <cfRule type="expression" dxfId="2048" priority="2248">
      <formula>IF(RIGHT(TEXT(AI67,"0.#"),1)=".",TRUE,FALSE)</formula>
    </cfRule>
  </conditionalFormatting>
  <conditionalFormatting sqref="AM67">
    <cfRule type="expression" dxfId="2047" priority="2245">
      <formula>IF(RIGHT(TEXT(AM67,"0.#"),1)=".",FALSE,TRUE)</formula>
    </cfRule>
    <cfRule type="expression" dxfId="2046" priority="2246">
      <formula>IF(RIGHT(TEXT(AM67,"0.#"),1)=".",TRUE,FALSE)</formula>
    </cfRule>
  </conditionalFormatting>
  <conditionalFormatting sqref="AM68">
    <cfRule type="expression" dxfId="2045" priority="2243">
      <formula>IF(RIGHT(TEXT(AM68,"0.#"),1)=".",FALSE,TRUE)</formula>
    </cfRule>
    <cfRule type="expression" dxfId="2044" priority="2244">
      <formula>IF(RIGHT(TEXT(AM68,"0.#"),1)=".",TRUE,FALSE)</formula>
    </cfRule>
  </conditionalFormatting>
  <conditionalFormatting sqref="AM69">
    <cfRule type="expression" dxfId="2043" priority="2241">
      <formula>IF(RIGHT(TEXT(AM69,"0.#"),1)=".",FALSE,TRUE)</formula>
    </cfRule>
    <cfRule type="expression" dxfId="2042" priority="2242">
      <formula>IF(RIGHT(TEXT(AM69,"0.#"),1)=".",TRUE,FALSE)</formula>
    </cfRule>
  </conditionalFormatting>
  <conditionalFormatting sqref="AQ67:AQ69">
    <cfRule type="expression" dxfId="2041" priority="2239">
      <formula>IF(RIGHT(TEXT(AQ67,"0.#"),1)=".",FALSE,TRUE)</formula>
    </cfRule>
    <cfRule type="expression" dxfId="2040" priority="2240">
      <formula>IF(RIGHT(TEXT(AQ67,"0.#"),1)=".",TRUE,FALSE)</formula>
    </cfRule>
  </conditionalFormatting>
  <conditionalFormatting sqref="AU67:AU69">
    <cfRule type="expression" dxfId="2039" priority="2237">
      <formula>IF(RIGHT(TEXT(AU67,"0.#"),1)=".",FALSE,TRUE)</formula>
    </cfRule>
    <cfRule type="expression" dxfId="2038" priority="2238">
      <formula>IF(RIGHT(TEXT(AU67,"0.#"),1)=".",TRUE,FALSE)</formula>
    </cfRule>
  </conditionalFormatting>
  <conditionalFormatting sqref="AE70">
    <cfRule type="expression" dxfId="2037" priority="2235">
      <formula>IF(RIGHT(TEXT(AE70,"0.#"),1)=".",FALSE,TRUE)</formula>
    </cfRule>
    <cfRule type="expression" dxfId="2036" priority="2236">
      <formula>IF(RIGHT(TEXT(AE70,"0.#"),1)=".",TRUE,FALSE)</formula>
    </cfRule>
  </conditionalFormatting>
  <conditionalFormatting sqref="AE71">
    <cfRule type="expression" dxfId="2035" priority="2233">
      <formula>IF(RIGHT(TEXT(AE71,"0.#"),1)=".",FALSE,TRUE)</formula>
    </cfRule>
    <cfRule type="expression" dxfId="2034" priority="2234">
      <formula>IF(RIGHT(TEXT(AE71,"0.#"),1)=".",TRUE,FALSE)</formula>
    </cfRule>
  </conditionalFormatting>
  <conditionalFormatting sqref="AE72">
    <cfRule type="expression" dxfId="2033" priority="2231">
      <formula>IF(RIGHT(TEXT(AE72,"0.#"),1)=".",FALSE,TRUE)</formula>
    </cfRule>
    <cfRule type="expression" dxfId="2032" priority="2232">
      <formula>IF(RIGHT(TEXT(AE72,"0.#"),1)=".",TRUE,FALSE)</formula>
    </cfRule>
  </conditionalFormatting>
  <conditionalFormatting sqref="AI72">
    <cfRule type="expression" dxfId="2031" priority="2229">
      <formula>IF(RIGHT(TEXT(AI72,"0.#"),1)=".",FALSE,TRUE)</formula>
    </cfRule>
    <cfRule type="expression" dxfId="2030" priority="2230">
      <formula>IF(RIGHT(TEXT(AI72,"0.#"),1)=".",TRUE,FALSE)</formula>
    </cfRule>
  </conditionalFormatting>
  <conditionalFormatting sqref="AI71">
    <cfRule type="expression" dxfId="2029" priority="2227">
      <formula>IF(RIGHT(TEXT(AI71,"0.#"),1)=".",FALSE,TRUE)</formula>
    </cfRule>
    <cfRule type="expression" dxfId="2028" priority="2228">
      <formula>IF(RIGHT(TEXT(AI71,"0.#"),1)=".",TRUE,FALSE)</formula>
    </cfRule>
  </conditionalFormatting>
  <conditionalFormatting sqref="AI70">
    <cfRule type="expression" dxfId="2027" priority="2225">
      <formula>IF(RIGHT(TEXT(AI70,"0.#"),1)=".",FALSE,TRUE)</formula>
    </cfRule>
    <cfRule type="expression" dxfId="2026" priority="2226">
      <formula>IF(RIGHT(TEXT(AI70,"0.#"),1)=".",TRUE,FALSE)</formula>
    </cfRule>
  </conditionalFormatting>
  <conditionalFormatting sqref="AM70">
    <cfRule type="expression" dxfId="2025" priority="2223">
      <formula>IF(RIGHT(TEXT(AM70,"0.#"),1)=".",FALSE,TRUE)</formula>
    </cfRule>
    <cfRule type="expression" dxfId="2024" priority="2224">
      <formula>IF(RIGHT(TEXT(AM70,"0.#"),1)=".",TRUE,FALSE)</formula>
    </cfRule>
  </conditionalFormatting>
  <conditionalFormatting sqref="AM71">
    <cfRule type="expression" dxfId="2023" priority="2221">
      <formula>IF(RIGHT(TEXT(AM71,"0.#"),1)=".",FALSE,TRUE)</formula>
    </cfRule>
    <cfRule type="expression" dxfId="2022" priority="2222">
      <formula>IF(RIGHT(TEXT(AM71,"0.#"),1)=".",TRUE,FALSE)</formula>
    </cfRule>
  </conditionalFormatting>
  <conditionalFormatting sqref="AM72">
    <cfRule type="expression" dxfId="2021" priority="2219">
      <formula>IF(RIGHT(TEXT(AM72,"0.#"),1)=".",FALSE,TRUE)</formula>
    </cfRule>
    <cfRule type="expression" dxfId="2020" priority="2220">
      <formula>IF(RIGHT(TEXT(AM72,"0.#"),1)=".",TRUE,FALSE)</formula>
    </cfRule>
  </conditionalFormatting>
  <conditionalFormatting sqref="AQ70:AQ72">
    <cfRule type="expression" dxfId="2019" priority="2217">
      <formula>IF(RIGHT(TEXT(AQ70,"0.#"),1)=".",FALSE,TRUE)</formula>
    </cfRule>
    <cfRule type="expression" dxfId="2018" priority="2218">
      <formula>IF(RIGHT(TEXT(AQ70,"0.#"),1)=".",TRUE,FALSE)</formula>
    </cfRule>
  </conditionalFormatting>
  <conditionalFormatting sqref="AU70:AU72">
    <cfRule type="expression" dxfId="2017" priority="2215">
      <formula>IF(RIGHT(TEXT(AU70,"0.#"),1)=".",FALSE,TRUE)</formula>
    </cfRule>
    <cfRule type="expression" dxfId="2016" priority="2216">
      <formula>IF(RIGHT(TEXT(AU70,"0.#"),1)=".",TRUE,FALSE)</formula>
    </cfRule>
  </conditionalFormatting>
  <conditionalFormatting sqref="AU656">
    <cfRule type="expression" dxfId="2015" priority="733">
      <formula>IF(RIGHT(TEXT(AU656,"0.#"),1)=".",FALSE,TRUE)</formula>
    </cfRule>
    <cfRule type="expression" dxfId="2014" priority="734">
      <formula>IF(RIGHT(TEXT(AU656,"0.#"),1)=".",TRUE,FALSE)</formula>
    </cfRule>
  </conditionalFormatting>
  <conditionalFormatting sqref="AQ655">
    <cfRule type="expression" dxfId="2013" priority="725">
      <formula>IF(RIGHT(TEXT(AQ655,"0.#"),1)=".",FALSE,TRUE)</formula>
    </cfRule>
    <cfRule type="expression" dxfId="2012" priority="726">
      <formula>IF(RIGHT(TEXT(AQ655,"0.#"),1)=".",TRUE,FALSE)</formula>
    </cfRule>
  </conditionalFormatting>
  <conditionalFormatting sqref="AI696">
    <cfRule type="expression" dxfId="2011" priority="517">
      <formula>IF(RIGHT(TEXT(AI696,"0.#"),1)=".",FALSE,TRUE)</formula>
    </cfRule>
    <cfRule type="expression" dxfId="2010" priority="518">
      <formula>IF(RIGHT(TEXT(AI696,"0.#"),1)=".",TRUE,FALSE)</formula>
    </cfRule>
  </conditionalFormatting>
  <conditionalFormatting sqref="AQ694">
    <cfRule type="expression" dxfId="2009" priority="511">
      <formula>IF(RIGHT(TEXT(AQ694,"0.#"),1)=".",FALSE,TRUE)</formula>
    </cfRule>
    <cfRule type="expression" dxfId="2008" priority="512">
      <formula>IF(RIGHT(TEXT(AQ694,"0.#"),1)=".",TRUE,FALSE)</formula>
    </cfRule>
  </conditionalFormatting>
  <conditionalFormatting sqref="AL873:AO899">
    <cfRule type="expression" dxfId="2007" priority="2123">
      <formula>IF(AND(AL873&gt;=0, RIGHT(TEXT(AL873,"0.#"),1)&lt;&gt;"."),TRUE,FALSE)</formula>
    </cfRule>
    <cfRule type="expression" dxfId="2006" priority="2124">
      <formula>IF(AND(AL873&gt;=0, RIGHT(TEXT(AL873,"0.#"),1)="."),TRUE,FALSE)</formula>
    </cfRule>
    <cfRule type="expression" dxfId="2005" priority="2125">
      <formula>IF(AND(AL873&lt;0, RIGHT(TEXT(AL873,"0.#"),1)&lt;&gt;"."),TRUE,FALSE)</formula>
    </cfRule>
    <cfRule type="expression" dxfId="2004" priority="2126">
      <formula>IF(AND(AL873&lt;0, RIGHT(TEXT(AL873,"0.#"),1)="."),TRUE,FALSE)</formula>
    </cfRule>
  </conditionalFormatting>
  <conditionalFormatting sqref="AL870:AO872">
    <cfRule type="expression" dxfId="2003" priority="2117">
      <formula>IF(AND(AL870&gt;=0, RIGHT(TEXT(AL870,"0.#"),1)&lt;&gt;"."),TRUE,FALSE)</formula>
    </cfRule>
    <cfRule type="expression" dxfId="2002" priority="2118">
      <formula>IF(AND(AL870&gt;=0, RIGHT(TEXT(AL870,"0.#"),1)="."),TRUE,FALSE)</formula>
    </cfRule>
    <cfRule type="expression" dxfId="2001" priority="2119">
      <formula>IF(AND(AL870&lt;0, RIGHT(TEXT(AL870,"0.#"),1)&lt;&gt;"."),TRUE,FALSE)</formula>
    </cfRule>
    <cfRule type="expression" dxfId="2000" priority="2120">
      <formula>IF(AND(AL870&lt;0, RIGHT(TEXT(AL870,"0.#"),1)="."),TRUE,FALSE)</formula>
    </cfRule>
  </conditionalFormatting>
  <conditionalFormatting sqref="AL912:AO932">
    <cfRule type="expression" dxfId="1999" priority="2111">
      <formula>IF(AND(AL912&gt;=0, RIGHT(TEXT(AL912,"0.#"),1)&lt;&gt;"."),TRUE,FALSE)</formula>
    </cfRule>
    <cfRule type="expression" dxfId="1998" priority="2112">
      <formula>IF(AND(AL912&gt;=0, RIGHT(TEXT(AL912,"0.#"),1)="."),TRUE,FALSE)</formula>
    </cfRule>
    <cfRule type="expression" dxfId="1997" priority="2113">
      <formula>IF(AND(AL912&lt;0, RIGHT(TEXT(AL912,"0.#"),1)&lt;&gt;"."),TRUE,FALSE)</formula>
    </cfRule>
    <cfRule type="expression" dxfId="1996" priority="2114">
      <formula>IF(AND(AL912&lt;0, RIGHT(TEXT(AL912,"0.#"),1)="."),TRUE,FALSE)</formula>
    </cfRule>
  </conditionalFormatting>
  <conditionalFormatting sqref="AL903:AO911">
    <cfRule type="expression" dxfId="1995" priority="2105">
      <formula>IF(AND(AL903&gt;=0, RIGHT(TEXT(AL903,"0.#"),1)&lt;&gt;"."),TRUE,FALSE)</formula>
    </cfRule>
    <cfRule type="expression" dxfId="1994" priority="2106">
      <formula>IF(AND(AL903&gt;=0, RIGHT(TEXT(AL903,"0.#"),1)="."),TRUE,FALSE)</formula>
    </cfRule>
    <cfRule type="expression" dxfId="1993" priority="2107">
      <formula>IF(AND(AL903&lt;0, RIGHT(TEXT(AL903,"0.#"),1)&lt;&gt;"."),TRUE,FALSE)</formula>
    </cfRule>
    <cfRule type="expression" dxfId="1992" priority="2108">
      <formula>IF(AND(AL903&lt;0, RIGHT(TEXT(AL903,"0.#"),1)="."),TRUE,FALSE)</formula>
    </cfRule>
  </conditionalFormatting>
  <conditionalFormatting sqref="AL937:AO965">
    <cfRule type="expression" dxfId="1991" priority="2099">
      <formula>IF(AND(AL937&gt;=0, RIGHT(TEXT(AL937,"0.#"),1)&lt;&gt;"."),TRUE,FALSE)</formula>
    </cfRule>
    <cfRule type="expression" dxfId="1990" priority="2100">
      <formula>IF(AND(AL937&gt;=0, RIGHT(TEXT(AL937,"0.#"),1)="."),TRUE,FALSE)</formula>
    </cfRule>
    <cfRule type="expression" dxfId="1989" priority="2101">
      <formula>IF(AND(AL937&lt;0, RIGHT(TEXT(AL937,"0.#"),1)&lt;&gt;"."),TRUE,FALSE)</formula>
    </cfRule>
    <cfRule type="expression" dxfId="1988" priority="2102">
      <formula>IF(AND(AL937&lt;0, RIGHT(TEXT(AL937,"0.#"),1)="."),TRUE,FALSE)</formula>
    </cfRule>
  </conditionalFormatting>
  <conditionalFormatting sqref="AL982:AO998">
    <cfRule type="expression" dxfId="1987" priority="2087">
      <formula>IF(AND(AL982&gt;=0, RIGHT(TEXT(AL982,"0.#"),1)&lt;&gt;"."),TRUE,FALSE)</formula>
    </cfRule>
    <cfRule type="expression" dxfId="1986" priority="2088">
      <formula>IF(AND(AL982&gt;=0, RIGHT(TEXT(AL982,"0.#"),1)="."),TRUE,FALSE)</formula>
    </cfRule>
    <cfRule type="expression" dxfId="1985" priority="2089">
      <formula>IF(AND(AL982&lt;0, RIGHT(TEXT(AL982,"0.#"),1)&lt;&gt;"."),TRUE,FALSE)</formula>
    </cfRule>
    <cfRule type="expression" dxfId="1984" priority="2090">
      <formula>IF(AND(AL982&lt;0, RIGHT(TEXT(AL982,"0.#"),1)="."),TRUE,FALSE)</formula>
    </cfRule>
  </conditionalFormatting>
  <conditionalFormatting sqref="AL969:AO981">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I458">
    <cfRule type="expression" dxfId="729" priority="29">
      <formula>IF(RIGHT(TEXT(AI458,"0.#"),1)=".",FALSE,TRUE)</formula>
    </cfRule>
    <cfRule type="expression" dxfId="728" priority="30">
      <formula>IF(RIGHT(TEXT(AI458,"0.#"),1)=".",TRUE,FALSE)</formula>
    </cfRule>
  </conditionalFormatting>
  <conditionalFormatting sqref="AI459">
    <cfRule type="expression" dxfId="727" priority="27">
      <formula>IF(RIGHT(TEXT(AI459,"0.#"),1)=".",FALSE,TRUE)</formula>
    </cfRule>
    <cfRule type="expression" dxfId="726" priority="28">
      <formula>IF(RIGHT(TEXT(AI459,"0.#"),1)=".",TRUE,FALSE)</formula>
    </cfRule>
  </conditionalFormatting>
  <conditionalFormatting sqref="AI460">
    <cfRule type="expression" dxfId="725" priority="25">
      <formula>IF(RIGHT(TEXT(AI460,"0.#"),1)=".",FALSE,TRUE)</formula>
    </cfRule>
    <cfRule type="expression" dxfId="724" priority="26">
      <formula>IF(RIGHT(TEXT(AI460,"0.#"),1)=".",TRUE,FALSE)</formula>
    </cfRule>
  </conditionalFormatting>
  <conditionalFormatting sqref="AM458">
    <cfRule type="expression" dxfId="723" priority="23">
      <formula>IF(RIGHT(TEXT(AM458,"0.#"),1)=".",FALSE,TRUE)</formula>
    </cfRule>
    <cfRule type="expression" dxfId="722" priority="24">
      <formula>IF(RIGHT(TEXT(AM458,"0.#"),1)=".",TRUE,FALSE)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M460">
    <cfRule type="expression" dxfId="719" priority="19">
      <formula>IF(RIGHT(TEXT(AM460,"0.#"),1)=".",FALSE,TRUE)</formula>
    </cfRule>
    <cfRule type="expression" dxfId="718" priority="20">
      <formula>IF(RIGHT(TEXT(AM460,"0.#"),1)=".",TRUE,FALSE)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778" max="49" man="1"/>
    <brk id="9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489</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10"/>
      <c r="Z2" s="411"/>
      <c r="AA2" s="412"/>
      <c r="AB2" s="1014" t="s">
        <v>11</v>
      </c>
      <c r="AC2" s="1015"/>
      <c r="AD2" s="1016"/>
      <c r="AE2" s="1002" t="s">
        <v>357</v>
      </c>
      <c r="AF2" s="1002"/>
      <c r="AG2" s="1002"/>
      <c r="AH2" s="1002"/>
      <c r="AI2" s="1002" t="s">
        <v>363</v>
      </c>
      <c r="AJ2" s="1002"/>
      <c r="AK2" s="1002"/>
      <c r="AL2" s="1002"/>
      <c r="AM2" s="1002" t="s">
        <v>470</v>
      </c>
      <c r="AN2" s="1002"/>
      <c r="AO2" s="1002"/>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11"/>
      <c r="Z3" s="1012"/>
      <c r="AA3" s="1013"/>
      <c r="AB3" s="1017"/>
      <c r="AC3" s="1018"/>
      <c r="AD3" s="1019"/>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20"/>
      <c r="I4" s="1020"/>
      <c r="J4" s="1020"/>
      <c r="K4" s="1020"/>
      <c r="L4" s="1020"/>
      <c r="M4" s="1020"/>
      <c r="N4" s="1020"/>
      <c r="O4" s="1021"/>
      <c r="P4" s="159"/>
      <c r="Q4" s="1028"/>
      <c r="R4" s="1028"/>
      <c r="S4" s="1028"/>
      <c r="T4" s="1028"/>
      <c r="U4" s="1028"/>
      <c r="V4" s="1028"/>
      <c r="W4" s="1028"/>
      <c r="X4" s="1029"/>
      <c r="Y4" s="1006" t="s">
        <v>12</v>
      </c>
      <c r="Z4" s="1007"/>
      <c r="AA4" s="1008"/>
      <c r="AB4" s="553"/>
      <c r="AC4" s="1009"/>
      <c r="AD4" s="1009"/>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2" t="s">
        <v>54</v>
      </c>
      <c r="Z5" s="1003"/>
      <c r="AA5" s="1004"/>
      <c r="AB5" s="524"/>
      <c r="AC5" s="1005"/>
      <c r="AD5" s="1005"/>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301</v>
      </c>
      <c r="AC6" s="1035"/>
      <c r="AD6" s="1035"/>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4" t="s">
        <v>489</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10"/>
      <c r="Z9" s="411"/>
      <c r="AA9" s="412"/>
      <c r="AB9" s="1014" t="s">
        <v>11</v>
      </c>
      <c r="AC9" s="1015"/>
      <c r="AD9" s="1016"/>
      <c r="AE9" s="1002" t="s">
        <v>357</v>
      </c>
      <c r="AF9" s="1002"/>
      <c r="AG9" s="1002"/>
      <c r="AH9" s="1002"/>
      <c r="AI9" s="1002" t="s">
        <v>363</v>
      </c>
      <c r="AJ9" s="1002"/>
      <c r="AK9" s="1002"/>
      <c r="AL9" s="1002"/>
      <c r="AM9" s="1002" t="s">
        <v>470</v>
      </c>
      <c r="AN9" s="1002"/>
      <c r="AO9" s="1002"/>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11"/>
      <c r="Z10" s="1012"/>
      <c r="AA10" s="1013"/>
      <c r="AB10" s="1017"/>
      <c r="AC10" s="1018"/>
      <c r="AD10" s="1019"/>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20"/>
      <c r="I11" s="1020"/>
      <c r="J11" s="1020"/>
      <c r="K11" s="1020"/>
      <c r="L11" s="1020"/>
      <c r="M11" s="1020"/>
      <c r="N11" s="1020"/>
      <c r="O11" s="1021"/>
      <c r="P11" s="159"/>
      <c r="Q11" s="1028"/>
      <c r="R11" s="1028"/>
      <c r="S11" s="1028"/>
      <c r="T11" s="1028"/>
      <c r="U11" s="1028"/>
      <c r="V11" s="1028"/>
      <c r="W11" s="1028"/>
      <c r="X11" s="1029"/>
      <c r="Y11" s="1006" t="s">
        <v>12</v>
      </c>
      <c r="Z11" s="1007"/>
      <c r="AA11" s="1008"/>
      <c r="AB11" s="553"/>
      <c r="AC11" s="1009"/>
      <c r="AD11" s="1009"/>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2" t="s">
        <v>54</v>
      </c>
      <c r="Z12" s="1003"/>
      <c r="AA12" s="1004"/>
      <c r="AB12" s="524"/>
      <c r="AC12" s="1005"/>
      <c r="AD12" s="1005"/>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301</v>
      </c>
      <c r="AC13" s="1035"/>
      <c r="AD13" s="1035"/>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4" t="s">
        <v>489</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10"/>
      <c r="Z16" s="411"/>
      <c r="AA16" s="412"/>
      <c r="AB16" s="1014" t="s">
        <v>11</v>
      </c>
      <c r="AC16" s="1015"/>
      <c r="AD16" s="1016"/>
      <c r="AE16" s="1002" t="s">
        <v>357</v>
      </c>
      <c r="AF16" s="1002"/>
      <c r="AG16" s="1002"/>
      <c r="AH16" s="1002"/>
      <c r="AI16" s="1002" t="s">
        <v>363</v>
      </c>
      <c r="AJ16" s="1002"/>
      <c r="AK16" s="1002"/>
      <c r="AL16" s="1002"/>
      <c r="AM16" s="1002" t="s">
        <v>470</v>
      </c>
      <c r="AN16" s="1002"/>
      <c r="AO16" s="1002"/>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11"/>
      <c r="Z17" s="1012"/>
      <c r="AA17" s="1013"/>
      <c r="AB17" s="1017"/>
      <c r="AC17" s="1018"/>
      <c r="AD17" s="1019"/>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20"/>
      <c r="I18" s="1020"/>
      <c r="J18" s="1020"/>
      <c r="K18" s="1020"/>
      <c r="L18" s="1020"/>
      <c r="M18" s="1020"/>
      <c r="N18" s="1020"/>
      <c r="O18" s="1021"/>
      <c r="P18" s="159"/>
      <c r="Q18" s="1028"/>
      <c r="R18" s="1028"/>
      <c r="S18" s="1028"/>
      <c r="T18" s="1028"/>
      <c r="U18" s="1028"/>
      <c r="V18" s="1028"/>
      <c r="W18" s="1028"/>
      <c r="X18" s="1029"/>
      <c r="Y18" s="1006" t="s">
        <v>12</v>
      </c>
      <c r="Z18" s="1007"/>
      <c r="AA18" s="1008"/>
      <c r="AB18" s="553"/>
      <c r="AC18" s="1009"/>
      <c r="AD18" s="1009"/>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2" t="s">
        <v>54</v>
      </c>
      <c r="Z19" s="1003"/>
      <c r="AA19" s="1004"/>
      <c r="AB19" s="524"/>
      <c r="AC19" s="1005"/>
      <c r="AD19" s="1005"/>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301</v>
      </c>
      <c r="AC20" s="1035"/>
      <c r="AD20" s="1035"/>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4" t="s">
        <v>489</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10"/>
      <c r="Z23" s="411"/>
      <c r="AA23" s="412"/>
      <c r="AB23" s="1014" t="s">
        <v>11</v>
      </c>
      <c r="AC23" s="1015"/>
      <c r="AD23" s="1016"/>
      <c r="AE23" s="1002" t="s">
        <v>357</v>
      </c>
      <c r="AF23" s="1002"/>
      <c r="AG23" s="1002"/>
      <c r="AH23" s="1002"/>
      <c r="AI23" s="1002" t="s">
        <v>363</v>
      </c>
      <c r="AJ23" s="1002"/>
      <c r="AK23" s="1002"/>
      <c r="AL23" s="1002"/>
      <c r="AM23" s="1002" t="s">
        <v>470</v>
      </c>
      <c r="AN23" s="1002"/>
      <c r="AO23" s="1002"/>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11"/>
      <c r="Z24" s="1012"/>
      <c r="AA24" s="1013"/>
      <c r="AB24" s="1017"/>
      <c r="AC24" s="1018"/>
      <c r="AD24" s="1019"/>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20"/>
      <c r="I25" s="1020"/>
      <c r="J25" s="1020"/>
      <c r="K25" s="1020"/>
      <c r="L25" s="1020"/>
      <c r="M25" s="1020"/>
      <c r="N25" s="1020"/>
      <c r="O25" s="1021"/>
      <c r="P25" s="159"/>
      <c r="Q25" s="1028"/>
      <c r="R25" s="1028"/>
      <c r="S25" s="1028"/>
      <c r="T25" s="1028"/>
      <c r="U25" s="1028"/>
      <c r="V25" s="1028"/>
      <c r="W25" s="1028"/>
      <c r="X25" s="1029"/>
      <c r="Y25" s="1006" t="s">
        <v>12</v>
      </c>
      <c r="Z25" s="1007"/>
      <c r="AA25" s="1008"/>
      <c r="AB25" s="553"/>
      <c r="AC25" s="1009"/>
      <c r="AD25" s="1009"/>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2" t="s">
        <v>54</v>
      </c>
      <c r="Z26" s="1003"/>
      <c r="AA26" s="1004"/>
      <c r="AB26" s="524"/>
      <c r="AC26" s="1005"/>
      <c r="AD26" s="1005"/>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301</v>
      </c>
      <c r="AC27" s="1035"/>
      <c r="AD27" s="1035"/>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4" t="s">
        <v>489</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10"/>
      <c r="Z30" s="411"/>
      <c r="AA30" s="412"/>
      <c r="AB30" s="1014" t="s">
        <v>11</v>
      </c>
      <c r="AC30" s="1015"/>
      <c r="AD30" s="1016"/>
      <c r="AE30" s="1002" t="s">
        <v>357</v>
      </c>
      <c r="AF30" s="1002"/>
      <c r="AG30" s="1002"/>
      <c r="AH30" s="1002"/>
      <c r="AI30" s="1002" t="s">
        <v>363</v>
      </c>
      <c r="AJ30" s="1002"/>
      <c r="AK30" s="1002"/>
      <c r="AL30" s="1002"/>
      <c r="AM30" s="1002" t="s">
        <v>470</v>
      </c>
      <c r="AN30" s="1002"/>
      <c r="AO30" s="1002"/>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11"/>
      <c r="Z31" s="1012"/>
      <c r="AA31" s="1013"/>
      <c r="AB31" s="1017"/>
      <c r="AC31" s="1018"/>
      <c r="AD31" s="1019"/>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20"/>
      <c r="I32" s="1020"/>
      <c r="J32" s="1020"/>
      <c r="K32" s="1020"/>
      <c r="L32" s="1020"/>
      <c r="M32" s="1020"/>
      <c r="N32" s="1020"/>
      <c r="O32" s="1021"/>
      <c r="P32" s="159"/>
      <c r="Q32" s="1028"/>
      <c r="R32" s="1028"/>
      <c r="S32" s="1028"/>
      <c r="T32" s="1028"/>
      <c r="U32" s="1028"/>
      <c r="V32" s="1028"/>
      <c r="W32" s="1028"/>
      <c r="X32" s="1029"/>
      <c r="Y32" s="1006" t="s">
        <v>12</v>
      </c>
      <c r="Z32" s="1007"/>
      <c r="AA32" s="1008"/>
      <c r="AB32" s="553"/>
      <c r="AC32" s="1009"/>
      <c r="AD32" s="1009"/>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2" t="s">
        <v>54</v>
      </c>
      <c r="Z33" s="1003"/>
      <c r="AA33" s="1004"/>
      <c r="AB33" s="524"/>
      <c r="AC33" s="1005"/>
      <c r="AD33" s="1005"/>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301</v>
      </c>
      <c r="AC34" s="1035"/>
      <c r="AD34" s="1035"/>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4" t="s">
        <v>489</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10"/>
      <c r="Z37" s="411"/>
      <c r="AA37" s="412"/>
      <c r="AB37" s="1014" t="s">
        <v>11</v>
      </c>
      <c r="AC37" s="1015"/>
      <c r="AD37" s="1016"/>
      <c r="AE37" s="1002" t="s">
        <v>357</v>
      </c>
      <c r="AF37" s="1002"/>
      <c r="AG37" s="1002"/>
      <c r="AH37" s="1002"/>
      <c r="AI37" s="1002" t="s">
        <v>363</v>
      </c>
      <c r="AJ37" s="1002"/>
      <c r="AK37" s="1002"/>
      <c r="AL37" s="1002"/>
      <c r="AM37" s="1002" t="s">
        <v>470</v>
      </c>
      <c r="AN37" s="1002"/>
      <c r="AO37" s="1002"/>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11"/>
      <c r="Z38" s="1012"/>
      <c r="AA38" s="1013"/>
      <c r="AB38" s="1017"/>
      <c r="AC38" s="1018"/>
      <c r="AD38" s="1019"/>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20"/>
      <c r="I39" s="1020"/>
      <c r="J39" s="1020"/>
      <c r="K39" s="1020"/>
      <c r="L39" s="1020"/>
      <c r="M39" s="1020"/>
      <c r="N39" s="1020"/>
      <c r="O39" s="1021"/>
      <c r="P39" s="159"/>
      <c r="Q39" s="1028"/>
      <c r="R39" s="1028"/>
      <c r="S39" s="1028"/>
      <c r="T39" s="1028"/>
      <c r="U39" s="1028"/>
      <c r="V39" s="1028"/>
      <c r="W39" s="1028"/>
      <c r="X39" s="1029"/>
      <c r="Y39" s="1006" t="s">
        <v>12</v>
      </c>
      <c r="Z39" s="1007"/>
      <c r="AA39" s="1008"/>
      <c r="AB39" s="553"/>
      <c r="AC39" s="1009"/>
      <c r="AD39" s="1009"/>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2" t="s">
        <v>54</v>
      </c>
      <c r="Z40" s="1003"/>
      <c r="AA40" s="1004"/>
      <c r="AB40" s="524"/>
      <c r="AC40" s="1005"/>
      <c r="AD40" s="1005"/>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301</v>
      </c>
      <c r="AC41" s="1035"/>
      <c r="AD41" s="1035"/>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4" t="s">
        <v>489</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10"/>
      <c r="Z44" s="411"/>
      <c r="AA44" s="412"/>
      <c r="AB44" s="1014" t="s">
        <v>11</v>
      </c>
      <c r="AC44" s="1015"/>
      <c r="AD44" s="1016"/>
      <c r="AE44" s="1002" t="s">
        <v>357</v>
      </c>
      <c r="AF44" s="1002"/>
      <c r="AG44" s="1002"/>
      <c r="AH44" s="1002"/>
      <c r="AI44" s="1002" t="s">
        <v>363</v>
      </c>
      <c r="AJ44" s="1002"/>
      <c r="AK44" s="1002"/>
      <c r="AL44" s="1002"/>
      <c r="AM44" s="1002" t="s">
        <v>470</v>
      </c>
      <c r="AN44" s="1002"/>
      <c r="AO44" s="1002"/>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11"/>
      <c r="Z45" s="1012"/>
      <c r="AA45" s="1013"/>
      <c r="AB45" s="1017"/>
      <c r="AC45" s="1018"/>
      <c r="AD45" s="1019"/>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20"/>
      <c r="I46" s="1020"/>
      <c r="J46" s="1020"/>
      <c r="K46" s="1020"/>
      <c r="L46" s="1020"/>
      <c r="M46" s="1020"/>
      <c r="N46" s="1020"/>
      <c r="O46" s="1021"/>
      <c r="P46" s="159"/>
      <c r="Q46" s="1028"/>
      <c r="R46" s="1028"/>
      <c r="S46" s="1028"/>
      <c r="T46" s="1028"/>
      <c r="U46" s="1028"/>
      <c r="V46" s="1028"/>
      <c r="W46" s="1028"/>
      <c r="X46" s="1029"/>
      <c r="Y46" s="1006" t="s">
        <v>12</v>
      </c>
      <c r="Z46" s="1007"/>
      <c r="AA46" s="1008"/>
      <c r="AB46" s="553"/>
      <c r="AC46" s="1009"/>
      <c r="AD46" s="1009"/>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2" t="s">
        <v>54</v>
      </c>
      <c r="Z47" s="1003"/>
      <c r="AA47" s="1004"/>
      <c r="AB47" s="524"/>
      <c r="AC47" s="1005"/>
      <c r="AD47" s="1005"/>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301</v>
      </c>
      <c r="AC48" s="1035"/>
      <c r="AD48" s="1035"/>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4" t="s">
        <v>489</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10"/>
      <c r="Z51" s="411"/>
      <c r="AA51" s="412"/>
      <c r="AB51" s="460" t="s">
        <v>11</v>
      </c>
      <c r="AC51" s="1015"/>
      <c r="AD51" s="1016"/>
      <c r="AE51" s="1002" t="s">
        <v>357</v>
      </c>
      <c r="AF51" s="1002"/>
      <c r="AG51" s="1002"/>
      <c r="AH51" s="1002"/>
      <c r="AI51" s="1002" t="s">
        <v>363</v>
      </c>
      <c r="AJ51" s="1002"/>
      <c r="AK51" s="1002"/>
      <c r="AL51" s="1002"/>
      <c r="AM51" s="1002" t="s">
        <v>470</v>
      </c>
      <c r="AN51" s="1002"/>
      <c r="AO51" s="1002"/>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11"/>
      <c r="Z52" s="1012"/>
      <c r="AA52" s="1013"/>
      <c r="AB52" s="1017"/>
      <c r="AC52" s="1018"/>
      <c r="AD52" s="1019"/>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20"/>
      <c r="I53" s="1020"/>
      <c r="J53" s="1020"/>
      <c r="K53" s="1020"/>
      <c r="L53" s="1020"/>
      <c r="M53" s="1020"/>
      <c r="N53" s="1020"/>
      <c r="O53" s="1021"/>
      <c r="P53" s="159"/>
      <c r="Q53" s="1028"/>
      <c r="R53" s="1028"/>
      <c r="S53" s="1028"/>
      <c r="T53" s="1028"/>
      <c r="U53" s="1028"/>
      <c r="V53" s="1028"/>
      <c r="W53" s="1028"/>
      <c r="X53" s="1029"/>
      <c r="Y53" s="1006" t="s">
        <v>12</v>
      </c>
      <c r="Z53" s="1007"/>
      <c r="AA53" s="1008"/>
      <c r="AB53" s="553"/>
      <c r="AC53" s="1009"/>
      <c r="AD53" s="1009"/>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2" t="s">
        <v>54</v>
      </c>
      <c r="Z54" s="1003"/>
      <c r="AA54" s="1004"/>
      <c r="AB54" s="524"/>
      <c r="AC54" s="1005"/>
      <c r="AD54" s="1005"/>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301</v>
      </c>
      <c r="AC55" s="1035"/>
      <c r="AD55" s="1035"/>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4" t="s">
        <v>489</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10"/>
      <c r="Z58" s="411"/>
      <c r="AA58" s="412"/>
      <c r="AB58" s="1014" t="s">
        <v>11</v>
      </c>
      <c r="AC58" s="1015"/>
      <c r="AD58" s="1016"/>
      <c r="AE58" s="1002" t="s">
        <v>357</v>
      </c>
      <c r="AF58" s="1002"/>
      <c r="AG58" s="1002"/>
      <c r="AH58" s="1002"/>
      <c r="AI58" s="1002" t="s">
        <v>363</v>
      </c>
      <c r="AJ58" s="1002"/>
      <c r="AK58" s="1002"/>
      <c r="AL58" s="1002"/>
      <c r="AM58" s="1002" t="s">
        <v>470</v>
      </c>
      <c r="AN58" s="1002"/>
      <c r="AO58" s="1002"/>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11"/>
      <c r="Z59" s="1012"/>
      <c r="AA59" s="1013"/>
      <c r="AB59" s="1017"/>
      <c r="AC59" s="1018"/>
      <c r="AD59" s="1019"/>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20"/>
      <c r="I60" s="1020"/>
      <c r="J60" s="1020"/>
      <c r="K60" s="1020"/>
      <c r="L60" s="1020"/>
      <c r="M60" s="1020"/>
      <c r="N60" s="1020"/>
      <c r="O60" s="1021"/>
      <c r="P60" s="159"/>
      <c r="Q60" s="1028"/>
      <c r="R60" s="1028"/>
      <c r="S60" s="1028"/>
      <c r="T60" s="1028"/>
      <c r="U60" s="1028"/>
      <c r="V60" s="1028"/>
      <c r="W60" s="1028"/>
      <c r="X60" s="1029"/>
      <c r="Y60" s="1006" t="s">
        <v>12</v>
      </c>
      <c r="Z60" s="1007"/>
      <c r="AA60" s="1008"/>
      <c r="AB60" s="553"/>
      <c r="AC60" s="1009"/>
      <c r="AD60" s="1009"/>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2" t="s">
        <v>54</v>
      </c>
      <c r="Z61" s="1003"/>
      <c r="AA61" s="1004"/>
      <c r="AB61" s="524"/>
      <c r="AC61" s="1005"/>
      <c r="AD61" s="1005"/>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301</v>
      </c>
      <c r="AC62" s="1035"/>
      <c r="AD62" s="1035"/>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4" t="s">
        <v>489</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10"/>
      <c r="Z65" s="411"/>
      <c r="AA65" s="412"/>
      <c r="AB65" s="1014" t="s">
        <v>11</v>
      </c>
      <c r="AC65" s="1015"/>
      <c r="AD65" s="1016"/>
      <c r="AE65" s="1002" t="s">
        <v>357</v>
      </c>
      <c r="AF65" s="1002"/>
      <c r="AG65" s="1002"/>
      <c r="AH65" s="1002"/>
      <c r="AI65" s="1002" t="s">
        <v>363</v>
      </c>
      <c r="AJ65" s="1002"/>
      <c r="AK65" s="1002"/>
      <c r="AL65" s="1002"/>
      <c r="AM65" s="1002" t="s">
        <v>470</v>
      </c>
      <c r="AN65" s="1002"/>
      <c r="AO65" s="1002"/>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11"/>
      <c r="Z66" s="1012"/>
      <c r="AA66" s="1013"/>
      <c r="AB66" s="1017"/>
      <c r="AC66" s="1018"/>
      <c r="AD66" s="1019"/>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20"/>
      <c r="I67" s="1020"/>
      <c r="J67" s="1020"/>
      <c r="K67" s="1020"/>
      <c r="L67" s="1020"/>
      <c r="M67" s="1020"/>
      <c r="N67" s="1020"/>
      <c r="O67" s="1021"/>
      <c r="P67" s="159"/>
      <c r="Q67" s="1028"/>
      <c r="R67" s="1028"/>
      <c r="S67" s="1028"/>
      <c r="T67" s="1028"/>
      <c r="U67" s="1028"/>
      <c r="V67" s="1028"/>
      <c r="W67" s="1028"/>
      <c r="X67" s="1029"/>
      <c r="Y67" s="1006" t="s">
        <v>12</v>
      </c>
      <c r="Z67" s="1007"/>
      <c r="AA67" s="1008"/>
      <c r="AB67" s="553"/>
      <c r="AC67" s="1009"/>
      <c r="AD67" s="1009"/>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2" t="s">
        <v>54</v>
      </c>
      <c r="Z68" s="1003"/>
      <c r="AA68" s="1004"/>
      <c r="AB68" s="524"/>
      <c r="AC68" s="1005"/>
      <c r="AD68" s="1005"/>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2" t="s">
        <v>13</v>
      </c>
      <c r="Z69" s="1003"/>
      <c r="AA69" s="1004"/>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494</v>
      </c>
      <c r="Z3" s="344"/>
      <c r="AA3" s="344"/>
      <c r="AB3" s="344"/>
      <c r="AC3" s="276" t="s">
        <v>477</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494</v>
      </c>
      <c r="Z36" s="344"/>
      <c r="AA36" s="344"/>
      <c r="AB36" s="344"/>
      <c r="AC36" s="276" t="s">
        <v>477</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494</v>
      </c>
      <c r="Z69" s="344"/>
      <c r="AA69" s="344"/>
      <c r="AB69" s="344"/>
      <c r="AC69" s="276" t="s">
        <v>477</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494</v>
      </c>
      <c r="Z102" s="344"/>
      <c r="AA102" s="344"/>
      <c r="AB102" s="344"/>
      <c r="AC102" s="276" t="s">
        <v>477</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494</v>
      </c>
      <c r="Z135" s="344"/>
      <c r="AA135" s="344"/>
      <c r="AB135" s="344"/>
      <c r="AC135" s="276" t="s">
        <v>477</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494</v>
      </c>
      <c r="Z168" s="344"/>
      <c r="AA168" s="344"/>
      <c r="AB168" s="344"/>
      <c r="AC168" s="276" t="s">
        <v>477</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494</v>
      </c>
      <c r="Z201" s="344"/>
      <c r="AA201" s="344"/>
      <c r="AB201" s="344"/>
      <c r="AC201" s="276" t="s">
        <v>477</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494</v>
      </c>
      <c r="Z234" s="344"/>
      <c r="AA234" s="344"/>
      <c r="AB234" s="344"/>
      <c r="AC234" s="276" t="s">
        <v>477</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494</v>
      </c>
      <c r="Z267" s="344"/>
      <c r="AA267" s="344"/>
      <c r="AB267" s="344"/>
      <c r="AC267" s="276" t="s">
        <v>477</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494</v>
      </c>
      <c r="Z300" s="344"/>
      <c r="AA300" s="344"/>
      <c r="AB300" s="344"/>
      <c r="AC300" s="276" t="s">
        <v>477</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494</v>
      </c>
      <c r="Z333" s="344"/>
      <c r="AA333" s="344"/>
      <c r="AB333" s="344"/>
      <c r="AC333" s="276" t="s">
        <v>477</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494</v>
      </c>
      <c r="Z366" s="344"/>
      <c r="AA366" s="344"/>
      <c r="AB366" s="344"/>
      <c r="AC366" s="276" t="s">
        <v>477</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494</v>
      </c>
      <c r="Z399" s="344"/>
      <c r="AA399" s="344"/>
      <c r="AB399" s="344"/>
      <c r="AC399" s="276" t="s">
        <v>477</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494</v>
      </c>
      <c r="Z432" s="344"/>
      <c r="AA432" s="344"/>
      <c r="AB432" s="344"/>
      <c r="AC432" s="276" t="s">
        <v>477</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494</v>
      </c>
      <c r="Z465" s="344"/>
      <c r="AA465" s="344"/>
      <c r="AB465" s="344"/>
      <c r="AC465" s="276" t="s">
        <v>477</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494</v>
      </c>
      <c r="Z498" s="344"/>
      <c r="AA498" s="344"/>
      <c r="AB498" s="344"/>
      <c r="AC498" s="276" t="s">
        <v>477</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494</v>
      </c>
      <c r="Z531" s="344"/>
      <c r="AA531" s="344"/>
      <c r="AB531" s="344"/>
      <c r="AC531" s="276" t="s">
        <v>477</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494</v>
      </c>
      <c r="Z564" s="344"/>
      <c r="AA564" s="344"/>
      <c r="AB564" s="344"/>
      <c r="AC564" s="276" t="s">
        <v>477</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494</v>
      </c>
      <c r="Z597" s="344"/>
      <c r="AA597" s="344"/>
      <c r="AB597" s="344"/>
      <c r="AC597" s="276" t="s">
        <v>477</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494</v>
      </c>
      <c r="Z630" s="344"/>
      <c r="AA630" s="344"/>
      <c r="AB630" s="344"/>
      <c r="AC630" s="276" t="s">
        <v>477</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494</v>
      </c>
      <c r="Z663" s="344"/>
      <c r="AA663" s="344"/>
      <c r="AB663" s="344"/>
      <c r="AC663" s="276" t="s">
        <v>477</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494</v>
      </c>
      <c r="Z696" s="344"/>
      <c r="AA696" s="344"/>
      <c r="AB696" s="344"/>
      <c r="AC696" s="276" t="s">
        <v>477</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494</v>
      </c>
      <c r="Z729" s="344"/>
      <c r="AA729" s="344"/>
      <c r="AB729" s="344"/>
      <c r="AC729" s="276" t="s">
        <v>477</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494</v>
      </c>
      <c r="Z762" s="344"/>
      <c r="AA762" s="344"/>
      <c r="AB762" s="344"/>
      <c r="AC762" s="276" t="s">
        <v>477</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494</v>
      </c>
      <c r="Z795" s="344"/>
      <c r="AA795" s="344"/>
      <c r="AB795" s="344"/>
      <c r="AC795" s="276" t="s">
        <v>477</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494</v>
      </c>
      <c r="Z828" s="344"/>
      <c r="AA828" s="344"/>
      <c r="AB828" s="344"/>
      <c r="AC828" s="276" t="s">
        <v>477</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494</v>
      </c>
      <c r="Z861" s="344"/>
      <c r="AA861" s="344"/>
      <c r="AB861" s="344"/>
      <c r="AC861" s="276" t="s">
        <v>477</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494</v>
      </c>
      <c r="Z894" s="344"/>
      <c r="AA894" s="344"/>
      <c r="AB894" s="344"/>
      <c r="AC894" s="276" t="s">
        <v>477</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494</v>
      </c>
      <c r="Z927" s="344"/>
      <c r="AA927" s="344"/>
      <c r="AB927" s="344"/>
      <c r="AC927" s="276" t="s">
        <v>477</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494</v>
      </c>
      <c r="Z960" s="344"/>
      <c r="AA960" s="344"/>
      <c r="AB960" s="344"/>
      <c r="AC960" s="276" t="s">
        <v>477</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494</v>
      </c>
      <c r="Z993" s="344"/>
      <c r="AA993" s="344"/>
      <c r="AB993" s="344"/>
      <c r="AC993" s="276" t="s">
        <v>477</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494</v>
      </c>
      <c r="Z1026" s="344"/>
      <c r="AA1026" s="344"/>
      <c r="AB1026" s="344"/>
      <c r="AC1026" s="276" t="s">
        <v>477</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494</v>
      </c>
      <c r="Z1059" s="344"/>
      <c r="AA1059" s="344"/>
      <c r="AB1059" s="344"/>
      <c r="AC1059" s="276" t="s">
        <v>477</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494</v>
      </c>
      <c r="Z1092" s="344"/>
      <c r="AA1092" s="344"/>
      <c r="AB1092" s="344"/>
      <c r="AC1092" s="276" t="s">
        <v>477</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494</v>
      </c>
      <c r="Z1125" s="344"/>
      <c r="AA1125" s="344"/>
      <c r="AB1125" s="344"/>
      <c r="AC1125" s="276" t="s">
        <v>477</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494</v>
      </c>
      <c r="Z1158" s="344"/>
      <c r="AA1158" s="344"/>
      <c r="AB1158" s="344"/>
      <c r="AC1158" s="276" t="s">
        <v>477</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494</v>
      </c>
      <c r="Z1191" s="344"/>
      <c r="AA1191" s="344"/>
      <c r="AB1191" s="344"/>
      <c r="AC1191" s="276" t="s">
        <v>477</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494</v>
      </c>
      <c r="Z1224" s="344"/>
      <c r="AA1224" s="344"/>
      <c r="AB1224" s="344"/>
      <c r="AC1224" s="276" t="s">
        <v>477</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494</v>
      </c>
      <c r="Z1257" s="344"/>
      <c r="AA1257" s="344"/>
      <c r="AB1257" s="344"/>
      <c r="AC1257" s="276" t="s">
        <v>477</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494</v>
      </c>
      <c r="Z1290" s="344"/>
      <c r="AA1290" s="344"/>
      <c r="AB1290" s="344"/>
      <c r="AC1290" s="276" t="s">
        <v>477</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2018-08-13T08:53:20Z</cp:lastPrinted>
  <dcterms:created xsi:type="dcterms:W3CDTF">2012-03-13T00:50:25Z</dcterms:created>
  <dcterms:modified xsi:type="dcterms:W3CDTF">2018-08-13T08:53:21Z</dcterms:modified>
</cp:coreProperties>
</file>