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E7E9A3EE-5DEB-4223-A510-10D1ECF678AB}"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<sst xmlns="http://schemas.openxmlformats.org/spreadsheetml/2006/main" count="3015" uniqueCount="661">
  <si>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</si>
  <si>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</si>
  <si>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</si>
  <si>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</si>
  <si>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</si>
  <si>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</si>
  <si>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</si>
  <si>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</si>
  <si>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</si>
  <si>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</si>
  <si>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</si>
  <si>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</si>
  <si>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</si>
  <si>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</si>
  <si>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</si>
  <si>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</si>
  <si>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</si>
  <si>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</si>
  <si>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</si>
  <si>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</si>
  <si>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</si>
  <si>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</si>
  <si>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</si>
  <si>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</si>
  <si>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</si>
  <si>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</si>
  <si>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</si>
  <si>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</si>
  <si>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</si>
  <si>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</si>
  <si>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</si>
  <si>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</si>
  <si>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</si>
  <si>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</si>
  <si>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</si>
  <si>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</si>
  <si>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</si>
  <si>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</si>
  <si>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</si>
  <si>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</si>
  <si>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</si>
  <si>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</si>
  <si>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</si>
  <si>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</si>
  <si>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</si>
  <si>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</si>
  <si>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</si>
  <si>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</si>
  <si>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</si>
  <si>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</si>
  <si>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</si>
  <si>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</si>
  <si>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</si>
  <si>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</si>
  <si>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</si>
  <si>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</si>
  <si>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</si>
  <si>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</si>
  <si>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</si>
  <si>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</si>
  <si>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</si>
  <si>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</si>
  <si>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</si>
  <si>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</si>
  <si>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</si>
  <si>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</si>
  <si>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</si>
  <si>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</si>
  <si>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</si>
  <si>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</si>
  <si>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</si>
  <si>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</si>
  <si>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</si>
  <si>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</si>
  <si>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</si>
  <si>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</si>
  <si>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</si>
  <si>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</si>
  <si>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</si>
  <si>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</si>
  <si>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</si>
  <si>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</si>
  <si>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</si>
  <si>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</si>
  <si>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</si>
  <si>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</si>
  <si>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</si>
  <si>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</si>
  <si>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</si>
  <si>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</si>
  <si>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</si>
  <si>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</si>
  <si>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</si>
  <si>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</si>
  <si>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</si>
  <si>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</si>
  <si>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</si>
  <si>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</si>
  <si>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</si>
  <si>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</si>
  <si>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</si>
  <si>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</si>
  <si>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</si>
  <si>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</si>
  <si>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</si>
  <si>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</si>
  <si>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</si>
  <si>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</si>
  <si>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</si>
  <si>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</si>
  <si>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</si>
  <si>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</si>
  <si>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</si>
  <si>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</si>
  <si>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</si>
  <si>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</si>
  <si>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</si>
  <si>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</si>
  <si>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</si>
  <si>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</si>
  <si>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</si>
  <si>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</si>
  <si>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</si>
  <si>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</si>
  <si>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</si>
  <si>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</si>
  <si>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</si>
  <si>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</si>
  <si>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</si>
  <si>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</si>
  <si>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</si>
  <si>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</si>
  <si>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</si>
  <si>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</si>
  <si>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</si>
  <si>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</si>
  <si>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</si>
  <si>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</si>
  <si>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</si>
  <si>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</si>
  <si>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</si>
  <si>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</si>
  <si>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</si>
  <si>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</si>
  <si>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</si>
  <si>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</si>
  <si>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</si>
  <si>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</si>
  <si>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</si>
  <si>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</si>
  <si>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</si>
  <si>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</si>
  <si>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</si>
  <si>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</si>
  <si>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</si>
  <si>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</si>
  <si>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</si>
  <si>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</si>
  <si>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</si>
  <si>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</si>
  <si>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</si>
  <si>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</si>
  <si>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</si>
  <si>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</si>
  <si>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</si>
  <si>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</si>
  <si>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</si>
  <si>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</si>
  <si>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</si>
  <si>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</si>
  <si>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</si>
  <si>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</si>
  <si>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</si>
  <si>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</si>
  <si>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</si>
  <si>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</si>
  <si>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</si>
  <si>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</si>
  <si>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</si>
  <si>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</si>
  <si>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</si>
  <si>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</si>
  <si>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</si>
  <si>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</si>
  <si>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</si>
  <si>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</si>
  <si>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</si>
  <si>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</si>
  <si>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</si>
  <si>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</si>
  <si>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</si>
  <si>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</si>
  <si>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</si>
  <si>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</si>
  <si>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</si>
  <si>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</si>
  <si>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</si>
  <si>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</si>
  <si>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</si>
  <si>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</si>
  <si>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</si>
  <si>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</si>
  <si>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</si>
  <si>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</si>
  <si>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</si>
  <si>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</si>
  <si>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</si>
  <si>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</si>
  <si>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</si>
  <si>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</si>
  <si>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</si>
  <si>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</si>
  <si>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</si>
  <si>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</si>
  <si>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</si>
  <si>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</si>
  <si>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</si>
  <si>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</si>
  <si>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</si>
  <si>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</si>
  <si>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</si>
  <si>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</si>
  <si>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</si>
  <si>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</si>
  <si>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</si>
  <si>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</si>
  <si>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</si>
  <si>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</si>
  <si>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</si>
  <si>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</si>
  <si>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</si>
  <si>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</si>
  <si>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</si>
  <si>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</si>
  <si>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</si>
  <si>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</si>
  <si>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</si>
  <si>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</si>
  <si>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</si>
  <si>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</si>
  <si>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</si>
  <si>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</si>
  <si>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</si>
  <si>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</si>
  <si>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</si>
  <si>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</si>
  <si>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</si>
  <si>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</si>
  <si>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</si>
  <si>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</si>
  <si>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</si>
  <si>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</si>
  <si>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</si>
  <si>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</si>
  <si>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</si>
  <si>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</si>
  <si>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</si>
  <si>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</si>
  <si>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</si>
  <si>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</si>
  <si>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</si>
  <si>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</si>
  <si>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</si>
  <si>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</si>
  <si>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</si>
  <si>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</si>
  <si>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</si>
  <si>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</si>
  <si>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</si>
  <si>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</si>
  <si>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</si>
  <si>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</si>
  <si>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</si>
  <si>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</si>
  <si>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</si>
  <si>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</si>
  <si>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</si>
  <si>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</si>
  <si>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</si>
  <si>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</si>
  <si>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</si>
  <si>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</si>
  <si>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</si>
  <si>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</si>
  <si>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</si>
  <si>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</si>
  <si>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</si>
  <si>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</si>
  <si>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</si>
  <si>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</si>
  <si>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</si>
  <si>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</si>
  <si>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</si>
  <si>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</si>
  <si>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</si>
  <si>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</si>
  <si>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</si>
  <si>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</si>
  <si>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</si>
  <si>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</si>
  <si>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</si>
  <si>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</si>
  <si>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</si>
  <si>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</si>
  <si>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</si>
  <si>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</si>
  <si>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</si>
  <si>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</si>
  <si>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</si>
  <si>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</si>
  <si>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</si>
  <si>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</si>
  <si>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</si>
  <si>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</si>
  <si>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</si>
  <si>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</si>
  <si>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</si>
  <si>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</si>
  <si>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</si>
  <si>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</si>
  <si>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</si>
  <si>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</si>
  <si>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</si>
  <si>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</si>
  <si>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</si>
  <si>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</si>
  <si>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</si>
  <si>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</si>
  <si>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</si>
  <si>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</si>
  <si>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</si>
  <si>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</si>
  <si>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</si>
  <si>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</si>
  <si>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</si>
  <si>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</si>
  <si>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</si>
  <si>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</si>
  <si>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</si>
  <si>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</si>
  <si>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</si>
  <si>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</si>
  <si>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</si>
  <si>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</si>
  <si>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</si>
  <si>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</si>
  <si>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</si>
  <si>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</si>
  <si>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</si>
  <si>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</si>
  <si>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</si>
  <si>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</si>
  <si>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</si>
  <si>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</si>
  <si>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</si>
  <si>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</si>
  <si>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</si>
  <si>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</si>
  <si>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</si>
  <si>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</si>
  <si>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</si>
  <si>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</si>
  <si>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</si>
  <si>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</si>
  <si>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</si>
  <si>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</si>
  <si>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</si>
  <si>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</si>
  <si>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</si>
  <si>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</si>
  <si>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</si>
  <si>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</si>
  <si>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</si>
  <si>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</si>
  <si>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</si>
  <si>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</si>
  <si>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</si>
  <si>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</si>
  <si>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</si>
  <si>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</si>
  <si>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</si>
  <si>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</si>
  <si>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</si>
  <si>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</si>
  <si>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</si>
  <si>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</si>
  <si>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</si>
  <si>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</si>
  <si>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</si>
  <si>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</si>
  <si>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</si>
  <si>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</si>
  <si>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</si>
  <si>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</si>
  <si>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</si>
  <si>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</si>
  <si>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</si>
  <si>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</si>
  <si>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</si>
  <si>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</si>
  <si>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</si>
  <si>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</si>
  <si>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</si>
  <si>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</si>
  <si>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</si>
  <si>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</si>
  <si>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</si>
  <si>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</si>
  <si>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</si>
  <si>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</si>
  <si>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</si>
  <si>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</si>
  <si>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</si>
  <si>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</si>
  <si>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</si>
  <si>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</si>
  <si>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</si>
  <si>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</si>
  <si>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</si>
  <si>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</si>
  <si>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</si>
  <si>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</si>
  <si>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</si>
  <si>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</si>
  <si>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</si>
  <si>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</si>
  <si>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</si>
  <si>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</si>
  <si>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</si>
  <si>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</si>
  <si>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</si>
  <si>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</si>
  <si>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</si>
  <si>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</si>
  <si>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</si>
  <si>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</si>
  <si>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</si>
  <si>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</si>
  <si>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</si>
  <si>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</si>
  <si>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</si>
  <si>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</si>
  <si>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</si>
  <si>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</si>
  <si>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</si>
  <si>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</si>
  <si>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</si>
  <si>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</si>
  <si>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</si>
  <si>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</si>
  <si>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</si>
  <si>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</si>
  <si>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</si>
  <si>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</si>
  <si>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</si>
  <si>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</si>
  <si>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</si>
  <si>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</si>
  <si>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</si>
  <si>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</si>
  <si>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</si>
  <si>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</si>
  <si>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</si>
  <si>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</si>
  <si>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</si>
  <si>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</si>
  <si>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</si>
  <si>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</si>
  <si>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</si>
  <si>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</si>
  <si>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</si>
  <si>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</si>
  <si>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</si>
  <si>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</si>
  <si>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</si>
  <si>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</si>
  <si>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</si>
  <si>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</si>
  <si>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</si>
  <si>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</si>
  <si>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</si>
  <si>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</si>
  <si>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</si>
  <si>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</si>
  <si>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</si>
  <si>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</si>
  <si>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</si>
  <si>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</si>
  <si>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</si>
  <si>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</si>
  <si>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</si>
  <si>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</si>
  <si>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</si>
  <si>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</si>
  <si>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</si>
  <si>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</si>
  <si>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</si>
  <si>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</si>
  <si>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</si>
  <si>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</si>
  <si>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</si>
  <si>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</si>
  <si>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</si>
  <si>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</si>
  <si>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</si>
  <si>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</si>
  <si>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</si>
  <si>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</si>
  <si>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</si>
  <si>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</si>
  <si>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</si>
  <si>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</si>
  <si>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</si>
  <si>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</si>
  <si>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</si>
  <si>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</si>
  <si>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</si>
  <si>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</si>
  <si>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</si>
  <si>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</si>
  <si>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</si>
  <si>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</si>
  <si>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</si>
  <si>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</si>
  <si>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</si>
  <si>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</si>
  <si>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</si>
  <si>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</si>
  <si>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</si>
  <si>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</si>
  <si>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</si>
  <si>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</si>
  <si>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</si>
  <si>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</si>
  <si>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</si>
  <si>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</si>
  <si>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</si>
  <si>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</si>
  <si>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</si>
  <si>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</si>
  <si>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</si>
  <si>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</si>
  <si>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</si>
  <si>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</si>
  <si>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</si>
  <si>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</si>
  <si>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</si>
  <si>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</si>
  <si>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</si>
  <si>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</si>
  <si>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</si>
  <si>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</si>
  <si>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</si>
  <si>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</si>
  <si>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</si>
  <si>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</si>
  <si>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</si>
  <si>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</si>
  <si>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</si>
  <si>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</si>
  <si>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</si>
  <si>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</si>
  <si>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</si>
  <si>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</si>
  <si>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</si>
  <si>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</si>
  <si>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</si>
  <si>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</si>
  <si>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</si>
  <si>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</si>
  <si>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</si>
  <si>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</si>
  <si>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</si>
  <si>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株式会社チヨダサイエンス</t>
    <rPh sb="0" eb="4">
      <t>カブシキガイシャ</t>
    </rPh>
    <phoneticPr fontId="5"/>
  </si>
  <si>
    <t>備品購入</t>
    <rPh sb="0" eb="2">
      <t>ビヒン</t>
    </rPh>
    <rPh sb="2" eb="4">
      <t>コウニュウ</t>
    </rPh>
    <phoneticPr fontId="5"/>
  </si>
  <si>
    <t>-</t>
    <phoneticPr fontId="5"/>
  </si>
  <si>
    <t>消耗品購入</t>
    <rPh sb="0" eb="3">
      <t>ショウモウヒン</t>
    </rPh>
    <rPh sb="3" eb="5">
      <t>コウニュウ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</si>
  <si>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</si>
  <si>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</si>
  <si>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</si>
  <si>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</si>
  <si>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消耗品費</t>
    <rPh sb="0" eb="3">
      <t>ショウモウヒン</t>
    </rPh>
    <rPh sb="3" eb="4">
      <t>ヒ</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</si>
  <si>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</si>
  <si>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</si>
  <si>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</si>
  <si>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エイズ研究センター経費（ＨＩＶ検査経費）</t>
    <rPh sb="3" eb="5">
      <t>ケンキュウ</t>
    </rPh>
    <rPh sb="9" eb="11">
      <t>ケイヒ</t>
    </rPh>
    <rPh sb="15" eb="17">
      <t>ケンサ</t>
    </rPh>
    <rPh sb="17" eb="19">
      <t>ケイヒ</t>
    </rPh>
    <phoneticPr fontId="5"/>
  </si>
  <si>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rPh sb="126" eb="128">
      <t>ケンサ</t>
    </rPh>
    <rPh sb="128" eb="130">
      <t>シンダン</t>
    </rPh>
    <rPh sb="130" eb="132">
      <t>ギジュツ</t>
    </rPh>
    <rPh sb="132" eb="134">
      <t>コウジョウ</t>
    </rPh>
    <rPh sb="142" eb="144">
      <t>タイセイ</t>
    </rPh>
    <rPh sb="144" eb="146">
      <t>キョウカ</t>
    </rPh>
    <rPh sb="147" eb="148">
      <t>ムス</t>
    </rPh>
    <rPh sb="149" eb="150">
      <t>ツ</t>
    </rPh>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</si>
  <si>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phoneticPr fontId="5"/>
  </si>
  <si>
    <t>政府開発援助試験研究費</t>
    <rPh sb="0" eb="2">
      <t>セイフ</t>
    </rPh>
    <rPh sb="2" eb="4">
      <t>カイハツ</t>
    </rPh>
    <rPh sb="4" eb="6">
      <t>エンジョ</t>
    </rPh>
    <rPh sb="6" eb="8">
      <t>シケン</t>
    </rPh>
    <rPh sb="8" eb="11">
      <t>ケンキュウヒ</t>
    </rPh>
    <phoneticPr fontId="5"/>
  </si>
  <si>
    <t>講習実績報告書</t>
    <rPh sb="0" eb="2">
      <t>コウシュウ</t>
    </rPh>
    <rPh sb="2" eb="4">
      <t>ジッセキ</t>
    </rPh>
    <rPh sb="4" eb="6">
      <t>ホウコク</t>
    </rPh>
    <rPh sb="6" eb="7">
      <t>ショ</t>
    </rPh>
    <phoneticPr fontId="5"/>
  </si>
  <si>
    <t>一定数以上の国の参加者を対象とする技術講習を行う。</t>
    <phoneticPr fontId="5"/>
  </si>
  <si>
    <t>技術講習を行った対象国数。（対象国数の実績/目標国数）</t>
    <phoneticPr fontId="5"/>
  </si>
  <si>
    <t>国数</t>
    <rPh sb="0" eb="1">
      <t>クニ</t>
    </rPh>
    <rPh sb="1" eb="2">
      <t>スウ</t>
    </rPh>
    <phoneticPr fontId="5"/>
  </si>
  <si>
    <t>人</t>
    <rPh sb="0" eb="1">
      <t>ヒト</t>
    </rPh>
    <phoneticPr fontId="5"/>
  </si>
  <si>
    <t>アフリカ・アジアの研究者・技術者を対象とするHIV検査診断技術講習</t>
    <rPh sb="9" eb="11">
      <t>ケンキュウ</t>
    </rPh>
    <rPh sb="11" eb="12">
      <t>シャ</t>
    </rPh>
    <rPh sb="13" eb="16">
      <t>ギジュツシャ</t>
    </rPh>
    <rPh sb="17" eb="19">
      <t>タイショウ</t>
    </rPh>
    <rPh sb="25" eb="27">
      <t>ケンサ</t>
    </rPh>
    <rPh sb="27" eb="29">
      <t>シンダン</t>
    </rPh>
    <rPh sb="29" eb="31">
      <t>ギジュツ</t>
    </rPh>
    <rPh sb="31" eb="33">
      <t>コウシュウ</t>
    </rPh>
    <phoneticPr fontId="5"/>
  </si>
  <si>
    <t>１技術講習当たりの経費／技術講習を行った対象国数※１技術講習当たりの経費（H26～:約8,000,000円）</t>
    <phoneticPr fontId="5"/>
  </si>
  <si>
    <t>8百万円
/6ヶ国</t>
    <rPh sb="1" eb="4">
      <t>ヒャクマンエン</t>
    </rPh>
    <rPh sb="8" eb="9">
      <t>コク</t>
    </rPh>
    <phoneticPr fontId="5"/>
  </si>
  <si>
    <t>8百万円
/7ヶ国</t>
    <rPh sb="1" eb="4">
      <t>ヒャクマンエン</t>
    </rPh>
    <rPh sb="8" eb="9">
      <t>コク</t>
    </rPh>
    <phoneticPr fontId="5"/>
  </si>
  <si>
    <t>HIV感染診断検査技術の普及・向上を推進することにより、世界のHIV感染拡大の抑制に資するもの。</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</si>
  <si>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さらに今年度からは講習の対象をHIVおよび関連感染症に拡大してグローバルな感染症制御に貢献する。</t>
    <phoneticPr fontId="5"/>
  </si>
  <si>
    <t>無</t>
  </si>
  <si>
    <t>少額の随意契約であっても複数社から見積書を徴収し、最も安価な業者を選定する等、会計法に基づき適切に契約を行っている。</t>
    <phoneticPr fontId="5"/>
  </si>
  <si>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</si>
  <si>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参加国数が減ることになっているが、29年度は参加国数を指標とした目標も達成した（29年度：参加国数7、参加者12）。</t>
    <phoneticPr fontId="5"/>
  </si>
  <si>
    <t>年に１回技術講習会を実施している。</t>
    <rPh sb="0" eb="1">
      <t>ネン</t>
    </rPh>
    <rPh sb="3" eb="4">
      <t>カイ</t>
    </rPh>
    <rPh sb="4" eb="6">
      <t>ギジュツ</t>
    </rPh>
    <rPh sb="6" eb="9">
      <t>コウシュウカイ</t>
    </rPh>
    <rPh sb="10" eb="12">
      <t>ジッシ</t>
    </rPh>
    <phoneticPr fontId="5"/>
  </si>
  <si>
    <t xml:space="preserve">試験検体・標準品等の管理システムや国際研修の配布テキスト等にかかる経費の節約等も進め、最適の対応を行っている。
平成29年度においては、7カ国の12人に対して技術講習を行い、受講者からは概ね高評価があった。WPROからも重要視されている。
</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</si>
  <si>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参加国数がやや減少したが、29年度は参加国数を指標とした目標も達成した。引き続きコストの削減に努めるとともに、29年度からは講習の対象をHIVおよび関連感染症に拡大してグローバルな感染症制御に資する内容を展開している。</t>
    <phoneticPr fontId="5"/>
  </si>
  <si>
    <t>624</t>
    <phoneticPr fontId="5"/>
  </si>
  <si>
    <t>565</t>
    <phoneticPr fontId="5"/>
  </si>
  <si>
    <t>502</t>
    <phoneticPr fontId="5"/>
  </si>
  <si>
    <t>884</t>
    <phoneticPr fontId="5"/>
  </si>
  <si>
    <t>894</t>
    <phoneticPr fontId="5"/>
  </si>
  <si>
    <t>863</t>
    <phoneticPr fontId="5"/>
  </si>
  <si>
    <t>－</t>
    <phoneticPr fontId="5"/>
  </si>
  <si>
    <t>A.株式会社チヨダサイエンス</t>
    <rPh sb="2" eb="6">
      <t>カブシキガイシャ</t>
    </rPh>
    <phoneticPr fontId="5"/>
  </si>
  <si>
    <t>B.</t>
    <phoneticPr fontId="5"/>
  </si>
  <si>
    <t>雑役務費</t>
    <rPh sb="0" eb="2">
      <t>ザツエキ</t>
    </rPh>
    <rPh sb="2" eb="4">
      <t>ムヒ</t>
    </rPh>
    <phoneticPr fontId="5"/>
  </si>
  <si>
    <t>備品費</t>
    <rPh sb="0" eb="3">
      <t>ビヒンヒ</t>
    </rPh>
    <phoneticPr fontId="5"/>
  </si>
  <si>
    <t>研究用機器購入</t>
    <rPh sb="0" eb="3">
      <t>ケンキュウヨウ</t>
    </rPh>
    <rPh sb="3" eb="5">
      <t>キキ</t>
    </rPh>
    <rPh sb="5" eb="7">
      <t>コウニュウ</t>
    </rPh>
    <phoneticPr fontId="5"/>
  </si>
  <si>
    <t>消耗品購入</t>
    <rPh sb="0" eb="3">
      <t>ショウモウヒン</t>
    </rPh>
    <rPh sb="3" eb="5">
      <t>コウニュウ</t>
    </rPh>
    <phoneticPr fontId="5"/>
  </si>
  <si>
    <t>検査機器保守</t>
    <rPh sb="0" eb="2">
      <t>ケンサ</t>
    </rPh>
    <rPh sb="2" eb="4">
      <t>キキ</t>
    </rPh>
    <rPh sb="4" eb="6">
      <t>ホシュ</t>
    </rPh>
    <phoneticPr fontId="5"/>
  </si>
  <si>
    <t>C.</t>
    <phoneticPr fontId="5"/>
  </si>
  <si>
    <t>D.</t>
    <phoneticPr fontId="5"/>
  </si>
  <si>
    <t>検査用機器保守</t>
    <rPh sb="0" eb="2">
      <t>ケンサ</t>
    </rPh>
    <rPh sb="2" eb="5">
      <t>ヨウキキ</t>
    </rPh>
    <rPh sb="5" eb="7">
      <t>ホシュ</t>
    </rPh>
    <phoneticPr fontId="5"/>
  </si>
  <si>
    <t>（株）池田理化</t>
    <phoneticPr fontId="5"/>
  </si>
  <si>
    <t>検査機器修繕</t>
    <rPh sb="0" eb="2">
      <t>ケンサ</t>
    </rPh>
    <rPh sb="2" eb="4">
      <t>キキ</t>
    </rPh>
    <rPh sb="4" eb="6">
      <t>シュウゼン</t>
    </rPh>
    <phoneticPr fontId="5"/>
  </si>
  <si>
    <t>株式会社ヤマダ電機</t>
    <phoneticPr fontId="5"/>
  </si>
  <si>
    <t>リコージャパン株式会社</t>
    <phoneticPr fontId="5"/>
  </si>
  <si>
    <t>複写機保守</t>
    <rPh sb="0" eb="3">
      <t>フクシャキ</t>
    </rPh>
    <rPh sb="3" eb="5">
      <t>ホシュ</t>
    </rPh>
    <phoneticPr fontId="5"/>
  </si>
  <si>
    <t>-</t>
    <phoneticPr fontId="5"/>
  </si>
  <si>
    <t>-</t>
    <phoneticPr fontId="5"/>
  </si>
  <si>
    <t>コイケ酸商株式会社</t>
    <phoneticPr fontId="5"/>
  </si>
  <si>
    <t>-</t>
    <phoneticPr fontId="5"/>
  </si>
  <si>
    <t>美津野商事（株）</t>
    <phoneticPr fontId="5"/>
  </si>
  <si>
    <t>岩井化学薬品株式会社</t>
    <phoneticPr fontId="5"/>
  </si>
  <si>
    <t>株式会社雄誠堂</t>
    <phoneticPr fontId="5"/>
  </si>
  <si>
    <t>株式会社シューエイ商行</t>
    <phoneticPr fontId="5"/>
  </si>
  <si>
    <t>-</t>
    <phoneticPr fontId="5"/>
  </si>
  <si>
    <t>アズサイエンス株式会社</t>
    <phoneticPr fontId="5"/>
  </si>
  <si>
    <t>印刷製本</t>
    <rPh sb="0" eb="2">
      <t>インサツ</t>
    </rPh>
    <rPh sb="2" eb="4">
      <t>セイホン</t>
    </rPh>
    <phoneticPr fontId="5"/>
  </si>
  <si>
    <t>（株）エキシジェン</t>
    <phoneticPr fontId="5"/>
  </si>
  <si>
    <t>井上事務機事務用品株式会社</t>
    <phoneticPr fontId="5"/>
  </si>
  <si>
    <t>通関手数料</t>
    <rPh sb="0" eb="2">
      <t>ツウカン</t>
    </rPh>
    <rPh sb="2" eb="5">
      <t>テスウリョウ</t>
    </rPh>
    <phoneticPr fontId="5"/>
  </si>
  <si>
    <t>ⅩⅢ-1-1　国立感染症研究所など国立試験研究機関の適正かつ効果的な運営を確保すること</t>
    <phoneticPr fontId="5"/>
  </si>
  <si>
    <t>株式会社シューエイ商行</t>
    <phoneticPr fontId="5"/>
  </si>
  <si>
    <t>（株）コームラ</t>
    <phoneticPr fontId="5"/>
  </si>
  <si>
    <t>株式会社エステーエス入船</t>
    <phoneticPr fontId="5"/>
  </si>
  <si>
    <t>（株）豊島製作所</t>
    <phoneticPr fontId="5"/>
  </si>
  <si>
    <t>尾崎理化株式会社</t>
    <phoneticPr fontId="5"/>
  </si>
  <si>
    <t>フタバ事務器株式会社</t>
    <phoneticPr fontId="5"/>
  </si>
  <si>
    <t>-</t>
    <phoneticPr fontId="5"/>
  </si>
  <si>
    <t>厚生労働省</t>
  </si>
  <si>
    <t>点検対象外</t>
    <rPh sb="0" eb="5">
      <t>テンケンタイショウガイ</t>
    </rPh>
    <phoneticPr fontId="5"/>
  </si>
  <si>
    <t>国立感染症研究所エイズ研究センターの運営に必要な経費であるため、引き続き、必要な予算を確保し、適正な執行に努めること。</t>
    <phoneticPr fontId="5"/>
  </si>
  <si>
    <t>-</t>
    <phoneticPr fontId="5"/>
  </si>
  <si>
    <t>エイズ予防対策事業委託費</t>
    <phoneticPr fontId="5"/>
  </si>
  <si>
    <t>エイズ対策促進事業</t>
    <phoneticPr fontId="5"/>
  </si>
  <si>
    <t>エイズ対策費</t>
    <phoneticPr fontId="5"/>
  </si>
  <si>
    <t>エイズ発生動向調査経費</t>
    <phoneticPr fontId="5"/>
  </si>
  <si>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rPh sb="0" eb="1">
      <t>ホン</t>
    </rPh>
    <rPh sb="1" eb="3">
      <t>ジギョウ</t>
    </rPh>
    <rPh sb="81" eb="83">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</si>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</sst>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31771</xdr:colOff>
      <xdr:row>747</xdr:row>
      <xdr:rowOff>60911</xdr:rowOff>
    </xdr:from>
    <xdr:to>
      <xdr:col>33</xdr:col>
      <xdr:colOff>74085</xdr:colOff>
      <xdr:row>751</xdr:row>
      <xdr:rowOff>105832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54521" y="44817828"/>
          <a:ext cx="2455314" cy="14419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95271</xdr:colOff>
      <xdr:row>743</xdr:row>
      <xdr:rowOff>329613</xdr:rowOff>
    </xdr:from>
    <xdr:to>
      <xdr:col>27</xdr:col>
      <xdr:colOff>105833</xdr:colOff>
      <xdr:row>747</xdr:row>
      <xdr:rowOff>52917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524521" y="44239863"/>
          <a:ext cx="10562" cy="11203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745</xdr:row>
      <xdr:rowOff>212591</xdr:rowOff>
    </xdr:from>
    <xdr:to>
      <xdr:col>31</xdr:col>
      <xdr:colOff>148166</xdr:colOff>
      <xdr:row>746</xdr:row>
      <xdr:rowOff>138205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4826000" y="44821341"/>
          <a:ext cx="155574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863</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医療分野の研究開発関連、科学技術・イノベーション、男女共同参画</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8</v>
      </c>
      <c r="AE13" s="661"/>
      <c r="AF13" s="661"/>
      <c r="AG13" s="661"/>
      <c r="AH13" s="661"/>
      <c r="AI13" s="661"/>
      <c r="AJ13" s="662"/>
      <c r="AK13" s="660">
        <v>8</v>
      </c>
      <c r="AL13" s="661"/>
      <c r="AM13" s="661"/>
      <c r="AN13" s="661"/>
      <c r="AO13" s="661"/>
      <c r="AP13" s="661"/>
      <c r="AQ13" s="662"/>
      <c r="AR13" s="924">
        <v>8</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8</v>
      </c>
      <c r="Q18" s="882"/>
      <c r="R18" s="882"/>
      <c r="S18" s="882"/>
      <c r="T18" s="882"/>
      <c r="U18" s="882"/>
      <c r="V18" s="883"/>
      <c r="W18" s="881">
        <f>SUM(W13:AC17)</f>
        <v>8</v>
      </c>
      <c r="X18" s="882"/>
      <c r="Y18" s="882"/>
      <c r="Z18" s="882"/>
      <c r="AA18" s="882"/>
      <c r="AB18" s="882"/>
      <c r="AC18" s="883"/>
      <c r="AD18" s="881">
        <f>SUM(AD13:AJ17)</f>
        <v>8</v>
      </c>
      <c r="AE18" s="882"/>
      <c r="AF18" s="882"/>
      <c r="AG18" s="882"/>
      <c r="AH18" s="882"/>
      <c r="AI18" s="882"/>
      <c r="AJ18" s="883"/>
      <c r="AK18" s="881">
        <f>SUM(AK13:AQ17)</f>
        <v>8</v>
      </c>
      <c r="AL18" s="882"/>
      <c r="AM18" s="882"/>
      <c r="AN18" s="882"/>
      <c r="AO18" s="882"/>
      <c r="AP18" s="882"/>
      <c r="AQ18" s="883"/>
      <c r="AR18" s="881">
        <f>SUM(AR13:AX17)</f>
        <v>8</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v>
      </c>
      <c r="Q19" s="661"/>
      <c r="R19" s="661"/>
      <c r="S19" s="661"/>
      <c r="T19" s="661"/>
      <c r="U19" s="661"/>
      <c r="V19" s="662"/>
      <c r="W19" s="660">
        <v>8</v>
      </c>
      <c r="X19" s="661"/>
      <c r="Y19" s="661"/>
      <c r="Z19" s="661"/>
      <c r="AA19" s="661"/>
      <c r="AB19" s="661"/>
      <c r="AC19" s="662"/>
      <c r="AD19" s="660">
        <v>8</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9" t="s">
        <v>536</v>
      </c>
      <c r="B22" s="970"/>
      <c r="C22" s="970"/>
      <c r="D22" s="970"/>
      <c r="E22" s="970"/>
      <c r="F22" s="971"/>
      <c r="G22" s="956" t="s">
        <v>472</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588</v>
      </c>
      <c r="H23" s="958"/>
      <c r="I23" s="958"/>
      <c r="J23" s="958"/>
      <c r="K23" s="958"/>
      <c r="L23" s="958"/>
      <c r="M23" s="958"/>
      <c r="N23" s="958"/>
      <c r="O23" s="959"/>
      <c r="P23" s="924">
        <v>8</v>
      </c>
      <c r="Q23" s="925"/>
      <c r="R23" s="925"/>
      <c r="S23" s="925"/>
      <c r="T23" s="925"/>
      <c r="U23" s="925"/>
      <c r="V23" s="942"/>
      <c r="W23" s="924">
        <v>8</v>
      </c>
      <c r="X23" s="925"/>
      <c r="Y23" s="925"/>
      <c r="Z23" s="925"/>
      <c r="AA23" s="925"/>
      <c r="AB23" s="925"/>
      <c r="AC23" s="942"/>
      <c r="AD23" s="979" t="s">
        <v>660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8</v>
      </c>
      <c r="Q29" s="939"/>
      <c r="R29" s="939"/>
      <c r="S29" s="939"/>
      <c r="T29" s="939"/>
      <c r="U29" s="939"/>
      <c r="V29" s="940"/>
      <c r="W29" s="938">
        <f>AR13</f>
        <v>8</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590</v>
      </c>
      <c r="H32" s="565"/>
      <c r="I32" s="565"/>
      <c r="J32" s="565"/>
      <c r="K32" s="565"/>
      <c r="L32" s="565"/>
      <c r="M32" s="565"/>
      <c r="N32" s="565"/>
      <c r="O32" s="566"/>
      <c r="P32" s="98" t="s">
        <v>591</v>
      </c>
      <c r="Q32" s="98"/>
      <c r="R32" s="98"/>
      <c r="S32" s="98"/>
      <c r="T32" s="98"/>
      <c r="U32" s="98"/>
      <c r="V32" s="98"/>
      <c r="W32" s="98"/>
      <c r="X32" s="99"/>
      <c r="Y32" s="470" t="s">
        <v>12</v>
      </c>
      <c r="Z32" s="530"/>
      <c r="AA32" s="531"/>
      <c r="AB32" s="460" t="s">
        <v>592</v>
      </c>
      <c r="AC32" s="460"/>
      <c r="AD32" s="460"/>
      <c r="AE32" s="211">
        <v>6</v>
      </c>
      <c r="AF32" s="212"/>
      <c r="AG32" s="212"/>
      <c r="AH32" s="212"/>
      <c r="AI32" s="211">
        <v>6</v>
      </c>
      <c r="AJ32" s="212"/>
      <c r="AK32" s="212"/>
      <c r="AL32" s="212"/>
      <c r="AM32" s="211">
        <v>7</v>
      </c>
      <c r="AN32" s="212"/>
      <c r="AO32" s="212"/>
      <c r="AP32" s="212"/>
      <c r="AQ32" s="317" t="s">
        <v>556</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592</v>
      </c>
      <c r="AC33" s="522"/>
      <c r="AD33" s="522"/>
      <c r="AE33" s="211">
        <v>7</v>
      </c>
      <c r="AF33" s="212"/>
      <c r="AG33" s="212"/>
      <c r="AH33" s="212"/>
      <c r="AI33" s="211">
        <v>7</v>
      </c>
      <c r="AJ33" s="212"/>
      <c r="AK33" s="212"/>
      <c r="AL33" s="212"/>
      <c r="AM33" s="211">
        <v>7</v>
      </c>
      <c r="AN33" s="212"/>
      <c r="AO33" s="212"/>
      <c r="AP33" s="212"/>
      <c r="AQ33" s="317" t="s">
        <v>554</v>
      </c>
      <c r="AR33" s="200"/>
      <c r="AS33" s="200"/>
      <c r="AT33" s="318"/>
      <c r="AU33" s="212">
        <v>7</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86</v>
      </c>
      <c r="AF34" s="212"/>
      <c r="AG34" s="212"/>
      <c r="AH34" s="212"/>
      <c r="AI34" s="211">
        <v>86</v>
      </c>
      <c r="AJ34" s="212"/>
      <c r="AK34" s="212"/>
      <c r="AL34" s="212"/>
      <c r="AM34" s="211">
        <v>100</v>
      </c>
      <c r="AN34" s="212"/>
      <c r="AO34" s="212"/>
      <c r="AP34" s="212"/>
      <c r="AQ34" s="317" t="s">
        <v>554</v>
      </c>
      <c r="AR34" s="200"/>
      <c r="AS34" s="200"/>
      <c r="AT34" s="318"/>
      <c r="AU34" s="212" t="s">
        <v>554</v>
      </c>
      <c r="AV34" s="212"/>
      <c r="AW34" s="212"/>
      <c r="AX34" s="214"/>
    </row>
    <row r="35" spans="1:50" ht="23.25" customHeight="1" x14ac:dyDescent="0.15">
      <c r="A35" s="219" t="s">
        <v>524</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594</v>
      </c>
      <c r="H101" s="98"/>
      <c r="I101" s="98"/>
      <c r="J101" s="98"/>
      <c r="K101" s="98"/>
      <c r="L101" s="98"/>
      <c r="M101" s="98"/>
      <c r="N101" s="98"/>
      <c r="O101" s="98"/>
      <c r="P101" s="98"/>
      <c r="Q101" s="98"/>
      <c r="R101" s="98"/>
      <c r="S101" s="98"/>
      <c r="T101" s="98"/>
      <c r="U101" s="98"/>
      <c r="V101" s="98"/>
      <c r="W101" s="98"/>
      <c r="X101" s="99"/>
      <c r="Y101" s="541" t="s">
        <v>55</v>
      </c>
      <c r="Z101" s="542"/>
      <c r="AA101" s="543"/>
      <c r="AB101" s="460" t="s">
        <v>593</v>
      </c>
      <c r="AC101" s="460"/>
      <c r="AD101" s="460"/>
      <c r="AE101" s="211">
        <v>1</v>
      </c>
      <c r="AF101" s="212"/>
      <c r="AG101" s="212"/>
      <c r="AH101" s="213"/>
      <c r="AI101" s="211">
        <v>1</v>
      </c>
      <c r="AJ101" s="212"/>
      <c r="AK101" s="212"/>
      <c r="AL101" s="213"/>
      <c r="AM101" s="211">
        <v>1</v>
      </c>
      <c r="AN101" s="212"/>
      <c r="AO101" s="212"/>
      <c r="AP101" s="213"/>
      <c r="AQ101" s="317" t="s">
        <v>650</v>
      </c>
      <c r="AR101" s="200"/>
      <c r="AS101" s="200"/>
      <c r="AT101" s="318"/>
      <c r="AU101" s="211" t="s">
        <v>654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593</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v>1</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595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582</v>
      </c>
      <c r="AC116" s="462"/>
      <c r="AD116" s="463"/>
      <c r="AE116" s="417">
        <v>1.3</v>
      </c>
      <c r="AF116" s="417"/>
      <c r="AG116" s="417"/>
      <c r="AH116" s="417"/>
      <c r="AI116" s="417">
        <v>1.3</v>
      </c>
      <c r="AJ116" s="417"/>
      <c r="AK116" s="417"/>
      <c r="AL116" s="417"/>
      <c r="AM116" s="417">
        <v>1.1000000000000001</v>
      </c>
      <c r="AN116" s="417"/>
      <c r="AO116" s="417"/>
      <c r="AP116" s="417"/>
      <c r="AQ116" s="211">
        <v>1.1000000000000001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596</v>
      </c>
      <c r="AF117" s="551"/>
      <c r="AG117" s="551"/>
      <c r="AH117" s="551"/>
      <c r="AI117" s="550" t="s">
        <v>596</v>
      </c>
      <c r="AJ117" s="551"/>
      <c r="AK117" s="551"/>
      <c r="AL117" s="551"/>
      <c r="AM117" s="550" t="s">
        <v>597</v>
      </c>
      <c r="AN117" s="551"/>
      <c r="AO117" s="551"/>
      <c r="AP117" s="551"/>
      <c r="AQ117" s="550" t="s">
        <v>597</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v>4.4000000000000004</v>
      </c>
      <c r="AF134" s="200"/>
      <c r="AG134" s="200"/>
      <c r="AH134" s="200"/>
      <c r="AI134" s="199">
        <v>4.3</v>
      </c>
      <c r="AJ134" s="200"/>
      <c r="AK134" s="200"/>
      <c r="AL134" s="200"/>
      <c r="AM134" s="199">
        <v>4.4000000000000004</v>
      </c>
      <c r="AN134" s="200"/>
      <c r="AO134" s="200"/>
      <c r="AP134" s="200"/>
      <c r="AQ134" s="199" t="s">
        <v>650</v>
      </c>
      <c r="AR134" s="200"/>
      <c r="AS134" s="200"/>
      <c r="AT134" s="200"/>
      <c r="AU134" s="199" t="s">
        <v>650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v>3.5</v>
      </c>
      <c r="AF135" s="200"/>
      <c r="AG135" s="200"/>
      <c r="AH135" s="200"/>
      <c r="AI135" s="199">
        <v>3.5</v>
      </c>
      <c r="AJ135" s="200"/>
      <c r="AK135" s="200"/>
      <c r="AL135" s="200"/>
      <c r="AM135" s="199">
        <v>3.5</v>
      </c>
      <c r="AN135" s="200"/>
      <c r="AO135" s="200"/>
      <c r="AP135" s="200"/>
      <c r="AQ135" s="199" t="s">
        <v>650</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1" t="s">
        <v>558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558</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565</v>
      </c>
      <c r="AH703" s="95"/>
      <c r="AI703" s="95"/>
      <c r="AJ703" s="95"/>
      <c r="AK703" s="95"/>
      <c r="AL703" s="95"/>
      <c r="AM703" s="95"/>
      <c r="AN703" s="95"/>
      <c r="AO703" s="95"/>
      <c r="AP703" s="95"/>
      <c r="AQ703" s="95"/>
      <c r="AR703" s="95"/>
      <c r="AS703" s="95"/>
      <c r="AT703" s="95"/>
      <c r="AU703" s="95"/>
      <c r="AV703" s="95"/>
      <c r="AW703" s="95"/>
      <c r="AX703" s="96"/>
    </row>
    <row r="704" spans="1:50" ht="17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601</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600</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566</v>
      </c>
      <c r="AE708" s="608"/>
      <c r="AF708" s="608"/>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566</v>
      </c>
      <c r="AE710" s="324"/>
      <c r="AF710" s="324"/>
      <c r="AG710" s="94" t="s">
        <v>578</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566</v>
      </c>
      <c r="AE712" s="786"/>
      <c r="AF712" s="786"/>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566</v>
      </c>
      <c r="AE713" s="324"/>
      <c r="AF713" s="666"/>
      <c r="AG713" s="94" t="s">
        <v>578</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583</v>
      </c>
      <c r="AH714" s="740"/>
      <c r="AI714" s="740"/>
      <c r="AJ714" s="740"/>
      <c r="AK714" s="740"/>
      <c r="AL714" s="740"/>
      <c r="AM714" s="740"/>
      <c r="AN714" s="740"/>
      <c r="AO714" s="740"/>
      <c r="AP714" s="740"/>
      <c r="AQ714" s="740"/>
      <c r="AR714" s="740"/>
      <c r="AS714" s="740"/>
      <c r="AT714" s="740"/>
      <c r="AU714" s="740"/>
      <c r="AV714" s="740"/>
      <c r="AW714" s="740"/>
      <c r="AX714" s="741"/>
    </row>
    <row r="715" spans="1:50" ht="10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566</v>
      </c>
      <c r="AE716" s="630"/>
      <c r="AF716" s="630"/>
      <c r="AG716" s="94" t="s">
        <v>580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604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566</v>
      </c>
      <c r="AE718" s="324"/>
      <c r="AF718" s="324"/>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651</v>
      </c>
      <c r="D721" s="290"/>
      <c r="E721" s="290"/>
      <c r="F721" s="291"/>
      <c r="G721" s="280"/>
      <c r="H721" s="281"/>
      <c r="I721" s="83" t="str">
        <f>IF(OR(G721="　", G721=""), "", "-")</f>
        <v/>
      </c>
      <c r="J721" s="284">
        <v>145</v>
      </c>
      <c r="K721" s="284"/>
      <c r="L721" s="83" t="str">
        <f>IF(M721="","","-")</f>
        <v/>
      </c>
      <c r="M721" s="84"/>
      <c r="N721" s="297" t="s">
        <v>655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651</v>
      </c>
      <c r="D722" s="290"/>
      <c r="E722" s="290"/>
      <c r="F722" s="291"/>
      <c r="G722" s="280"/>
      <c r="H722" s="281"/>
      <c r="I722" s="83" t="str">
        <f t="shared" ref="I722:I725" si="4">IF(OR(G722="　", G722=""), "", "-")</f>
        <v/>
      </c>
      <c r="J722" s="284">
        <v>146</v>
      </c>
      <c r="K722" s="284"/>
      <c r="L722" s="83" t="str">
        <f t="shared" ref="L722:L725" si="5">IF(M722="","","-")</f>
        <v/>
      </c>
      <c r="M722" s="84"/>
      <c r="N722" s="297" t="s">
        <v>656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t="s">
        <v>651</v>
      </c>
      <c r="D723" s="290"/>
      <c r="E723" s="290"/>
      <c r="F723" s="291"/>
      <c r="G723" s="280"/>
      <c r="H723" s="281"/>
      <c r="I723" s="83" t="str">
        <f t="shared" si="4"/>
        <v/>
      </c>
      <c r="J723" s="284">
        <v>147</v>
      </c>
      <c r="K723" s="284"/>
      <c r="L723" s="83" t="str">
        <f t="shared" si="5"/>
        <v/>
      </c>
      <c r="M723" s="84"/>
      <c r="N723" s="297" t="s">
        <v>657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t="s">
        <v>651</v>
      </c>
      <c r="D724" s="290"/>
      <c r="E724" s="290"/>
      <c r="F724" s="291"/>
      <c r="G724" s="280"/>
      <c r="H724" s="281"/>
      <c r="I724" s="83" t="str">
        <f t="shared" si="4"/>
        <v/>
      </c>
      <c r="J724" s="284">
        <v>148</v>
      </c>
      <c r="K724" s="284"/>
      <c r="L724" s="83" t="str">
        <f t="shared" si="5"/>
        <v/>
      </c>
      <c r="M724" s="84"/>
      <c r="N724" s="297" t="s">
        <v>658</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654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607</v>
      </c>
      <c r="F737" s="993"/>
      <c r="G737" s="993"/>
      <c r="H737" s="993"/>
      <c r="I737" s="993"/>
      <c r="J737" s="993"/>
      <c r="K737" s="993"/>
      <c r="L737" s="993"/>
      <c r="M737" s="993"/>
      <c r="N737" s="358" t="s">
        <v>358</v>
      </c>
      <c r="O737" s="358"/>
      <c r="P737" s="358"/>
      <c r="Q737" s="358"/>
      <c r="R737" s="993" t="s">
        <v>608</v>
      </c>
      <c r="S737" s="993"/>
      <c r="T737" s="993"/>
      <c r="U737" s="993"/>
      <c r="V737" s="993"/>
      <c r="W737" s="993"/>
      <c r="X737" s="993"/>
      <c r="Y737" s="993"/>
      <c r="Z737" s="993"/>
      <c r="AA737" s="358" t="s">
        <v>359</v>
      </c>
      <c r="AB737" s="358"/>
      <c r="AC737" s="358"/>
      <c r="AD737" s="358"/>
      <c r="AE737" s="993" t="s">
        <v>609</v>
      </c>
      <c r="AF737" s="993"/>
      <c r="AG737" s="993"/>
      <c r="AH737" s="993"/>
      <c r="AI737" s="993"/>
      <c r="AJ737" s="993"/>
      <c r="AK737" s="993"/>
      <c r="AL737" s="993"/>
      <c r="AM737" s="993"/>
      <c r="AN737" s="358" t="s">
        <v>360</v>
      </c>
      <c r="AO737" s="358"/>
      <c r="AP737" s="358"/>
      <c r="AQ737" s="358"/>
      <c r="AR737" s="994" t="s">
        <v>610</v>
      </c>
      <c r="AS737" s="995"/>
      <c r="AT737" s="995"/>
      <c r="AU737" s="995"/>
      <c r="AV737" s="995"/>
      <c r="AW737" s="995"/>
      <c r="AX737" s="996"/>
      <c r="AY737" s="89"/>
      <c r="AZ737" s="89"/>
    </row>
    <row r="738" spans="1:52" ht="24.75" customHeight="1" x14ac:dyDescent="0.15">
      <c r="A738" s="997" t="s">
        <v>361</v>
      </c>
      <c r="B738" s="203"/>
      <c r="C738" s="203"/>
      <c r="D738" s="204"/>
      <c r="E738" s="993" t="s">
        <v>610</v>
      </c>
      <c r="F738" s="993"/>
      <c r="G738" s="993"/>
      <c r="H738" s="993"/>
      <c r="I738" s="993"/>
      <c r="J738" s="993"/>
      <c r="K738" s="993"/>
      <c r="L738" s="993"/>
      <c r="M738" s="993"/>
      <c r="N738" s="358" t="s">
        <v>362</v>
      </c>
      <c r="O738" s="358"/>
      <c r="P738" s="358"/>
      <c r="Q738" s="358"/>
      <c r="R738" s="993" t="s">
        <v>611</v>
      </c>
      <c r="S738" s="993"/>
      <c r="T738" s="993"/>
      <c r="U738" s="993"/>
      <c r="V738" s="993"/>
      <c r="W738" s="993"/>
      <c r="X738" s="993"/>
      <c r="Y738" s="993"/>
      <c r="Z738" s="993"/>
      <c r="AA738" s="358" t="s">
        <v>480</v>
      </c>
      <c r="AB738" s="358"/>
      <c r="AC738" s="358"/>
      <c r="AD738" s="358"/>
      <c r="AE738" s="993" t="s">
        <v>612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539</v>
      </c>
      <c r="B739" s="1002"/>
      <c r="C739" s="1002"/>
      <c r="D739" s="1003"/>
      <c r="E739" s="1004" t="s">
        <v>651</v>
      </c>
      <c r="F739" s="1005"/>
      <c r="G739" s="1005"/>
      <c r="H739" s="91" t="str">
        <f>IF(E739="", "", "(")</f>
        <v>(</v>
      </c>
      <c r="I739" s="988"/>
      <c r="J739" s="988"/>
      <c r="K739" s="91" t="str">
        <f>IF(OR(I739="　", I739=""), "", "-")</f>
        <v/>
      </c>
      <c r="L739" s="989">
        <v>866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581</v>
      </c>
      <c r="H781" s="674"/>
      <c r="I781" s="674"/>
      <c r="J781" s="674"/>
      <c r="K781" s="675"/>
      <c r="L781" s="667" t="s">
        <v>576</v>
      </c>
      <c r="M781" s="668"/>
      <c r="N781" s="668"/>
      <c r="O781" s="668"/>
      <c r="P781" s="668"/>
      <c r="Q781" s="668"/>
      <c r="R781" s="668"/>
      <c r="S781" s="668"/>
      <c r="T781" s="668"/>
      <c r="U781" s="668"/>
      <c r="V781" s="668"/>
      <c r="W781" s="668"/>
      <c r="X781" s="669"/>
      <c r="Y781" s="387">
        <v>0.7</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616</v>
      </c>
      <c r="H782" s="610"/>
      <c r="I782" s="610"/>
      <c r="J782" s="610"/>
      <c r="K782" s="611"/>
      <c r="L782" s="601" t="s">
        <v>620</v>
      </c>
      <c r="M782" s="602"/>
      <c r="N782" s="602"/>
      <c r="O782" s="602"/>
      <c r="P782" s="602"/>
      <c r="Q782" s="602"/>
      <c r="R782" s="602"/>
      <c r="S782" s="602"/>
      <c r="T782" s="602"/>
      <c r="U782" s="602"/>
      <c r="V782" s="602"/>
      <c r="W782" s="602"/>
      <c r="X782" s="603"/>
      <c r="Y782" s="604">
        <v>0.3</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617</v>
      </c>
      <c r="H783" s="610"/>
      <c r="I783" s="610"/>
      <c r="J783" s="610"/>
      <c r="K783" s="611"/>
      <c r="L783" s="601" t="s">
        <v>618</v>
      </c>
      <c r="M783" s="602"/>
      <c r="N783" s="602"/>
      <c r="O783" s="602"/>
      <c r="P783" s="602"/>
      <c r="Q783" s="602"/>
      <c r="R783" s="602"/>
      <c r="S783" s="602"/>
      <c r="T783" s="602"/>
      <c r="U783" s="602"/>
      <c r="V783" s="602"/>
      <c r="W783" s="602"/>
      <c r="X783" s="603"/>
      <c r="Y783" s="604">
        <v>0.2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621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573</v>
      </c>
      <c r="D837" s="340"/>
      <c r="E837" s="340"/>
      <c r="F837" s="340"/>
      <c r="G837" s="340"/>
      <c r="H837" s="340"/>
      <c r="I837" s="340"/>
      <c r="J837" s="341">
        <v>7010001023050</v>
      </c>
      <c r="K837" s="342"/>
      <c r="L837" s="342"/>
      <c r="M837" s="342"/>
      <c r="N837" s="342"/>
      <c r="O837" s="342"/>
      <c r="P837" s="355" t="s">
        <v>576</v>
      </c>
      <c r="Q837" s="343"/>
      <c r="R837" s="343"/>
      <c r="S837" s="343"/>
      <c r="T837" s="343"/>
      <c r="U837" s="343"/>
      <c r="V837" s="343"/>
      <c r="W837" s="343"/>
      <c r="X837" s="343"/>
      <c r="Y837" s="344">
        <v>0.5</v>
      </c>
      <c r="Z837" s="345"/>
      <c r="AA837" s="345"/>
      <c r="AB837" s="346"/>
      <c r="AC837" s="356" t="s">
        <v>522</v>
      </c>
      <c r="AD837" s="364"/>
      <c r="AE837" s="364"/>
      <c r="AF837" s="364"/>
      <c r="AG837" s="364"/>
      <c r="AH837" s="365" t="s">
        <v>572</v>
      </c>
      <c r="AI837" s="366"/>
      <c r="AJ837" s="366"/>
      <c r="AK837" s="366"/>
      <c r="AL837" s="350">
        <v>100</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573</v>
      </c>
      <c r="D838" s="340"/>
      <c r="E838" s="340"/>
      <c r="F838" s="340"/>
      <c r="G838" s="340"/>
      <c r="H838" s="340"/>
      <c r="I838" s="340"/>
      <c r="J838" s="341">
        <v>7010001023050</v>
      </c>
      <c r="K838" s="342"/>
      <c r="L838" s="342"/>
      <c r="M838" s="342"/>
      <c r="N838" s="342"/>
      <c r="O838" s="342"/>
      <c r="P838" s="355" t="s">
        <v>576</v>
      </c>
      <c r="Q838" s="343"/>
      <c r="R838" s="343"/>
      <c r="S838" s="343"/>
      <c r="T838" s="343"/>
      <c r="U838" s="343"/>
      <c r="V838" s="343"/>
      <c r="W838" s="343"/>
      <c r="X838" s="343"/>
      <c r="Y838" s="344">
        <v>0.2</v>
      </c>
      <c r="Z838" s="345"/>
      <c r="AA838" s="345"/>
      <c r="AB838" s="346"/>
      <c r="AC838" s="356" t="s">
        <v>522</v>
      </c>
      <c r="AD838" s="364"/>
      <c r="AE838" s="364"/>
      <c r="AF838" s="364"/>
      <c r="AG838" s="364"/>
      <c r="AH838" s="365" t="s">
        <v>572</v>
      </c>
      <c r="AI838" s="366"/>
      <c r="AJ838" s="366"/>
      <c r="AK838" s="366"/>
      <c r="AL838" s="350">
        <v>100</v>
      </c>
      <c r="AM838" s="351"/>
      <c r="AN838" s="351"/>
      <c r="AO838" s="352"/>
      <c r="AP838" s="353" t="s">
        <v>575</v>
      </c>
      <c r="AQ838" s="353"/>
      <c r="AR838" s="353"/>
      <c r="AS838" s="353"/>
      <c r="AT838" s="353"/>
      <c r="AU838" s="353"/>
      <c r="AV838" s="353"/>
      <c r="AW838" s="353"/>
      <c r="AX838" s="353"/>
    </row>
    <row r="839" spans="1:50" ht="30" customHeight="1" x14ac:dyDescent="0.15">
      <c r="A839" s="372">
        <v>3</v>
      </c>
      <c r="B839" s="372">
        <v>1</v>
      </c>
      <c r="C839" s="354" t="s">
        <v>573</v>
      </c>
      <c r="D839" s="340"/>
      <c r="E839" s="340"/>
      <c r="F839" s="340"/>
      <c r="G839" s="340"/>
      <c r="H839" s="340"/>
      <c r="I839" s="340"/>
      <c r="J839" s="341">
        <v>7010001023050</v>
      </c>
      <c r="K839" s="342"/>
      <c r="L839" s="342"/>
      <c r="M839" s="342"/>
      <c r="N839" s="342"/>
      <c r="O839" s="342"/>
      <c r="P839" s="355" t="s">
        <v>574</v>
      </c>
      <c r="Q839" s="343"/>
      <c r="R839" s="343"/>
      <c r="S839" s="343"/>
      <c r="T839" s="343"/>
      <c r="U839" s="343"/>
      <c r="V839" s="343"/>
      <c r="W839" s="343"/>
      <c r="X839" s="343"/>
      <c r="Y839" s="344">
        <v>0.2</v>
      </c>
      <c r="Z839" s="345"/>
      <c r="AA839" s="345"/>
      <c r="AB839" s="346"/>
      <c r="AC839" s="356" t="s">
        <v>522</v>
      </c>
      <c r="AD839" s="364"/>
      <c r="AE839" s="364"/>
      <c r="AF839" s="364"/>
      <c r="AG839" s="364"/>
      <c r="AH839" s="365" t="s">
        <v>572</v>
      </c>
      <c r="AI839" s="366"/>
      <c r="AJ839" s="366"/>
      <c r="AK839" s="366"/>
      <c r="AL839" s="350">
        <v>100</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573</v>
      </c>
      <c r="D840" s="340"/>
      <c r="E840" s="340"/>
      <c r="F840" s="340"/>
      <c r="G840" s="340"/>
      <c r="H840" s="340"/>
      <c r="I840" s="340"/>
      <c r="J840" s="341">
        <v>7010001023050</v>
      </c>
      <c r="K840" s="342"/>
      <c r="L840" s="342"/>
      <c r="M840" s="342"/>
      <c r="N840" s="342"/>
      <c r="O840" s="342"/>
      <c r="P840" s="909" t="s">
        <v>623</v>
      </c>
      <c r="Q840" s="910"/>
      <c r="R840" s="910"/>
      <c r="S840" s="910"/>
      <c r="T840" s="910"/>
      <c r="U840" s="910"/>
      <c r="V840" s="910"/>
      <c r="W840" s="910"/>
      <c r="X840" s="911"/>
      <c r="Y840" s="344">
        <v>0.1</v>
      </c>
      <c r="Z840" s="345"/>
      <c r="AA840" s="345"/>
      <c r="AB840" s="346"/>
      <c r="AC840" s="356" t="s">
        <v>522</v>
      </c>
      <c r="AD840" s="364"/>
      <c r="AE840" s="364"/>
      <c r="AF840" s="364"/>
      <c r="AG840" s="364"/>
      <c r="AH840" s="365" t="s">
        <v>572</v>
      </c>
      <c r="AI840" s="366"/>
      <c r="AJ840" s="366"/>
      <c r="AK840" s="366"/>
      <c r="AL840" s="350">
        <v>100</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54" t="s">
        <v>573</v>
      </c>
      <c r="D841" s="340"/>
      <c r="E841" s="340"/>
      <c r="F841" s="340"/>
      <c r="G841" s="340"/>
      <c r="H841" s="340"/>
      <c r="I841" s="340"/>
      <c r="J841" s="341">
        <v>7010001023050</v>
      </c>
      <c r="K841" s="342"/>
      <c r="L841" s="342"/>
      <c r="M841" s="342"/>
      <c r="N841" s="342"/>
      <c r="O841" s="342"/>
      <c r="P841" s="909" t="s">
        <v>623</v>
      </c>
      <c r="Q841" s="910"/>
      <c r="R841" s="910"/>
      <c r="S841" s="910"/>
      <c r="T841" s="910"/>
      <c r="U841" s="910"/>
      <c r="V841" s="910"/>
      <c r="W841" s="910"/>
      <c r="X841" s="911"/>
      <c r="Y841" s="344">
        <v>0.1</v>
      </c>
      <c r="Z841" s="345"/>
      <c r="AA841" s="345"/>
      <c r="AB841" s="346"/>
      <c r="AC841" s="356" t="s">
        <v>522</v>
      </c>
      <c r="AD841" s="364"/>
      <c r="AE841" s="364"/>
      <c r="AF841" s="364"/>
      <c r="AG841" s="364"/>
      <c r="AH841" s="365" t="s">
        <v>572</v>
      </c>
      <c r="AI841" s="366"/>
      <c r="AJ841" s="366"/>
      <c r="AK841" s="366"/>
      <c r="AL841" s="350">
        <v>100</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54" t="s">
        <v>573</v>
      </c>
      <c r="D842" s="340"/>
      <c r="E842" s="340"/>
      <c r="F842" s="340"/>
      <c r="G842" s="340"/>
      <c r="H842" s="340"/>
      <c r="I842" s="340"/>
      <c r="J842" s="341">
        <v>7010001023050</v>
      </c>
      <c r="K842" s="342"/>
      <c r="L842" s="342"/>
      <c r="M842" s="342"/>
      <c r="N842" s="342"/>
      <c r="O842" s="342"/>
      <c r="P842" s="909" t="s">
        <v>623</v>
      </c>
      <c r="Q842" s="910"/>
      <c r="R842" s="910"/>
      <c r="S842" s="910"/>
      <c r="T842" s="910"/>
      <c r="U842" s="910"/>
      <c r="V842" s="910"/>
      <c r="W842" s="910"/>
      <c r="X842" s="911"/>
      <c r="Y842" s="344">
        <v>0.1</v>
      </c>
      <c r="Z842" s="345"/>
      <c r="AA842" s="345"/>
      <c r="AB842" s="346"/>
      <c r="AC842" s="356" t="s">
        <v>522</v>
      </c>
      <c r="AD842" s="364"/>
      <c r="AE842" s="364"/>
      <c r="AF842" s="364"/>
      <c r="AG842" s="364"/>
      <c r="AH842" s="365" t="s">
        <v>572</v>
      </c>
      <c r="AI842" s="366"/>
      <c r="AJ842" s="366"/>
      <c r="AK842" s="366"/>
      <c r="AL842" s="350">
        <v>100</v>
      </c>
      <c r="AM842" s="351"/>
      <c r="AN842" s="351"/>
      <c r="AO842" s="352"/>
      <c r="AP842" s="353" t="s">
        <v>575</v>
      </c>
      <c r="AQ842" s="353"/>
      <c r="AR842" s="353"/>
      <c r="AS842" s="353"/>
      <c r="AT842" s="353"/>
      <c r="AU842" s="353"/>
      <c r="AV842" s="353"/>
      <c r="AW842" s="353"/>
      <c r="AX842" s="353"/>
    </row>
    <row r="843" spans="1:50" ht="30" customHeight="1" x14ac:dyDescent="0.15">
      <c r="A843" s="372">
        <v>7</v>
      </c>
      <c r="B843" s="372">
        <v>1</v>
      </c>
      <c r="C843" s="373" t="s">
        <v>624</v>
      </c>
      <c r="D843" s="374"/>
      <c r="E843" s="374"/>
      <c r="F843" s="374"/>
      <c r="G843" s="374"/>
      <c r="H843" s="374"/>
      <c r="I843" s="375"/>
      <c r="J843" s="341">
        <v>3010001010696</v>
      </c>
      <c r="K843" s="342"/>
      <c r="L843" s="342"/>
      <c r="M843" s="342"/>
      <c r="N843" s="342"/>
      <c r="O843" s="342"/>
      <c r="P843" s="355" t="s">
        <v>625</v>
      </c>
      <c r="Q843" s="343"/>
      <c r="R843" s="343"/>
      <c r="S843" s="343"/>
      <c r="T843" s="343"/>
      <c r="U843" s="343"/>
      <c r="V843" s="343"/>
      <c r="W843" s="343"/>
      <c r="X843" s="343"/>
      <c r="Y843" s="344">
        <v>0.6</v>
      </c>
      <c r="Z843" s="345"/>
      <c r="AA843" s="345"/>
      <c r="AB843" s="346"/>
      <c r="AC843" s="356" t="s">
        <v>522</v>
      </c>
      <c r="AD843" s="364"/>
      <c r="AE843" s="364"/>
      <c r="AF843" s="364"/>
      <c r="AG843" s="364"/>
      <c r="AH843" s="365" t="s">
        <v>572</v>
      </c>
      <c r="AI843" s="366"/>
      <c r="AJ843" s="366"/>
      <c r="AK843" s="366"/>
      <c r="AL843" s="350">
        <v>100</v>
      </c>
      <c r="AM843" s="351"/>
      <c r="AN843" s="351"/>
      <c r="AO843" s="352"/>
      <c r="AP843" s="353" t="s">
        <v>575</v>
      </c>
      <c r="AQ843" s="353"/>
      <c r="AR843" s="353"/>
      <c r="AS843" s="353"/>
      <c r="AT843" s="353"/>
      <c r="AU843" s="353"/>
      <c r="AV843" s="353"/>
      <c r="AW843" s="353"/>
      <c r="AX843" s="353"/>
    </row>
    <row r="844" spans="1:50" ht="30" customHeight="1" x14ac:dyDescent="0.15">
      <c r="A844" s="372">
        <v>8</v>
      </c>
      <c r="B844" s="372">
        <v>1</v>
      </c>
      <c r="C844" s="373" t="s">
        <v>624</v>
      </c>
      <c r="D844" s="374"/>
      <c r="E844" s="374"/>
      <c r="F844" s="374"/>
      <c r="G844" s="374"/>
      <c r="H844" s="374"/>
      <c r="I844" s="375"/>
      <c r="J844" s="341">
        <v>3010001010696</v>
      </c>
      <c r="K844" s="342"/>
      <c r="L844" s="342"/>
      <c r="M844" s="342"/>
      <c r="N844" s="342"/>
      <c r="O844" s="342"/>
      <c r="P844" s="355" t="s">
        <v>625</v>
      </c>
      <c r="Q844" s="343"/>
      <c r="R844" s="343"/>
      <c r="S844" s="343"/>
      <c r="T844" s="343"/>
      <c r="U844" s="343"/>
      <c r="V844" s="343"/>
      <c r="W844" s="343"/>
      <c r="X844" s="343"/>
      <c r="Y844" s="344">
        <v>0.2</v>
      </c>
      <c r="Z844" s="345"/>
      <c r="AA844" s="345"/>
      <c r="AB844" s="346"/>
      <c r="AC844" s="356" t="s">
        <v>522</v>
      </c>
      <c r="AD844" s="364"/>
      <c r="AE844" s="364"/>
      <c r="AF844" s="364"/>
      <c r="AG844" s="364"/>
      <c r="AH844" s="365" t="s">
        <v>572</v>
      </c>
      <c r="AI844" s="366"/>
      <c r="AJ844" s="366"/>
      <c r="AK844" s="366"/>
      <c r="AL844" s="350">
        <v>100</v>
      </c>
      <c r="AM844" s="351"/>
      <c r="AN844" s="351"/>
      <c r="AO844" s="352"/>
      <c r="AP844" s="353" t="s">
        <v>575</v>
      </c>
      <c r="AQ844" s="353"/>
      <c r="AR844" s="353"/>
      <c r="AS844" s="353"/>
      <c r="AT844" s="353"/>
      <c r="AU844" s="353"/>
      <c r="AV844" s="353"/>
      <c r="AW844" s="353"/>
      <c r="AX844" s="353"/>
    </row>
    <row r="845" spans="1:50" ht="30" customHeight="1" x14ac:dyDescent="0.15">
      <c r="A845" s="372">
        <v>9</v>
      </c>
      <c r="B845" s="372">
        <v>1</v>
      </c>
      <c r="C845" s="373" t="s">
        <v>624</v>
      </c>
      <c r="D845" s="374"/>
      <c r="E845" s="374"/>
      <c r="F845" s="374"/>
      <c r="G845" s="374"/>
      <c r="H845" s="374"/>
      <c r="I845" s="375"/>
      <c r="J845" s="341">
        <v>3010001010696</v>
      </c>
      <c r="K845" s="342"/>
      <c r="L845" s="342"/>
      <c r="M845" s="342"/>
      <c r="N845" s="342"/>
      <c r="O845" s="342"/>
      <c r="P845" s="355" t="s">
        <v>576</v>
      </c>
      <c r="Q845" s="343"/>
      <c r="R845" s="343"/>
      <c r="S845" s="343"/>
      <c r="T845" s="343"/>
      <c r="U845" s="343"/>
      <c r="V845" s="343"/>
      <c r="W845" s="343"/>
      <c r="X845" s="343"/>
      <c r="Y845" s="344">
        <v>0.1</v>
      </c>
      <c r="Z845" s="345"/>
      <c r="AA845" s="345"/>
      <c r="AB845" s="346"/>
      <c r="AC845" s="356" t="s">
        <v>522</v>
      </c>
      <c r="AD845" s="364"/>
      <c r="AE845" s="364"/>
      <c r="AF845" s="364"/>
      <c r="AG845" s="364"/>
      <c r="AH845" s="365" t="s">
        <v>572</v>
      </c>
      <c r="AI845" s="366"/>
      <c r="AJ845" s="366"/>
      <c r="AK845" s="366"/>
      <c r="AL845" s="350">
        <v>100</v>
      </c>
      <c r="AM845" s="351"/>
      <c r="AN845" s="351"/>
      <c r="AO845" s="352"/>
      <c r="AP845" s="353" t="s">
        <v>575</v>
      </c>
      <c r="AQ845" s="353"/>
      <c r="AR845" s="353"/>
      <c r="AS845" s="353"/>
      <c r="AT845" s="353"/>
      <c r="AU845" s="353"/>
      <c r="AV845" s="353"/>
      <c r="AW845" s="353"/>
      <c r="AX845" s="353"/>
    </row>
    <row r="846" spans="1:50" ht="30" customHeight="1" x14ac:dyDescent="0.15">
      <c r="A846" s="372">
        <v>10</v>
      </c>
      <c r="B846" s="372">
        <v>1</v>
      </c>
      <c r="C846" s="373" t="s">
        <v>626</v>
      </c>
      <c r="D846" s="374"/>
      <c r="E846" s="374"/>
      <c r="F846" s="374"/>
      <c r="G846" s="374"/>
      <c r="H846" s="374"/>
      <c r="I846" s="375"/>
      <c r="J846" s="341">
        <v>4070001011201</v>
      </c>
      <c r="K846" s="342"/>
      <c r="L846" s="342"/>
      <c r="M846" s="342"/>
      <c r="N846" s="342"/>
      <c r="O846" s="342"/>
      <c r="P846" s="355" t="s">
        <v>576</v>
      </c>
      <c r="Q846" s="343"/>
      <c r="R846" s="343"/>
      <c r="S846" s="343"/>
      <c r="T846" s="343"/>
      <c r="U846" s="343"/>
      <c r="V846" s="343"/>
      <c r="W846" s="343"/>
      <c r="X846" s="343"/>
      <c r="Y846" s="344">
        <v>0.3</v>
      </c>
      <c r="Z846" s="345"/>
      <c r="AA846" s="345"/>
      <c r="AB846" s="346"/>
      <c r="AC846" s="356" t="s">
        <v>522</v>
      </c>
      <c r="AD846" s="364"/>
      <c r="AE846" s="364"/>
      <c r="AF846" s="364"/>
      <c r="AG846" s="364"/>
      <c r="AH846" s="365" t="s">
        <v>572</v>
      </c>
      <c r="AI846" s="366"/>
      <c r="AJ846" s="366"/>
      <c r="AK846" s="366"/>
      <c r="AL846" s="350">
        <v>100</v>
      </c>
      <c r="AM846" s="351"/>
      <c r="AN846" s="351"/>
      <c r="AO846" s="352"/>
      <c r="AP846" s="353" t="s">
        <v>575</v>
      </c>
      <c r="AQ846" s="353"/>
      <c r="AR846" s="353"/>
      <c r="AS846" s="353"/>
      <c r="AT846" s="353"/>
      <c r="AU846" s="353"/>
      <c r="AV846" s="353"/>
      <c r="AW846" s="353"/>
      <c r="AX846" s="353"/>
    </row>
    <row r="847" spans="1:50" ht="30" customHeight="1" x14ac:dyDescent="0.15">
      <c r="A847" s="372">
        <v>11</v>
      </c>
      <c r="B847" s="372">
        <v>1</v>
      </c>
      <c r="C847" s="373" t="s">
        <v>626</v>
      </c>
      <c r="D847" s="374"/>
      <c r="E847" s="374"/>
      <c r="F847" s="374"/>
      <c r="G847" s="374"/>
      <c r="H847" s="374"/>
      <c r="I847" s="375"/>
      <c r="J847" s="341">
        <v>4070001011201</v>
      </c>
      <c r="K847" s="342"/>
      <c r="L847" s="342"/>
      <c r="M847" s="342"/>
      <c r="N847" s="342"/>
      <c r="O847" s="342"/>
      <c r="P847" s="355" t="s">
        <v>618</v>
      </c>
      <c r="Q847" s="343"/>
      <c r="R847" s="343"/>
      <c r="S847" s="343"/>
      <c r="T847" s="343"/>
      <c r="U847" s="343"/>
      <c r="V847" s="343"/>
      <c r="W847" s="343"/>
      <c r="X847" s="343"/>
      <c r="Y847" s="344">
        <v>0.1</v>
      </c>
      <c r="Z847" s="345"/>
      <c r="AA847" s="345"/>
      <c r="AB847" s="346"/>
      <c r="AC847" s="356" t="s">
        <v>522</v>
      </c>
      <c r="AD847" s="364"/>
      <c r="AE847" s="364"/>
      <c r="AF847" s="364"/>
      <c r="AG847" s="364"/>
      <c r="AH847" s="365" t="s">
        <v>572</v>
      </c>
      <c r="AI847" s="366"/>
      <c r="AJ847" s="366"/>
      <c r="AK847" s="366"/>
      <c r="AL847" s="350">
        <v>100</v>
      </c>
      <c r="AM847" s="351"/>
      <c r="AN847" s="351"/>
      <c r="AO847" s="352"/>
      <c r="AP847" s="353" t="s">
        <v>575</v>
      </c>
      <c r="AQ847" s="353"/>
      <c r="AR847" s="353"/>
      <c r="AS847" s="353"/>
      <c r="AT847" s="353"/>
      <c r="AU847" s="353"/>
      <c r="AV847" s="353"/>
      <c r="AW847" s="353"/>
      <c r="AX847" s="353"/>
    </row>
    <row r="848" spans="1:50" ht="30" customHeight="1" x14ac:dyDescent="0.15">
      <c r="A848" s="372">
        <v>12</v>
      </c>
      <c r="B848" s="372">
        <v>1</v>
      </c>
      <c r="C848" s="373" t="s">
        <v>627</v>
      </c>
      <c r="D848" s="374"/>
      <c r="E848" s="374"/>
      <c r="F848" s="374"/>
      <c r="G848" s="374"/>
      <c r="H848" s="374"/>
      <c r="I848" s="375"/>
      <c r="J848" s="341">
        <v>1010001110829</v>
      </c>
      <c r="K848" s="342"/>
      <c r="L848" s="342"/>
      <c r="M848" s="342"/>
      <c r="N848" s="342"/>
      <c r="O848" s="342"/>
      <c r="P848" s="355" t="s">
        <v>628</v>
      </c>
      <c r="Q848" s="343"/>
      <c r="R848" s="343"/>
      <c r="S848" s="343"/>
      <c r="T848" s="343"/>
      <c r="U848" s="343"/>
      <c r="V848" s="343"/>
      <c r="W848" s="343"/>
      <c r="X848" s="343"/>
      <c r="Y848" s="344">
        <v>0.4</v>
      </c>
      <c r="Z848" s="345"/>
      <c r="AA848" s="345"/>
      <c r="AB848" s="346"/>
      <c r="AC848" s="347" t="s">
        <v>522</v>
      </c>
      <c r="AD848" s="347"/>
      <c r="AE848" s="347"/>
      <c r="AF848" s="347"/>
      <c r="AG848" s="347"/>
      <c r="AH848" s="348" t="s">
        <v>629</v>
      </c>
      <c r="AI848" s="349"/>
      <c r="AJ848" s="349"/>
      <c r="AK848" s="349"/>
      <c r="AL848" s="350">
        <v>100</v>
      </c>
      <c r="AM848" s="351"/>
      <c r="AN848" s="351"/>
      <c r="AO848" s="352"/>
      <c r="AP848" s="353" t="s">
        <v>630</v>
      </c>
      <c r="AQ848" s="353"/>
      <c r="AR848" s="353"/>
      <c r="AS848" s="353"/>
      <c r="AT848" s="353"/>
      <c r="AU848" s="353"/>
      <c r="AV848" s="353"/>
      <c r="AW848" s="353"/>
      <c r="AX848" s="353"/>
    </row>
    <row r="849" spans="1:50" ht="30" customHeight="1" x14ac:dyDescent="0.15">
      <c r="A849" s="372">
        <v>13</v>
      </c>
      <c r="B849" s="372">
        <v>1</v>
      </c>
      <c r="C849" s="354" t="s">
        <v>631</v>
      </c>
      <c r="D849" s="340"/>
      <c r="E849" s="340"/>
      <c r="F849" s="340"/>
      <c r="G849" s="340"/>
      <c r="H849" s="340"/>
      <c r="I849" s="340"/>
      <c r="J849" s="341">
        <v>9010501006148</v>
      </c>
      <c r="K849" s="342"/>
      <c r="L849" s="342"/>
      <c r="M849" s="342"/>
      <c r="N849" s="342"/>
      <c r="O849" s="342"/>
      <c r="P849" s="355" t="s">
        <v>576</v>
      </c>
      <c r="Q849" s="343"/>
      <c r="R849" s="343"/>
      <c r="S849" s="343"/>
      <c r="T849" s="343"/>
      <c r="U849" s="343"/>
      <c r="V849" s="343"/>
      <c r="W849" s="343"/>
      <c r="X849" s="343"/>
      <c r="Y849" s="344">
        <v>0.4</v>
      </c>
      <c r="Z849" s="345"/>
      <c r="AA849" s="345"/>
      <c r="AB849" s="346"/>
      <c r="AC849" s="347" t="s">
        <v>522</v>
      </c>
      <c r="AD849" s="347"/>
      <c r="AE849" s="347"/>
      <c r="AF849" s="347"/>
      <c r="AG849" s="347"/>
      <c r="AH849" s="348" t="s">
        <v>629</v>
      </c>
      <c r="AI849" s="349"/>
      <c r="AJ849" s="349"/>
      <c r="AK849" s="349"/>
      <c r="AL849" s="350">
        <v>100</v>
      </c>
      <c r="AM849" s="351"/>
      <c r="AN849" s="351"/>
      <c r="AO849" s="352"/>
      <c r="AP849" s="353" t="s">
        <v>632</v>
      </c>
      <c r="AQ849" s="353"/>
      <c r="AR849" s="353"/>
      <c r="AS849" s="353"/>
      <c r="AT849" s="353"/>
      <c r="AU849" s="353"/>
      <c r="AV849" s="353"/>
      <c r="AW849" s="353"/>
      <c r="AX849" s="353"/>
    </row>
    <row r="850" spans="1:50" ht="30" customHeight="1" x14ac:dyDescent="0.15">
      <c r="A850" s="372">
        <v>14</v>
      </c>
      <c r="B850" s="372">
        <v>1</v>
      </c>
      <c r="C850" s="354" t="s">
        <v>633</v>
      </c>
      <c r="D850" s="340"/>
      <c r="E850" s="340"/>
      <c r="F850" s="340"/>
      <c r="G850" s="340"/>
      <c r="H850" s="340"/>
      <c r="I850" s="340"/>
      <c r="J850" s="341">
        <v>8010001007639</v>
      </c>
      <c r="K850" s="342"/>
      <c r="L850" s="342"/>
      <c r="M850" s="342"/>
      <c r="N850" s="342"/>
      <c r="O850" s="342"/>
      <c r="P850" s="355" t="s">
        <v>618</v>
      </c>
      <c r="Q850" s="343"/>
      <c r="R850" s="343"/>
      <c r="S850" s="343"/>
      <c r="T850" s="343"/>
      <c r="U850" s="343"/>
      <c r="V850" s="343"/>
      <c r="W850" s="343"/>
      <c r="X850" s="343"/>
      <c r="Y850" s="344">
        <v>0.1</v>
      </c>
      <c r="Z850" s="345"/>
      <c r="AA850" s="345"/>
      <c r="AB850" s="346"/>
      <c r="AC850" s="347" t="s">
        <v>522</v>
      </c>
      <c r="AD850" s="347"/>
      <c r="AE850" s="347"/>
      <c r="AF850" s="347"/>
      <c r="AG850" s="347"/>
      <c r="AH850" s="348" t="s">
        <v>629</v>
      </c>
      <c r="AI850" s="349"/>
      <c r="AJ850" s="349"/>
      <c r="AK850" s="349"/>
      <c r="AL850" s="350">
        <v>100</v>
      </c>
      <c r="AM850" s="351"/>
      <c r="AN850" s="351"/>
      <c r="AO850" s="352"/>
      <c r="AP850" s="353" t="s">
        <v>632</v>
      </c>
      <c r="AQ850" s="353"/>
      <c r="AR850" s="353"/>
      <c r="AS850" s="353"/>
      <c r="AT850" s="353"/>
      <c r="AU850" s="353"/>
      <c r="AV850" s="353"/>
      <c r="AW850" s="353"/>
      <c r="AX850" s="353"/>
    </row>
    <row r="851" spans="1:50" ht="30" customHeight="1" x14ac:dyDescent="0.15">
      <c r="A851" s="372">
        <v>15</v>
      </c>
      <c r="B851" s="372">
        <v>1</v>
      </c>
      <c r="C851" s="354" t="s">
        <v>633</v>
      </c>
      <c r="D851" s="340"/>
      <c r="E851" s="340"/>
      <c r="F851" s="340"/>
      <c r="G851" s="340"/>
      <c r="H851" s="340"/>
      <c r="I851" s="340"/>
      <c r="J851" s="341">
        <v>8010001007639</v>
      </c>
      <c r="K851" s="342"/>
      <c r="L851" s="342"/>
      <c r="M851" s="342"/>
      <c r="N851" s="342"/>
      <c r="O851" s="342"/>
      <c r="P851" s="355" t="s">
        <v>576</v>
      </c>
      <c r="Q851" s="343"/>
      <c r="R851" s="343"/>
      <c r="S851" s="343"/>
      <c r="T851" s="343"/>
      <c r="U851" s="343"/>
      <c r="V851" s="343"/>
      <c r="W851" s="343"/>
      <c r="X851" s="343"/>
      <c r="Y851" s="344">
        <v>0.1</v>
      </c>
      <c r="Z851" s="345"/>
      <c r="AA851" s="345"/>
      <c r="AB851" s="346"/>
      <c r="AC851" s="347" t="s">
        <v>522</v>
      </c>
      <c r="AD851" s="347"/>
      <c r="AE851" s="347"/>
      <c r="AF851" s="347"/>
      <c r="AG851" s="347"/>
      <c r="AH851" s="348" t="s">
        <v>629</v>
      </c>
      <c r="AI851" s="349"/>
      <c r="AJ851" s="349"/>
      <c r="AK851" s="349"/>
      <c r="AL851" s="350">
        <v>100</v>
      </c>
      <c r="AM851" s="351"/>
      <c r="AN851" s="351"/>
      <c r="AO851" s="352"/>
      <c r="AP851" s="353" t="s">
        <v>632</v>
      </c>
      <c r="AQ851" s="353"/>
      <c r="AR851" s="353"/>
      <c r="AS851" s="353"/>
      <c r="AT851" s="353"/>
      <c r="AU851" s="353"/>
      <c r="AV851" s="353"/>
      <c r="AW851" s="353"/>
      <c r="AX851" s="353"/>
    </row>
    <row r="852" spans="1:50" ht="30" customHeight="1" x14ac:dyDescent="0.15">
      <c r="A852" s="372">
        <v>16</v>
      </c>
      <c r="B852" s="372">
        <v>1</v>
      </c>
      <c r="C852" s="354" t="s">
        <v>634</v>
      </c>
      <c r="D852" s="340"/>
      <c r="E852" s="340"/>
      <c r="F852" s="340"/>
      <c r="G852" s="340"/>
      <c r="H852" s="340"/>
      <c r="I852" s="340"/>
      <c r="J852" s="341">
        <v>8010001036745</v>
      </c>
      <c r="K852" s="342"/>
      <c r="L852" s="342"/>
      <c r="M852" s="342"/>
      <c r="N852" s="342"/>
      <c r="O852" s="342"/>
      <c r="P852" s="355" t="s">
        <v>576</v>
      </c>
      <c r="Q852" s="343"/>
      <c r="R852" s="343"/>
      <c r="S852" s="343"/>
      <c r="T852" s="343"/>
      <c r="U852" s="343"/>
      <c r="V852" s="343"/>
      <c r="W852" s="343"/>
      <c r="X852" s="343"/>
      <c r="Y852" s="344">
        <v>0.1</v>
      </c>
      <c r="Z852" s="345"/>
      <c r="AA852" s="345"/>
      <c r="AB852" s="346"/>
      <c r="AC852" s="347" t="s">
        <v>522</v>
      </c>
      <c r="AD852" s="347"/>
      <c r="AE852" s="347"/>
      <c r="AF852" s="347"/>
      <c r="AG852" s="347"/>
      <c r="AH852" s="348" t="s">
        <v>629</v>
      </c>
      <c r="AI852" s="349"/>
      <c r="AJ852" s="349"/>
      <c r="AK852" s="349"/>
      <c r="AL852" s="350">
        <v>100</v>
      </c>
      <c r="AM852" s="351"/>
      <c r="AN852" s="351"/>
      <c r="AO852" s="352"/>
      <c r="AP852" s="353" t="s">
        <v>632</v>
      </c>
      <c r="AQ852" s="353"/>
      <c r="AR852" s="353"/>
      <c r="AS852" s="353"/>
      <c r="AT852" s="353"/>
      <c r="AU852" s="353"/>
      <c r="AV852" s="353"/>
      <c r="AW852" s="353"/>
      <c r="AX852" s="353"/>
    </row>
    <row r="853" spans="1:50" s="16" customFormat="1" ht="30" customHeight="1" x14ac:dyDescent="0.15">
      <c r="A853" s="372">
        <v>17</v>
      </c>
      <c r="B853" s="372">
        <v>1</v>
      </c>
      <c r="C853" s="354" t="s">
        <v>634</v>
      </c>
      <c r="D853" s="340"/>
      <c r="E853" s="340"/>
      <c r="F853" s="340"/>
      <c r="G853" s="340"/>
      <c r="H853" s="340"/>
      <c r="I853" s="340"/>
      <c r="J853" s="341">
        <v>8010001036745</v>
      </c>
      <c r="K853" s="342"/>
      <c r="L853" s="342"/>
      <c r="M853" s="342"/>
      <c r="N853" s="342"/>
      <c r="O853" s="342"/>
      <c r="P853" s="355" t="s">
        <v>576</v>
      </c>
      <c r="Q853" s="343"/>
      <c r="R853" s="343"/>
      <c r="S853" s="343"/>
      <c r="T853" s="343"/>
      <c r="U853" s="343"/>
      <c r="V853" s="343"/>
      <c r="W853" s="343"/>
      <c r="X853" s="343"/>
      <c r="Y853" s="344">
        <v>0.1</v>
      </c>
      <c r="Z853" s="345"/>
      <c r="AA853" s="345"/>
      <c r="AB853" s="346"/>
      <c r="AC853" s="347" t="s">
        <v>522</v>
      </c>
      <c r="AD853" s="347"/>
      <c r="AE853" s="347"/>
      <c r="AF853" s="347"/>
      <c r="AG853" s="347"/>
      <c r="AH853" s="348" t="s">
        <v>629</v>
      </c>
      <c r="AI853" s="349"/>
      <c r="AJ853" s="349"/>
      <c r="AK853" s="349"/>
      <c r="AL853" s="350">
        <v>100</v>
      </c>
      <c r="AM853" s="351"/>
      <c r="AN853" s="351"/>
      <c r="AO853" s="352"/>
      <c r="AP853" s="353" t="s">
        <v>632</v>
      </c>
      <c r="AQ853" s="353"/>
      <c r="AR853" s="353"/>
      <c r="AS853" s="353"/>
      <c r="AT853" s="353"/>
      <c r="AU853" s="353"/>
      <c r="AV853" s="353"/>
      <c r="AW853" s="353"/>
      <c r="AX853" s="353"/>
    </row>
    <row r="854" spans="1:50" ht="30" customHeight="1" x14ac:dyDescent="0.15">
      <c r="A854" s="372">
        <v>18</v>
      </c>
      <c r="B854" s="372">
        <v>1</v>
      </c>
      <c r="C854" s="354" t="s">
        <v>635</v>
      </c>
      <c r="D854" s="340"/>
      <c r="E854" s="340"/>
      <c r="F854" s="340"/>
      <c r="G854" s="340"/>
      <c r="H854" s="340"/>
      <c r="I854" s="340"/>
      <c r="J854" s="341">
        <v>4011101021632</v>
      </c>
      <c r="K854" s="342"/>
      <c r="L854" s="342"/>
      <c r="M854" s="342"/>
      <c r="N854" s="342"/>
      <c r="O854" s="342"/>
      <c r="P854" s="355" t="s">
        <v>576</v>
      </c>
      <c r="Q854" s="343"/>
      <c r="R854" s="343"/>
      <c r="S854" s="343"/>
      <c r="T854" s="343"/>
      <c r="U854" s="343"/>
      <c r="V854" s="343"/>
      <c r="W854" s="343"/>
      <c r="X854" s="343"/>
      <c r="Y854" s="344">
        <v>0.1</v>
      </c>
      <c r="Z854" s="345"/>
      <c r="AA854" s="345"/>
      <c r="AB854" s="346"/>
      <c r="AC854" s="347" t="s">
        <v>522</v>
      </c>
      <c r="AD854" s="347"/>
      <c r="AE854" s="347"/>
      <c r="AF854" s="347"/>
      <c r="AG854" s="347"/>
      <c r="AH854" s="348" t="s">
        <v>629</v>
      </c>
      <c r="AI854" s="349"/>
      <c r="AJ854" s="349"/>
      <c r="AK854" s="349"/>
      <c r="AL854" s="350">
        <v>100</v>
      </c>
      <c r="AM854" s="351"/>
      <c r="AN854" s="351"/>
      <c r="AO854" s="352"/>
      <c r="AP854" s="353" t="s">
        <v>632</v>
      </c>
      <c r="AQ854" s="353"/>
      <c r="AR854" s="353"/>
      <c r="AS854" s="353"/>
      <c r="AT854" s="353"/>
      <c r="AU854" s="353"/>
      <c r="AV854" s="353"/>
      <c r="AW854" s="353"/>
      <c r="AX854" s="353"/>
    </row>
    <row r="855" spans="1:50" ht="30" customHeight="1" x14ac:dyDescent="0.15">
      <c r="A855" s="372">
        <v>19</v>
      </c>
      <c r="B855" s="372">
        <v>1</v>
      </c>
      <c r="C855" s="354" t="s">
        <v>635</v>
      </c>
      <c r="D855" s="340"/>
      <c r="E855" s="340"/>
      <c r="F855" s="340"/>
      <c r="G855" s="340"/>
      <c r="H855" s="340"/>
      <c r="I855" s="340"/>
      <c r="J855" s="341">
        <v>4011101021632</v>
      </c>
      <c r="K855" s="342"/>
      <c r="L855" s="342"/>
      <c r="M855" s="342"/>
      <c r="N855" s="342"/>
      <c r="O855" s="342"/>
      <c r="P855" s="355" t="s">
        <v>576</v>
      </c>
      <c r="Q855" s="343"/>
      <c r="R855" s="343"/>
      <c r="S855" s="343"/>
      <c r="T855" s="343"/>
      <c r="U855" s="343"/>
      <c r="V855" s="343"/>
      <c r="W855" s="343"/>
      <c r="X855" s="343"/>
      <c r="Y855" s="344">
        <v>0.1</v>
      </c>
      <c r="Z855" s="345"/>
      <c r="AA855" s="345"/>
      <c r="AB855" s="346"/>
      <c r="AC855" s="347" t="s">
        <v>522</v>
      </c>
      <c r="AD855" s="347"/>
      <c r="AE855" s="347"/>
      <c r="AF855" s="347"/>
      <c r="AG855" s="347"/>
      <c r="AH855" s="348" t="s">
        <v>629</v>
      </c>
      <c r="AI855" s="349"/>
      <c r="AJ855" s="349"/>
      <c r="AK855" s="349"/>
      <c r="AL855" s="350">
        <v>100</v>
      </c>
      <c r="AM855" s="351"/>
      <c r="AN855" s="351"/>
      <c r="AO855" s="352"/>
      <c r="AP855" s="353" t="s">
        <v>632</v>
      </c>
      <c r="AQ855" s="353"/>
      <c r="AR855" s="353"/>
      <c r="AS855" s="353"/>
      <c r="AT855" s="353"/>
      <c r="AU855" s="353"/>
      <c r="AV855" s="353"/>
      <c r="AW855" s="353"/>
      <c r="AX855" s="353"/>
    </row>
    <row r="856" spans="1:50" ht="30" customHeight="1" x14ac:dyDescent="0.15">
      <c r="A856" s="372">
        <v>20</v>
      </c>
      <c r="B856" s="372">
        <v>1</v>
      </c>
      <c r="C856" s="354" t="s">
        <v>644</v>
      </c>
      <c r="D856" s="340"/>
      <c r="E856" s="340"/>
      <c r="F856" s="340"/>
      <c r="G856" s="340"/>
      <c r="H856" s="340"/>
      <c r="I856" s="340"/>
      <c r="J856" s="341">
        <v>8040001003263</v>
      </c>
      <c r="K856" s="342"/>
      <c r="L856" s="342"/>
      <c r="M856" s="342"/>
      <c r="N856" s="342"/>
      <c r="O856" s="342"/>
      <c r="P856" s="355" t="s">
        <v>576</v>
      </c>
      <c r="Q856" s="343"/>
      <c r="R856" s="343"/>
      <c r="S856" s="343"/>
      <c r="T856" s="343"/>
      <c r="U856" s="343"/>
      <c r="V856" s="343"/>
      <c r="W856" s="343"/>
      <c r="X856" s="343"/>
      <c r="Y856" s="344">
        <v>0.1</v>
      </c>
      <c r="Z856" s="345"/>
      <c r="AA856" s="345"/>
      <c r="AB856" s="346"/>
      <c r="AC856" s="347" t="s">
        <v>522</v>
      </c>
      <c r="AD856" s="347"/>
      <c r="AE856" s="347"/>
      <c r="AF856" s="347"/>
      <c r="AG856" s="347"/>
      <c r="AH856" s="348" t="s">
        <v>629</v>
      </c>
      <c r="AI856" s="349"/>
      <c r="AJ856" s="349"/>
      <c r="AK856" s="349"/>
      <c r="AL856" s="350">
        <v>100</v>
      </c>
      <c r="AM856" s="351"/>
      <c r="AN856" s="351"/>
      <c r="AO856" s="352"/>
      <c r="AP856" s="353" t="s">
        <v>632</v>
      </c>
      <c r="AQ856" s="353"/>
      <c r="AR856" s="353"/>
      <c r="AS856" s="353"/>
      <c r="AT856" s="353"/>
      <c r="AU856" s="353"/>
      <c r="AV856" s="353"/>
      <c r="AW856" s="353"/>
      <c r="AX856" s="353"/>
    </row>
    <row r="857" spans="1:50" ht="30" customHeight="1" x14ac:dyDescent="0.15">
      <c r="A857" s="372">
        <v>21</v>
      </c>
      <c r="B857" s="372">
        <v>1</v>
      </c>
      <c r="C857" s="354" t="s">
        <v>636</v>
      </c>
      <c r="D857" s="340"/>
      <c r="E857" s="340"/>
      <c r="F857" s="340"/>
      <c r="G857" s="340"/>
      <c r="H857" s="340"/>
      <c r="I857" s="340"/>
      <c r="J857" s="341">
        <v>8040001003263</v>
      </c>
      <c r="K857" s="342"/>
      <c r="L857" s="342"/>
      <c r="M857" s="342"/>
      <c r="N857" s="342"/>
      <c r="O857" s="342"/>
      <c r="P857" s="355" t="s">
        <v>576</v>
      </c>
      <c r="Q857" s="343"/>
      <c r="R857" s="343"/>
      <c r="S857" s="343"/>
      <c r="T857" s="343"/>
      <c r="U857" s="343"/>
      <c r="V857" s="343"/>
      <c r="W857" s="343"/>
      <c r="X857" s="343"/>
      <c r="Y857" s="344">
        <v>0.1</v>
      </c>
      <c r="Z857" s="345"/>
      <c r="AA857" s="345"/>
      <c r="AB857" s="346"/>
      <c r="AC857" s="347" t="s">
        <v>522</v>
      </c>
      <c r="AD857" s="347"/>
      <c r="AE857" s="347"/>
      <c r="AF857" s="347"/>
      <c r="AG857" s="347"/>
      <c r="AH857" s="348" t="s">
        <v>629</v>
      </c>
      <c r="AI857" s="349"/>
      <c r="AJ857" s="349"/>
      <c r="AK857" s="349"/>
      <c r="AL857" s="350">
        <v>100</v>
      </c>
      <c r="AM857" s="351"/>
      <c r="AN857" s="351"/>
      <c r="AO857" s="352"/>
      <c r="AP857" s="353" t="s">
        <v>632</v>
      </c>
      <c r="AQ857" s="353"/>
      <c r="AR857" s="353"/>
      <c r="AS857" s="353"/>
      <c r="AT857" s="353"/>
      <c r="AU857" s="353"/>
      <c r="AV857" s="353"/>
      <c r="AW857" s="353"/>
      <c r="AX857" s="353"/>
    </row>
    <row r="858" spans="1:50" ht="30" customHeight="1" x14ac:dyDescent="0.15">
      <c r="A858" s="372">
        <v>22</v>
      </c>
      <c r="B858" s="372">
        <v>1</v>
      </c>
      <c r="C858" s="354" t="s">
        <v>638</v>
      </c>
      <c r="D858" s="340"/>
      <c r="E858" s="340"/>
      <c r="F858" s="340"/>
      <c r="G858" s="340"/>
      <c r="H858" s="340"/>
      <c r="I858" s="340"/>
      <c r="J858" s="341">
        <v>8100001013784</v>
      </c>
      <c r="K858" s="342"/>
      <c r="L858" s="342"/>
      <c r="M858" s="342"/>
      <c r="N858" s="342"/>
      <c r="O858" s="342"/>
      <c r="P858" s="355" t="s">
        <v>576</v>
      </c>
      <c r="Q858" s="343"/>
      <c r="R858" s="343"/>
      <c r="S858" s="343"/>
      <c r="T858" s="343"/>
      <c r="U858" s="343"/>
      <c r="V858" s="343"/>
      <c r="W858" s="343"/>
      <c r="X858" s="343"/>
      <c r="Y858" s="344">
        <v>0.1</v>
      </c>
      <c r="Z858" s="345"/>
      <c r="AA858" s="345"/>
      <c r="AB858" s="346"/>
      <c r="AC858" s="347" t="s">
        <v>522</v>
      </c>
      <c r="AD858" s="347"/>
      <c r="AE858" s="347"/>
      <c r="AF858" s="347"/>
      <c r="AG858" s="347"/>
      <c r="AH858" s="348" t="s">
        <v>629</v>
      </c>
      <c r="AI858" s="349"/>
      <c r="AJ858" s="349"/>
      <c r="AK858" s="349"/>
      <c r="AL858" s="350">
        <v>100</v>
      </c>
      <c r="AM858" s="351"/>
      <c r="AN858" s="351"/>
      <c r="AO858" s="352"/>
      <c r="AP858" s="353" t="s">
        <v>632</v>
      </c>
      <c r="AQ858" s="353"/>
      <c r="AR858" s="353"/>
      <c r="AS858" s="353"/>
      <c r="AT858" s="353"/>
      <c r="AU858" s="353"/>
      <c r="AV858" s="353"/>
      <c r="AW858" s="353"/>
      <c r="AX858" s="353"/>
    </row>
    <row r="859" spans="1:50" ht="30" customHeight="1" x14ac:dyDescent="0.15">
      <c r="A859" s="372">
        <v>23</v>
      </c>
      <c r="B859" s="372">
        <v>1</v>
      </c>
      <c r="C859" s="354" t="s">
        <v>638</v>
      </c>
      <c r="D859" s="340"/>
      <c r="E859" s="340"/>
      <c r="F859" s="340"/>
      <c r="G859" s="340"/>
      <c r="H859" s="340"/>
      <c r="I859" s="340"/>
      <c r="J859" s="341">
        <v>8100001013784</v>
      </c>
      <c r="K859" s="342"/>
      <c r="L859" s="342"/>
      <c r="M859" s="342"/>
      <c r="N859" s="342"/>
      <c r="O859" s="342"/>
      <c r="P859" s="355" t="s">
        <v>576</v>
      </c>
      <c r="Q859" s="343"/>
      <c r="R859" s="343"/>
      <c r="S859" s="343"/>
      <c r="T859" s="343"/>
      <c r="U859" s="343"/>
      <c r="V859" s="343"/>
      <c r="W859" s="343"/>
      <c r="X859" s="343"/>
      <c r="Y859" s="344">
        <v>0.1</v>
      </c>
      <c r="Z859" s="345"/>
      <c r="AA859" s="345"/>
      <c r="AB859" s="346"/>
      <c r="AC859" s="347" t="s">
        <v>522</v>
      </c>
      <c r="AD859" s="347"/>
      <c r="AE859" s="347"/>
      <c r="AF859" s="347"/>
      <c r="AG859" s="347"/>
      <c r="AH859" s="348" t="s">
        <v>629</v>
      </c>
      <c r="AI859" s="349"/>
      <c r="AJ859" s="349"/>
      <c r="AK859" s="349"/>
      <c r="AL859" s="350">
        <v>100</v>
      </c>
      <c r="AM859" s="351"/>
      <c r="AN859" s="351"/>
      <c r="AO859" s="352"/>
      <c r="AP859" s="353" t="s">
        <v>632</v>
      </c>
      <c r="AQ859" s="353"/>
      <c r="AR859" s="353"/>
      <c r="AS859" s="353"/>
      <c r="AT859" s="353"/>
      <c r="AU859" s="353"/>
      <c r="AV859" s="353"/>
      <c r="AW859" s="353"/>
      <c r="AX859" s="353"/>
    </row>
    <row r="860" spans="1:50" ht="30" customHeight="1" x14ac:dyDescent="0.15">
      <c r="A860" s="372">
        <v>24</v>
      </c>
      <c r="B860" s="372">
        <v>1</v>
      </c>
      <c r="C860" s="354" t="s">
        <v>645</v>
      </c>
      <c r="D860" s="340"/>
      <c r="E860" s="340"/>
      <c r="F860" s="340"/>
      <c r="G860" s="340"/>
      <c r="H860" s="340"/>
      <c r="I860" s="340"/>
      <c r="J860" s="341">
        <v>1210001012856</v>
      </c>
      <c r="K860" s="342"/>
      <c r="L860" s="342"/>
      <c r="M860" s="342"/>
      <c r="N860" s="342"/>
      <c r="O860" s="342"/>
      <c r="P860" s="355" t="s">
        <v>639</v>
      </c>
      <c r="Q860" s="343"/>
      <c r="R860" s="343"/>
      <c r="S860" s="343"/>
      <c r="T860" s="343"/>
      <c r="U860" s="343"/>
      <c r="V860" s="343"/>
      <c r="W860" s="343"/>
      <c r="X860" s="343"/>
      <c r="Y860" s="344">
        <v>0.1</v>
      </c>
      <c r="Z860" s="345"/>
      <c r="AA860" s="345"/>
      <c r="AB860" s="346"/>
      <c r="AC860" s="347" t="s">
        <v>522</v>
      </c>
      <c r="AD860" s="347"/>
      <c r="AE860" s="347"/>
      <c r="AF860" s="347"/>
      <c r="AG860" s="347"/>
      <c r="AH860" s="348" t="s">
        <v>629</v>
      </c>
      <c r="AI860" s="349"/>
      <c r="AJ860" s="349"/>
      <c r="AK860" s="349"/>
      <c r="AL860" s="350">
        <v>100</v>
      </c>
      <c r="AM860" s="351"/>
      <c r="AN860" s="351"/>
      <c r="AO860" s="352"/>
      <c r="AP860" s="353" t="s">
        <v>632</v>
      </c>
      <c r="AQ860" s="353"/>
      <c r="AR860" s="353"/>
      <c r="AS860" s="353"/>
      <c r="AT860" s="353"/>
      <c r="AU860" s="353"/>
      <c r="AV860" s="353"/>
      <c r="AW860" s="353"/>
      <c r="AX860" s="353"/>
    </row>
    <row r="861" spans="1:50" ht="30" customHeight="1" x14ac:dyDescent="0.15">
      <c r="A861" s="372">
        <v>25</v>
      </c>
      <c r="B861" s="372">
        <v>1</v>
      </c>
      <c r="C861" s="354" t="s">
        <v>640</v>
      </c>
      <c r="D861" s="340"/>
      <c r="E861" s="340"/>
      <c r="F861" s="340"/>
      <c r="G861" s="340"/>
      <c r="H861" s="340"/>
      <c r="I861" s="340"/>
      <c r="J861" s="341">
        <v>9011401011948</v>
      </c>
      <c r="K861" s="342"/>
      <c r="L861" s="342"/>
      <c r="M861" s="342"/>
      <c r="N861" s="342"/>
      <c r="O861" s="342"/>
      <c r="P861" s="355" t="s">
        <v>576</v>
      </c>
      <c r="Q861" s="343"/>
      <c r="R861" s="343"/>
      <c r="S861" s="343"/>
      <c r="T861" s="343"/>
      <c r="U861" s="343"/>
      <c r="V861" s="343"/>
      <c r="W861" s="343"/>
      <c r="X861" s="343"/>
      <c r="Y861" s="344">
        <v>0.1</v>
      </c>
      <c r="Z861" s="345"/>
      <c r="AA861" s="345"/>
      <c r="AB861" s="346"/>
      <c r="AC861" s="347" t="s">
        <v>522</v>
      </c>
      <c r="AD861" s="347"/>
      <c r="AE861" s="347"/>
      <c r="AF861" s="347"/>
      <c r="AG861" s="347"/>
      <c r="AH861" s="348" t="s">
        <v>629</v>
      </c>
      <c r="AI861" s="349"/>
      <c r="AJ861" s="349"/>
      <c r="AK861" s="349"/>
      <c r="AL861" s="350">
        <v>100</v>
      </c>
      <c r="AM861" s="351"/>
      <c r="AN861" s="351"/>
      <c r="AO861" s="352"/>
      <c r="AP861" s="353" t="s">
        <v>632</v>
      </c>
      <c r="AQ861" s="353"/>
      <c r="AR861" s="353"/>
      <c r="AS861" s="353"/>
      <c r="AT861" s="353"/>
      <c r="AU861" s="353"/>
      <c r="AV861" s="353"/>
      <c r="AW861" s="353"/>
      <c r="AX861" s="353"/>
    </row>
    <row r="862" spans="1:50" ht="30" customHeight="1" x14ac:dyDescent="0.15">
      <c r="A862" s="372">
        <v>26</v>
      </c>
      <c r="B862" s="372">
        <v>1</v>
      </c>
      <c r="C862" s="354" t="s">
        <v>641</v>
      </c>
      <c r="D862" s="340"/>
      <c r="E862" s="340"/>
      <c r="F862" s="340"/>
      <c r="G862" s="340"/>
      <c r="H862" s="340"/>
      <c r="I862" s="340"/>
      <c r="J862" s="341">
        <v>5012801000156</v>
      </c>
      <c r="K862" s="342"/>
      <c r="L862" s="342"/>
      <c r="M862" s="342"/>
      <c r="N862" s="342"/>
      <c r="O862" s="342"/>
      <c r="P862" s="355" t="s">
        <v>576</v>
      </c>
      <c r="Q862" s="343"/>
      <c r="R862" s="343"/>
      <c r="S862" s="343"/>
      <c r="T862" s="343"/>
      <c r="U862" s="343"/>
      <c r="V862" s="343"/>
      <c r="W862" s="343"/>
      <c r="X862" s="343"/>
      <c r="Y862" s="344">
        <v>0.1</v>
      </c>
      <c r="Z862" s="345"/>
      <c r="AA862" s="345"/>
      <c r="AB862" s="346"/>
      <c r="AC862" s="347" t="s">
        <v>522</v>
      </c>
      <c r="AD862" s="347"/>
      <c r="AE862" s="347"/>
      <c r="AF862" s="347"/>
      <c r="AG862" s="347"/>
      <c r="AH862" s="348" t="s">
        <v>629</v>
      </c>
      <c r="AI862" s="349"/>
      <c r="AJ862" s="349"/>
      <c r="AK862" s="349"/>
      <c r="AL862" s="350">
        <v>100</v>
      </c>
      <c r="AM862" s="351"/>
      <c r="AN862" s="351"/>
      <c r="AO862" s="352"/>
      <c r="AP862" s="353" t="s">
        <v>632</v>
      </c>
      <c r="AQ862" s="353"/>
      <c r="AR862" s="353"/>
      <c r="AS862" s="353"/>
      <c r="AT862" s="353"/>
      <c r="AU862" s="353"/>
      <c r="AV862" s="353"/>
      <c r="AW862" s="353"/>
      <c r="AX862" s="353"/>
    </row>
    <row r="863" spans="1:50" ht="30" customHeight="1" x14ac:dyDescent="0.15">
      <c r="A863" s="372">
        <v>27</v>
      </c>
      <c r="B863" s="372">
        <v>1</v>
      </c>
      <c r="C863" s="354" t="s">
        <v>646</v>
      </c>
      <c r="D863" s="340"/>
      <c r="E863" s="340"/>
      <c r="F863" s="340"/>
      <c r="G863" s="340"/>
      <c r="H863" s="340"/>
      <c r="I863" s="340"/>
      <c r="J863" s="341">
        <v>4010801014581</v>
      </c>
      <c r="K863" s="342"/>
      <c r="L863" s="342"/>
      <c r="M863" s="342"/>
      <c r="N863" s="342"/>
      <c r="O863" s="342"/>
      <c r="P863" s="355" t="s">
        <v>642</v>
      </c>
      <c r="Q863" s="343"/>
      <c r="R863" s="343"/>
      <c r="S863" s="343"/>
      <c r="T863" s="343"/>
      <c r="U863" s="343"/>
      <c r="V863" s="343"/>
      <c r="W863" s="343"/>
      <c r="X863" s="343"/>
      <c r="Y863" s="344">
        <v>0.1</v>
      </c>
      <c r="Z863" s="345"/>
      <c r="AA863" s="345"/>
      <c r="AB863" s="346"/>
      <c r="AC863" s="347" t="s">
        <v>522</v>
      </c>
      <c r="AD863" s="347"/>
      <c r="AE863" s="347"/>
      <c r="AF863" s="347"/>
      <c r="AG863" s="347"/>
      <c r="AH863" s="348" t="s">
        <v>629</v>
      </c>
      <c r="AI863" s="349"/>
      <c r="AJ863" s="349"/>
      <c r="AK863" s="349"/>
      <c r="AL863" s="350">
        <v>100</v>
      </c>
      <c r="AM863" s="351"/>
      <c r="AN863" s="351"/>
      <c r="AO863" s="352"/>
      <c r="AP863" s="353" t="s">
        <v>632</v>
      </c>
      <c r="AQ863" s="353"/>
      <c r="AR863" s="353"/>
      <c r="AS863" s="353"/>
      <c r="AT863" s="353"/>
      <c r="AU863" s="353"/>
      <c r="AV863" s="353"/>
      <c r="AW863" s="353"/>
      <c r="AX863" s="353"/>
    </row>
    <row r="864" spans="1:50" ht="30" customHeight="1" x14ac:dyDescent="0.15">
      <c r="A864" s="372">
        <v>28</v>
      </c>
      <c r="B864" s="372">
        <v>1</v>
      </c>
      <c r="C864" s="354" t="s">
        <v>647</v>
      </c>
      <c r="D864" s="340"/>
      <c r="E864" s="340"/>
      <c r="F864" s="340"/>
      <c r="G864" s="340"/>
      <c r="H864" s="340"/>
      <c r="I864" s="340"/>
      <c r="J864" s="341">
        <v>5010601016538</v>
      </c>
      <c r="K864" s="342"/>
      <c r="L864" s="342"/>
      <c r="M864" s="342"/>
      <c r="N864" s="342"/>
      <c r="O864" s="342"/>
      <c r="P864" s="355" t="s">
        <v>625</v>
      </c>
      <c r="Q864" s="343"/>
      <c r="R864" s="343"/>
      <c r="S864" s="343"/>
      <c r="T864" s="343"/>
      <c r="U864" s="343"/>
      <c r="V864" s="343"/>
      <c r="W864" s="343"/>
      <c r="X864" s="343"/>
      <c r="Y864" s="344">
        <v>0.1</v>
      </c>
      <c r="Z864" s="345"/>
      <c r="AA864" s="345"/>
      <c r="AB864" s="346"/>
      <c r="AC864" s="347" t="s">
        <v>522</v>
      </c>
      <c r="AD864" s="347"/>
      <c r="AE864" s="347"/>
      <c r="AF864" s="347"/>
      <c r="AG864" s="347"/>
      <c r="AH864" s="348" t="s">
        <v>629</v>
      </c>
      <c r="AI864" s="349"/>
      <c r="AJ864" s="349"/>
      <c r="AK864" s="349"/>
      <c r="AL864" s="350">
        <v>100</v>
      </c>
      <c r="AM864" s="351"/>
      <c r="AN864" s="351"/>
      <c r="AO864" s="352"/>
      <c r="AP864" s="353" t="s">
        <v>632</v>
      </c>
      <c r="AQ864" s="353"/>
      <c r="AR864" s="353"/>
      <c r="AS864" s="353"/>
      <c r="AT864" s="353"/>
      <c r="AU864" s="353"/>
      <c r="AV864" s="353"/>
      <c r="AW864" s="353"/>
      <c r="AX864" s="353"/>
    </row>
    <row r="865" spans="1:50" ht="30" customHeight="1" x14ac:dyDescent="0.15">
      <c r="A865" s="372">
        <v>29</v>
      </c>
      <c r="B865" s="372">
        <v>1</v>
      </c>
      <c r="C865" s="354" t="s">
        <v>648</v>
      </c>
      <c r="D865" s="340"/>
      <c r="E865" s="340"/>
      <c r="F865" s="340"/>
      <c r="G865" s="340"/>
      <c r="H865" s="340"/>
      <c r="I865" s="340"/>
      <c r="J865" s="341">
        <v>2021001016122</v>
      </c>
      <c r="K865" s="342"/>
      <c r="L865" s="342"/>
      <c r="M865" s="342"/>
      <c r="N865" s="342"/>
      <c r="O865" s="342"/>
      <c r="P865" s="355" t="s">
        <v>619</v>
      </c>
      <c r="Q865" s="343"/>
      <c r="R865" s="343"/>
      <c r="S865" s="343"/>
      <c r="T865" s="343"/>
      <c r="U865" s="343"/>
      <c r="V865" s="343"/>
      <c r="W865" s="343"/>
      <c r="X865" s="343"/>
      <c r="Y865" s="344">
        <v>0.1</v>
      </c>
      <c r="Z865" s="345"/>
      <c r="AA865" s="345"/>
      <c r="AB865" s="346"/>
      <c r="AC865" s="347" t="s">
        <v>522</v>
      </c>
      <c r="AD865" s="347"/>
      <c r="AE865" s="347"/>
      <c r="AF865" s="347"/>
      <c r="AG865" s="347"/>
      <c r="AH865" s="348" t="s">
        <v>629</v>
      </c>
      <c r="AI865" s="349"/>
      <c r="AJ865" s="349"/>
      <c r="AK865" s="349"/>
      <c r="AL865" s="350">
        <v>100</v>
      </c>
      <c r="AM865" s="351"/>
      <c r="AN865" s="351"/>
      <c r="AO865" s="352"/>
      <c r="AP865" s="353" t="s">
        <v>632</v>
      </c>
      <c r="AQ865" s="353"/>
      <c r="AR865" s="353"/>
      <c r="AS865" s="353"/>
      <c r="AT865" s="353"/>
      <c r="AU865" s="353"/>
      <c r="AV865" s="353"/>
      <c r="AW865" s="353"/>
      <c r="AX865" s="353"/>
    </row>
    <row r="866" spans="1:50" ht="30" customHeight="1" x14ac:dyDescent="0.15">
      <c r="A866" s="372">
        <v>30</v>
      </c>
      <c r="B866" s="372">
        <v>1</v>
      </c>
      <c r="C866" s="354" t="s">
        <v>649</v>
      </c>
      <c r="D866" s="340"/>
      <c r="E866" s="340"/>
      <c r="F866" s="340"/>
      <c r="G866" s="340"/>
      <c r="H866" s="340"/>
      <c r="I866" s="340"/>
      <c r="J866" s="341">
        <v>3010701008726</v>
      </c>
      <c r="K866" s="342"/>
      <c r="L866" s="342"/>
      <c r="M866" s="342"/>
      <c r="N866" s="342"/>
      <c r="O866" s="342"/>
      <c r="P866" s="355" t="s">
        <v>576</v>
      </c>
      <c r="Q866" s="343"/>
      <c r="R866" s="343"/>
      <c r="S866" s="343"/>
      <c r="T866" s="343"/>
      <c r="U866" s="343"/>
      <c r="V866" s="343"/>
      <c r="W866" s="343"/>
      <c r="X866" s="343"/>
      <c r="Y866" s="344">
        <v>0.1</v>
      </c>
      <c r="Z866" s="345"/>
      <c r="AA866" s="345"/>
      <c r="AB866" s="346"/>
      <c r="AC866" s="347" t="s">
        <v>522</v>
      </c>
      <c r="AD866" s="347"/>
      <c r="AE866" s="347"/>
      <c r="AF866" s="347"/>
      <c r="AG866" s="347"/>
      <c r="AH866" s="348" t="s">
        <v>637</v>
      </c>
      <c r="AI866" s="349"/>
      <c r="AJ866" s="349"/>
      <c r="AK866" s="349"/>
      <c r="AL866" s="350">
        <v>100</v>
      </c>
      <c r="AM866" s="351"/>
      <c r="AN866" s="351"/>
      <c r="AO866" s="352"/>
      <c r="AP866" s="353" t="s">
        <v>632</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567</v>
      </c>
      <c r="F1102" s="371"/>
      <c r="G1102" s="371"/>
      <c r="H1102" s="371"/>
      <c r="I1102" s="371"/>
      <c r="J1102" s="341" t="s">
        <v>568</v>
      </c>
      <c r="K1102" s="342"/>
      <c r="L1102" s="342"/>
      <c r="M1102" s="342"/>
      <c r="N1102" s="342"/>
      <c r="O1102" s="342"/>
      <c r="P1102" s="355" t="s">
        <v>568</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570</v>
      </c>
      <c r="AI1102" s="349"/>
      <c r="AJ1102" s="349"/>
      <c r="AK1102" s="349"/>
      <c r="AL1102" s="350" t="s">
        <v>571</v>
      </c>
      <c r="AM1102" s="351"/>
      <c r="AN1102" s="351"/>
      <c r="AO1102" s="352"/>
      <c r="AP1102" s="353" t="s">
        <v>572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9">
      <formula>IF(RIGHT(TEXT(P14,"0.#"),1)=".",FALSE,TRUE)</formula>
    </cfRule>
    <cfRule type="expression" dxfId="2834" priority="14050">
      <formula>IF(RIGHT(TEXT(P14,"0.#"),1)=".",TRUE,FALSE)</formula>
    </cfRule>
  </conditionalFormatting>
  <conditionalFormatting sqref="AE32">
    <cfRule type="expression" dxfId="2833" priority="14039">
      <formula>IF(RIGHT(TEXT(AE32,"0.#"),1)=".",FALSE,TRUE)</formula>
    </cfRule>
    <cfRule type="expression" dxfId="2832" priority="14040">
      <formula>IF(RIGHT(TEXT(AE32,"0.#"),1)=".",TRUE,FALSE)</formula>
    </cfRule>
  </conditionalFormatting>
  <conditionalFormatting sqref="P18:AX18">
    <cfRule type="expression" dxfId="2831" priority="13925">
      <formula>IF(RIGHT(TEXT(P18,"0.#"),1)=".",FALSE,TRUE)</formula>
    </cfRule>
    <cfRule type="expression" dxfId="2830" priority="13926">
      <formula>IF(RIGHT(TEXT(P18,"0.#"),1)=".",TRUE,FALSE)</formula>
    </cfRule>
  </conditionalFormatting>
  <conditionalFormatting sqref="Y782">
    <cfRule type="expression" dxfId="2829" priority="13921">
      <formula>IF(RIGHT(TEXT(Y782,"0.#"),1)=".",FALSE,TRUE)</formula>
    </cfRule>
    <cfRule type="expression" dxfId="2828" priority="13922">
      <formula>IF(RIGHT(TEXT(Y782,"0.#"),1)=".",TRUE,FALSE)</formula>
    </cfRule>
  </conditionalFormatting>
  <conditionalFormatting sqref="Y791">
    <cfRule type="expression" dxfId="2827" priority="13917">
      <formula>IF(RIGHT(TEXT(Y791,"0.#"),1)=".",FALSE,TRUE)</formula>
    </cfRule>
    <cfRule type="expression" dxfId="2826" priority="13918">
      <formula>IF(RIGHT(TEXT(Y791,"0.#"),1)=".",TRUE,FALSE)</formula>
    </cfRule>
  </conditionalFormatting>
  <conditionalFormatting sqref="Y822:Y829 Y820 Y809:Y816 Y807 Y796:Y803 Y794">
    <cfRule type="expression" dxfId="2825" priority="13699">
      <formula>IF(RIGHT(TEXT(Y794,"0.#"),1)=".",FALSE,TRUE)</formula>
    </cfRule>
    <cfRule type="expression" dxfId="2824" priority="13700">
      <formula>IF(RIGHT(TEXT(Y794,"0.#"),1)=".",TRUE,FALSE)</formula>
    </cfRule>
  </conditionalFormatting>
  <conditionalFormatting sqref="P16:AQ17 P13:AX13 P15:AX15">
    <cfRule type="expression" dxfId="2823" priority="13747">
      <formula>IF(RIGHT(TEXT(P13,"0.#"),1)=".",FALSE,TRUE)</formula>
    </cfRule>
    <cfRule type="expression" dxfId="2822" priority="13748">
      <formula>IF(RIGHT(TEXT(P13,"0.#"),1)=".",TRUE,FALSE)</formula>
    </cfRule>
  </conditionalFormatting>
  <conditionalFormatting sqref="P19:AJ19">
    <cfRule type="expression" dxfId="2821" priority="13745">
      <formula>IF(RIGHT(TEXT(P19,"0.#"),1)=".",FALSE,TRUE)</formula>
    </cfRule>
    <cfRule type="expression" dxfId="2820" priority="13746">
      <formula>IF(RIGHT(TEXT(P19,"0.#"),1)=".",TRUE,FALSE)</formula>
    </cfRule>
  </conditionalFormatting>
  <conditionalFormatting sqref="AE101">
    <cfRule type="expression" dxfId="2819" priority="13737">
      <formula>IF(RIGHT(TEXT(AE101,"0.#"),1)=".",FALSE,TRUE)</formula>
    </cfRule>
    <cfRule type="expression" dxfId="2818" priority="13738">
      <formula>IF(RIGHT(TEXT(AE101,"0.#"),1)=".",TRUE,FALSE)</formula>
    </cfRule>
  </conditionalFormatting>
  <conditionalFormatting sqref="Y783:Y790 Y781">
    <cfRule type="expression" dxfId="2817" priority="13723">
      <formula>IF(RIGHT(TEXT(Y781,"0.#"),1)=".",FALSE,TRUE)</formula>
    </cfRule>
    <cfRule type="expression" dxfId="2816" priority="13724">
      <formula>IF(RIGHT(TEXT(Y781,"0.#"),1)=".",TRUE,FALSE)</formula>
    </cfRule>
  </conditionalFormatting>
  <conditionalFormatting sqref="AU782">
    <cfRule type="expression" dxfId="2815" priority="13721">
      <formula>IF(RIGHT(TEXT(AU782,"0.#"),1)=".",FALSE,TRUE)</formula>
    </cfRule>
    <cfRule type="expression" dxfId="2814" priority="13722">
      <formula>IF(RIGHT(TEXT(AU782,"0.#"),1)=".",TRUE,FALSE)</formula>
    </cfRule>
  </conditionalFormatting>
  <conditionalFormatting sqref="AU791">
    <cfRule type="expression" dxfId="2813" priority="13719">
      <formula>IF(RIGHT(TEXT(AU791,"0.#"),1)=".",FALSE,TRUE)</formula>
    </cfRule>
    <cfRule type="expression" dxfId="2812" priority="13720">
      <formula>IF(RIGHT(TEXT(AU791,"0.#"),1)=".",TRUE,FALSE)</formula>
    </cfRule>
  </conditionalFormatting>
  <conditionalFormatting sqref="AU783:AU790 AU781">
    <cfRule type="expression" dxfId="2811" priority="13717">
      <formula>IF(RIGHT(TEXT(AU781,"0.#"),1)=".",FALSE,TRUE)</formula>
    </cfRule>
    <cfRule type="expression" dxfId="2810" priority="13718">
      <formula>IF(RIGHT(TEXT(AU781,"0.#"),1)=".",TRUE,FALSE)</formula>
    </cfRule>
  </conditionalFormatting>
  <conditionalFormatting sqref="Y821 Y808 Y795">
    <cfRule type="expression" dxfId="2809" priority="13703">
      <formula>IF(RIGHT(TEXT(Y795,"0.#"),1)=".",FALSE,TRUE)</formula>
    </cfRule>
    <cfRule type="expression" dxfId="2808" priority="13704">
      <formula>IF(RIGHT(TEXT(Y795,"0.#"),1)=".",TRUE,FALSE)</formula>
    </cfRule>
  </conditionalFormatting>
  <conditionalFormatting sqref="Y830 Y817 Y804">
    <cfRule type="expression" dxfId="2807" priority="13701">
      <formula>IF(RIGHT(TEXT(Y804,"0.#"),1)=".",FALSE,TRUE)</formula>
    </cfRule>
    <cfRule type="expression" dxfId="2806" priority="13702">
      <formula>IF(RIGHT(TEXT(Y804,"0.#"),1)=".",TRUE,FALSE)</formula>
    </cfRule>
  </conditionalFormatting>
  <conditionalFormatting sqref="AU821 AU808 AU795">
    <cfRule type="expression" dxfId="2805" priority="13697">
      <formula>IF(RIGHT(TEXT(AU795,"0.#"),1)=".",FALSE,TRUE)</formula>
    </cfRule>
    <cfRule type="expression" dxfId="2804" priority="13698">
      <formula>IF(RIGHT(TEXT(AU795,"0.#"),1)=".",TRUE,FALSE)</formula>
    </cfRule>
  </conditionalFormatting>
  <conditionalFormatting sqref="AU830 AU817 AU804">
    <cfRule type="expression" dxfId="2803" priority="13695">
      <formula>IF(RIGHT(TEXT(AU804,"0.#"),1)=".",FALSE,TRUE)</formula>
    </cfRule>
    <cfRule type="expression" dxfId="2802" priority="13696">
      <formula>IF(RIGHT(TEXT(AU804,"0.#"),1)=".",TRUE,FALSE)</formula>
    </cfRule>
  </conditionalFormatting>
  <conditionalFormatting sqref="AU822:AU829 AU820 AU809:AU816 AU807 AU796:AU803 AU794">
    <cfRule type="expression" dxfId="2801" priority="13693">
      <formula>IF(RIGHT(TEXT(AU794,"0.#"),1)=".",FALSE,TRUE)</formula>
    </cfRule>
    <cfRule type="expression" dxfId="2800" priority="13694">
      <formula>IF(RIGHT(TEXT(AU794,"0.#"),1)=".",TRUE,FALSE)</formula>
    </cfRule>
  </conditionalFormatting>
  <conditionalFormatting sqref="AM87">
    <cfRule type="expression" dxfId="2799" priority="13347">
      <formula>IF(RIGHT(TEXT(AM87,"0.#"),1)=".",FALSE,TRUE)</formula>
    </cfRule>
    <cfRule type="expression" dxfId="2798" priority="13348">
      <formula>IF(RIGHT(TEXT(AM87,"0.#"),1)=".",TRUE,FALSE)</formula>
    </cfRule>
  </conditionalFormatting>
  <conditionalFormatting sqref="AE55">
    <cfRule type="expression" dxfId="2797" priority="13415">
      <formula>IF(RIGHT(TEXT(AE55,"0.#"),1)=".",FALSE,TRUE)</formula>
    </cfRule>
    <cfRule type="expression" dxfId="2796" priority="13416">
      <formula>IF(RIGHT(TEXT(AE55,"0.#"),1)=".",TRUE,FALSE)</formula>
    </cfRule>
  </conditionalFormatting>
  <conditionalFormatting sqref="AI55">
    <cfRule type="expression" dxfId="2795" priority="13413">
      <formula>IF(RIGHT(TEXT(AI55,"0.#"),1)=".",FALSE,TRUE)</formula>
    </cfRule>
    <cfRule type="expression" dxfId="2794" priority="13414">
      <formula>IF(RIGHT(TEXT(AI55,"0.#"),1)=".",TRUE,FALSE)</formula>
    </cfRule>
  </conditionalFormatting>
  <conditionalFormatting sqref="AM34">
    <cfRule type="expression" dxfId="2793" priority="13493">
      <formula>IF(RIGHT(TEXT(AM34,"0.#"),1)=".",FALSE,TRUE)</formula>
    </cfRule>
    <cfRule type="expression" dxfId="2792" priority="13494">
      <formula>IF(RIGHT(TEXT(AM34,"0.#"),1)=".",TRUE,FALSE)</formula>
    </cfRule>
  </conditionalFormatting>
  <conditionalFormatting sqref="AE33">
    <cfRule type="expression" dxfId="2791" priority="13507">
      <formula>IF(RIGHT(TEXT(AE33,"0.#"),1)=".",FALSE,TRUE)</formula>
    </cfRule>
    <cfRule type="expression" dxfId="2790" priority="13508">
      <formula>IF(RIGHT(TEXT(AE33,"0.#"),1)=".",TRUE,FALSE)</formula>
    </cfRule>
  </conditionalFormatting>
  <conditionalFormatting sqref="AE34">
    <cfRule type="expression" dxfId="2789" priority="13505">
      <formula>IF(RIGHT(TEXT(AE34,"0.#"),1)=".",FALSE,TRUE)</formula>
    </cfRule>
    <cfRule type="expression" dxfId="2788" priority="13506">
      <formula>IF(RIGHT(TEXT(AE34,"0.#"),1)=".",TRUE,FALSE)</formula>
    </cfRule>
  </conditionalFormatting>
  <conditionalFormatting sqref="AI34">
    <cfRule type="expression" dxfId="2787" priority="13503">
      <formula>IF(RIGHT(TEXT(AI34,"0.#"),1)=".",FALSE,TRUE)</formula>
    </cfRule>
    <cfRule type="expression" dxfId="2786" priority="13504">
      <formula>IF(RIGHT(TEXT(AI34,"0.#"),1)=".",TRUE,FALSE)</formula>
    </cfRule>
  </conditionalFormatting>
  <conditionalFormatting sqref="AI33">
    <cfRule type="expression" dxfId="2785" priority="13501">
      <formula>IF(RIGHT(TEXT(AI33,"0.#"),1)=".",FALSE,TRUE)</formula>
    </cfRule>
    <cfRule type="expression" dxfId="2784" priority="13502">
      <formula>IF(RIGHT(TEXT(AI33,"0.#"),1)=".",TRUE,FALSE)</formula>
    </cfRule>
  </conditionalFormatting>
  <conditionalFormatting sqref="AI32">
    <cfRule type="expression" dxfId="2783" priority="13499">
      <formula>IF(RIGHT(TEXT(AI32,"0.#"),1)=".",FALSE,TRUE)</formula>
    </cfRule>
    <cfRule type="expression" dxfId="2782" priority="13500">
      <formula>IF(RIGHT(TEXT(AI32,"0.#"),1)=".",TRUE,FALSE)</formula>
    </cfRule>
  </conditionalFormatting>
  <conditionalFormatting sqref="AM32">
    <cfRule type="expression" dxfId="2781" priority="13497">
      <formula>IF(RIGHT(TEXT(AM32,"0.#"),1)=".",FALSE,TRUE)</formula>
    </cfRule>
    <cfRule type="expression" dxfId="2780" priority="13498">
      <formula>IF(RIGHT(TEXT(AM32,"0.#"),1)=".",TRUE,FALSE)</formula>
    </cfRule>
  </conditionalFormatting>
  <conditionalFormatting sqref="AM33">
    <cfRule type="expression" dxfId="2779" priority="13495">
      <formula>IF(RIGHT(TEXT(AM33,"0.#"),1)=".",FALSE,TRUE)</formula>
    </cfRule>
    <cfRule type="expression" dxfId="2778" priority="13496">
      <formula>IF(RIGHT(TEXT(AM33,"0.#"),1)=".",TRUE,FALSE)</formula>
    </cfRule>
  </conditionalFormatting>
  <conditionalFormatting sqref="AQ32:AQ34">
    <cfRule type="expression" dxfId="2777" priority="13487">
      <formula>IF(RIGHT(TEXT(AQ32,"0.#"),1)=".",FALSE,TRUE)</formula>
    </cfRule>
    <cfRule type="expression" dxfId="2776" priority="13488">
      <formula>IF(RIGHT(TEXT(AQ32,"0.#"),1)=".",TRUE,FALSE)</formula>
    </cfRule>
  </conditionalFormatting>
  <conditionalFormatting sqref="AU32:AU34">
    <cfRule type="expression" dxfId="2775" priority="13485">
      <formula>IF(RIGHT(TEXT(AU32,"0.#"),1)=".",FALSE,TRUE)</formula>
    </cfRule>
    <cfRule type="expression" dxfId="2774" priority="13486">
      <formula>IF(RIGHT(TEXT(AU32,"0.#"),1)=".",TRUE,FALSE)</formula>
    </cfRule>
  </conditionalFormatting>
  <conditionalFormatting sqref="AE53">
    <cfRule type="expression" dxfId="2773" priority="13419">
      <formula>IF(RIGHT(TEXT(AE53,"0.#"),1)=".",FALSE,TRUE)</formula>
    </cfRule>
    <cfRule type="expression" dxfId="2772" priority="13420">
      <formula>IF(RIGHT(TEXT(AE53,"0.#"),1)=".",TRUE,FALSE)</formula>
    </cfRule>
  </conditionalFormatting>
  <conditionalFormatting sqref="AE54">
    <cfRule type="expression" dxfId="2771" priority="13417">
      <formula>IF(RIGHT(TEXT(AE54,"0.#"),1)=".",FALSE,TRUE)</formula>
    </cfRule>
    <cfRule type="expression" dxfId="2770" priority="13418">
      <formula>IF(RIGHT(TEXT(AE54,"0.#"),1)=".",TRUE,FALSE)</formula>
    </cfRule>
  </conditionalFormatting>
  <conditionalFormatting sqref="AI54">
    <cfRule type="expression" dxfId="2769" priority="13411">
      <formula>IF(RIGHT(TEXT(AI54,"0.#"),1)=".",FALSE,TRUE)</formula>
    </cfRule>
    <cfRule type="expression" dxfId="2768" priority="13412">
      <formula>IF(RIGHT(TEXT(AI54,"0.#"),1)=".",TRUE,FALSE)</formula>
    </cfRule>
  </conditionalFormatting>
  <conditionalFormatting sqref="AI53">
    <cfRule type="expression" dxfId="2767" priority="13409">
      <formula>IF(RIGHT(TEXT(AI53,"0.#"),1)=".",FALSE,TRUE)</formula>
    </cfRule>
    <cfRule type="expression" dxfId="2766" priority="13410">
      <formula>IF(RIGHT(TEXT(AI53,"0.#"),1)=".",TRUE,FALSE)</formula>
    </cfRule>
  </conditionalFormatting>
  <conditionalFormatting sqref="AM53">
    <cfRule type="expression" dxfId="2765" priority="13407">
      <formula>IF(RIGHT(TEXT(AM53,"0.#"),1)=".",FALSE,TRUE)</formula>
    </cfRule>
    <cfRule type="expression" dxfId="2764" priority="13408">
      <formula>IF(RIGHT(TEXT(AM53,"0.#"),1)=".",TRUE,FALSE)</formula>
    </cfRule>
  </conditionalFormatting>
  <conditionalFormatting sqref="AM54">
    <cfRule type="expression" dxfId="2763" priority="13405">
      <formula>IF(RIGHT(TEXT(AM54,"0.#"),1)=".",FALSE,TRUE)</formula>
    </cfRule>
    <cfRule type="expression" dxfId="2762" priority="13406">
      <formula>IF(RIGHT(TEXT(AM54,"0.#"),1)=".",TRUE,FALSE)</formula>
    </cfRule>
  </conditionalFormatting>
  <conditionalFormatting sqref="AM55">
    <cfRule type="expression" dxfId="2761" priority="13403">
      <formula>IF(RIGHT(TEXT(AM55,"0.#"),1)=".",FALSE,TRUE)</formula>
    </cfRule>
    <cfRule type="expression" dxfId="2760" priority="13404">
      <formula>IF(RIGHT(TEXT(AM55,"0.#"),1)=".",TRUE,FALSE)</formula>
    </cfRule>
  </conditionalFormatting>
  <conditionalFormatting sqref="AE60">
    <cfRule type="expression" dxfId="2759" priority="13389">
      <formula>IF(RIGHT(TEXT(AE60,"0.#"),1)=".",FALSE,TRUE)</formula>
    </cfRule>
    <cfRule type="expression" dxfId="2758" priority="13390">
      <formula>IF(RIGHT(TEXT(AE60,"0.#"),1)=".",TRUE,FALSE)</formula>
    </cfRule>
  </conditionalFormatting>
  <conditionalFormatting sqref="AE61">
    <cfRule type="expression" dxfId="2757" priority="13387">
      <formula>IF(RIGHT(TEXT(AE61,"0.#"),1)=".",FALSE,TRUE)</formula>
    </cfRule>
    <cfRule type="expression" dxfId="2756" priority="13388">
      <formula>IF(RIGHT(TEXT(AE61,"0.#"),1)=".",TRUE,FALSE)</formula>
    </cfRule>
  </conditionalFormatting>
  <conditionalFormatting sqref="AE62">
    <cfRule type="expression" dxfId="2755" priority="13385">
      <formula>IF(RIGHT(TEXT(AE62,"0.#"),1)=".",FALSE,TRUE)</formula>
    </cfRule>
    <cfRule type="expression" dxfId="2754" priority="13386">
      <formula>IF(RIGHT(TEXT(AE62,"0.#"),1)=".",TRUE,FALSE)</formula>
    </cfRule>
  </conditionalFormatting>
  <conditionalFormatting sqref="AI62">
    <cfRule type="expression" dxfId="2753" priority="13383">
      <formula>IF(RIGHT(TEXT(AI62,"0.#"),1)=".",FALSE,TRUE)</formula>
    </cfRule>
    <cfRule type="expression" dxfId="2752" priority="13384">
      <formula>IF(RIGHT(TEXT(AI62,"0.#"),1)=".",TRUE,FALSE)</formula>
    </cfRule>
  </conditionalFormatting>
  <conditionalFormatting sqref="AI61">
    <cfRule type="expression" dxfId="2751" priority="13381">
      <formula>IF(RIGHT(TEXT(AI61,"0.#"),1)=".",FALSE,TRUE)</formula>
    </cfRule>
    <cfRule type="expression" dxfId="2750" priority="13382">
      <formula>IF(RIGHT(TEXT(AI61,"0.#"),1)=".",TRUE,FALSE)</formula>
    </cfRule>
  </conditionalFormatting>
  <conditionalFormatting sqref="AI60">
    <cfRule type="expression" dxfId="2749" priority="13379">
      <formula>IF(RIGHT(TEXT(AI60,"0.#"),1)=".",FALSE,TRUE)</formula>
    </cfRule>
    <cfRule type="expression" dxfId="2748" priority="13380">
      <formula>IF(RIGHT(TEXT(AI60,"0.#"),1)=".",TRUE,FALSE)</formula>
    </cfRule>
  </conditionalFormatting>
  <conditionalFormatting sqref="AM60">
    <cfRule type="expression" dxfId="2747" priority="13377">
      <formula>IF(RIGHT(TEXT(AM60,"0.#"),1)=".",FALSE,TRUE)</formula>
    </cfRule>
    <cfRule type="expression" dxfId="2746" priority="13378">
      <formula>IF(RIGHT(TEXT(AM60,"0.#"),1)=".",TRUE,FALSE)</formula>
    </cfRule>
  </conditionalFormatting>
  <conditionalFormatting sqref="AM61">
    <cfRule type="expression" dxfId="2745" priority="13375">
      <formula>IF(RIGHT(TEXT(AM61,"0.#"),1)=".",FALSE,TRUE)</formula>
    </cfRule>
    <cfRule type="expression" dxfId="2744" priority="13376">
      <formula>IF(RIGHT(TEXT(AM61,"0.#"),1)=".",TRUE,FALSE)</formula>
    </cfRule>
  </conditionalFormatting>
  <conditionalFormatting sqref="AM62">
    <cfRule type="expression" dxfId="2743" priority="13373">
      <formula>IF(RIGHT(TEXT(AM62,"0.#"),1)=".",FALSE,TRUE)</formula>
    </cfRule>
    <cfRule type="expression" dxfId="2742" priority="13374">
      <formula>IF(RIGHT(TEXT(AM62,"0.#"),1)=".",TRUE,FALSE)</formula>
    </cfRule>
  </conditionalFormatting>
  <conditionalFormatting sqref="AE87">
    <cfRule type="expression" dxfId="2741" priority="13359">
      <formula>IF(RIGHT(TEXT(AE87,"0.#"),1)=".",FALSE,TRUE)</formula>
    </cfRule>
    <cfRule type="expression" dxfId="2740" priority="13360">
      <formula>IF(RIGHT(TEXT(AE87,"0.#"),1)=".",TRUE,FALSE)</formula>
    </cfRule>
  </conditionalFormatting>
  <conditionalFormatting sqref="AE88">
    <cfRule type="expression" dxfId="2739" priority="13357">
      <formula>IF(RIGHT(TEXT(AE88,"0.#"),1)=".",FALSE,TRUE)</formula>
    </cfRule>
    <cfRule type="expression" dxfId="2738" priority="13358">
      <formula>IF(RIGHT(TEXT(AE88,"0.#"),1)=".",TRUE,FALSE)</formula>
    </cfRule>
  </conditionalFormatting>
  <conditionalFormatting sqref="AE89">
    <cfRule type="expression" dxfId="2737" priority="13355">
      <formula>IF(RIGHT(TEXT(AE89,"0.#"),1)=".",FALSE,TRUE)</formula>
    </cfRule>
    <cfRule type="expression" dxfId="2736" priority="13356">
      <formula>IF(RIGHT(TEXT(AE89,"0.#"),1)=".",TRUE,FALSE)</formula>
    </cfRule>
  </conditionalFormatting>
  <conditionalFormatting sqref="AI89">
    <cfRule type="expression" dxfId="2735" priority="13353">
      <formula>IF(RIGHT(TEXT(AI89,"0.#"),1)=".",FALSE,TRUE)</formula>
    </cfRule>
    <cfRule type="expression" dxfId="2734" priority="13354">
      <formula>IF(RIGHT(TEXT(AI89,"0.#"),1)=".",TRUE,FALSE)</formula>
    </cfRule>
  </conditionalFormatting>
  <conditionalFormatting sqref="AI88">
    <cfRule type="expression" dxfId="2733" priority="13351">
      <formula>IF(RIGHT(TEXT(AI88,"0.#"),1)=".",FALSE,TRUE)</formula>
    </cfRule>
    <cfRule type="expression" dxfId="2732" priority="13352">
      <formula>IF(RIGHT(TEXT(AI88,"0.#"),1)=".",TRUE,FALSE)</formula>
    </cfRule>
  </conditionalFormatting>
  <conditionalFormatting sqref="AI87">
    <cfRule type="expression" dxfId="2731" priority="13349">
      <formula>IF(RIGHT(TEXT(AI87,"0.#"),1)=".",FALSE,TRUE)</formula>
    </cfRule>
    <cfRule type="expression" dxfId="2730" priority="13350">
      <formula>IF(RIGHT(TEXT(AI87,"0.#"),1)=".",TRUE,FALSE)</formula>
    </cfRule>
  </conditionalFormatting>
  <conditionalFormatting sqref="AM88">
    <cfRule type="expression" dxfId="2729" priority="13345">
      <formula>IF(RIGHT(TEXT(AM88,"0.#"),1)=".",FALSE,TRUE)</formula>
    </cfRule>
    <cfRule type="expression" dxfId="2728" priority="13346">
      <formula>IF(RIGHT(TEXT(AM88,"0.#"),1)=".",TRUE,FALSE)</formula>
    </cfRule>
  </conditionalFormatting>
  <conditionalFormatting sqref="AM89">
    <cfRule type="expression" dxfId="2727" priority="13343">
      <formula>IF(RIGHT(TEXT(AM89,"0.#"),1)=".",FALSE,TRUE)</formula>
    </cfRule>
    <cfRule type="expression" dxfId="2726" priority="13344">
      <formula>IF(RIGHT(TEXT(AM89,"0.#"),1)=".",TRUE,FALSE)</formula>
    </cfRule>
  </conditionalFormatting>
  <conditionalFormatting sqref="AE92">
    <cfRule type="expression" dxfId="2725" priority="13329">
      <formula>IF(RIGHT(TEXT(AE92,"0.#"),1)=".",FALSE,TRUE)</formula>
    </cfRule>
    <cfRule type="expression" dxfId="2724" priority="13330">
      <formula>IF(RIGHT(TEXT(AE92,"0.#"),1)=".",TRUE,FALSE)</formula>
    </cfRule>
  </conditionalFormatting>
  <conditionalFormatting sqref="AE93">
    <cfRule type="expression" dxfId="2723" priority="13327">
      <formula>IF(RIGHT(TEXT(AE93,"0.#"),1)=".",FALSE,TRUE)</formula>
    </cfRule>
    <cfRule type="expression" dxfId="2722" priority="13328">
      <formula>IF(RIGHT(TEXT(AE93,"0.#"),1)=".",TRUE,FALSE)</formula>
    </cfRule>
  </conditionalFormatting>
  <conditionalFormatting sqref="AE94">
    <cfRule type="expression" dxfId="2721" priority="13325">
      <formula>IF(RIGHT(TEXT(AE94,"0.#"),1)=".",FALSE,TRUE)</formula>
    </cfRule>
    <cfRule type="expression" dxfId="2720" priority="13326">
      <formula>IF(RIGHT(TEXT(AE94,"0.#"),1)=".",TRUE,FALSE)</formula>
    </cfRule>
  </conditionalFormatting>
  <conditionalFormatting sqref="AI94">
    <cfRule type="expression" dxfId="2719" priority="13323">
      <formula>IF(RIGHT(TEXT(AI94,"0.#"),1)=".",FALSE,TRUE)</formula>
    </cfRule>
    <cfRule type="expression" dxfId="2718" priority="13324">
      <formula>IF(RIGHT(TEXT(AI94,"0.#"),1)=".",TRUE,FALSE)</formula>
    </cfRule>
  </conditionalFormatting>
  <conditionalFormatting sqref="AI93">
    <cfRule type="expression" dxfId="2717" priority="13321">
      <formula>IF(RIGHT(TEXT(AI93,"0.#"),1)=".",FALSE,TRUE)</formula>
    </cfRule>
    <cfRule type="expression" dxfId="2716" priority="13322">
      <formula>IF(RIGHT(TEXT(AI93,"0.#"),1)=".",TRUE,FALSE)</formula>
    </cfRule>
  </conditionalFormatting>
  <conditionalFormatting sqref="AI92">
    <cfRule type="expression" dxfId="2715" priority="13319">
      <formula>IF(RIGHT(TEXT(AI92,"0.#"),1)=".",FALSE,TRUE)</formula>
    </cfRule>
    <cfRule type="expression" dxfId="2714" priority="13320">
      <formula>IF(RIGHT(TEXT(AI92,"0.#"),1)=".",TRUE,FALSE)</formula>
    </cfRule>
  </conditionalFormatting>
  <conditionalFormatting sqref="AM92">
    <cfRule type="expression" dxfId="2713" priority="13317">
      <formula>IF(RIGHT(TEXT(AM92,"0.#"),1)=".",FALSE,TRUE)</formula>
    </cfRule>
    <cfRule type="expression" dxfId="2712" priority="13318">
      <formula>IF(RIGHT(TEXT(AM92,"0.#"),1)=".",TRUE,FALSE)</formula>
    </cfRule>
  </conditionalFormatting>
  <conditionalFormatting sqref="AM93">
    <cfRule type="expression" dxfId="2711" priority="13315">
      <formula>IF(RIGHT(TEXT(AM93,"0.#"),1)=".",FALSE,TRUE)</formula>
    </cfRule>
    <cfRule type="expression" dxfId="2710" priority="13316">
      <formula>IF(RIGHT(TEXT(AM93,"0.#"),1)=".",TRUE,FALSE)</formula>
    </cfRule>
  </conditionalFormatting>
  <conditionalFormatting sqref="AM94">
    <cfRule type="expression" dxfId="2709" priority="13313">
      <formula>IF(RIGHT(TEXT(AM94,"0.#"),1)=".",FALSE,TRUE)</formula>
    </cfRule>
    <cfRule type="expression" dxfId="2708" priority="13314">
      <formula>IF(RIGHT(TEXT(AM94,"0.#"),1)=".",TRUE,FALSE)</formula>
    </cfRule>
  </conditionalFormatting>
  <conditionalFormatting sqref="AE97">
    <cfRule type="expression" dxfId="2707" priority="13299">
      <formula>IF(RIGHT(TEXT(AE97,"0.#"),1)=".",FALSE,TRUE)</formula>
    </cfRule>
    <cfRule type="expression" dxfId="2706" priority="13300">
      <formula>IF(RIGHT(TEXT(AE97,"0.#"),1)=".",TRUE,FALSE)</formula>
    </cfRule>
  </conditionalFormatting>
  <conditionalFormatting sqref="AE98">
    <cfRule type="expression" dxfId="2705" priority="13297">
      <formula>IF(RIGHT(TEXT(AE98,"0.#"),1)=".",FALSE,TRUE)</formula>
    </cfRule>
    <cfRule type="expression" dxfId="2704" priority="13298">
      <formula>IF(RIGHT(TEXT(AE98,"0.#"),1)=".",TRUE,FALSE)</formula>
    </cfRule>
  </conditionalFormatting>
  <conditionalFormatting sqref="AE99">
    <cfRule type="expression" dxfId="2703" priority="13295">
      <formula>IF(RIGHT(TEXT(AE99,"0.#"),1)=".",FALSE,TRUE)</formula>
    </cfRule>
    <cfRule type="expression" dxfId="2702" priority="13296">
      <formula>IF(RIGHT(TEXT(AE99,"0.#"),1)=".",TRUE,FALSE)</formula>
    </cfRule>
  </conditionalFormatting>
  <conditionalFormatting sqref="AI99">
    <cfRule type="expression" dxfId="2701" priority="13293">
      <formula>IF(RIGHT(TEXT(AI99,"0.#"),1)=".",FALSE,TRUE)</formula>
    </cfRule>
    <cfRule type="expression" dxfId="2700" priority="13294">
      <formula>IF(RIGHT(TEXT(AI99,"0.#"),1)=".",TRUE,FALSE)</formula>
    </cfRule>
  </conditionalFormatting>
  <conditionalFormatting sqref="AI98">
    <cfRule type="expression" dxfId="2699" priority="13291">
      <formula>IF(RIGHT(TEXT(AI98,"0.#"),1)=".",FALSE,TRUE)</formula>
    </cfRule>
    <cfRule type="expression" dxfId="2698" priority="13292">
      <formula>IF(RIGHT(TEXT(AI98,"0.#"),1)=".",TRUE,FALSE)</formula>
    </cfRule>
  </conditionalFormatting>
  <conditionalFormatting sqref="AI97">
    <cfRule type="expression" dxfId="2697" priority="13289">
      <formula>IF(RIGHT(TEXT(AI97,"0.#"),1)=".",FALSE,TRUE)</formula>
    </cfRule>
    <cfRule type="expression" dxfId="2696" priority="13290">
      <formula>IF(RIGHT(TEXT(AI97,"0.#"),1)=".",TRUE,FALSE)</formula>
    </cfRule>
  </conditionalFormatting>
  <conditionalFormatting sqref="AM97">
    <cfRule type="expression" dxfId="2695" priority="13287">
      <formula>IF(RIGHT(TEXT(AM97,"0.#"),1)=".",FALSE,TRUE)</formula>
    </cfRule>
    <cfRule type="expression" dxfId="2694" priority="13288">
      <formula>IF(RIGHT(TEXT(AM97,"0.#"),1)=".",TRUE,FALSE)</formula>
    </cfRule>
  </conditionalFormatting>
  <conditionalFormatting sqref="AM98">
    <cfRule type="expression" dxfId="2693" priority="13285">
      <formula>IF(RIGHT(TEXT(AM98,"0.#"),1)=".",FALSE,TRUE)</formula>
    </cfRule>
    <cfRule type="expression" dxfId="2692" priority="13286">
      <formula>IF(RIGHT(TEXT(AM98,"0.#"),1)=".",TRUE,FALSE)</formula>
    </cfRule>
  </conditionalFormatting>
  <conditionalFormatting sqref="AM99">
    <cfRule type="expression" dxfId="2691" priority="13283">
      <formula>IF(RIGHT(TEXT(AM99,"0.#"),1)=".",FALSE,TRUE)</formula>
    </cfRule>
    <cfRule type="expression" dxfId="2690" priority="13284">
      <formula>IF(RIGHT(TEXT(AM99,"0.#"),1)=".",TRUE,FALSE)</formula>
    </cfRule>
  </conditionalFormatting>
  <conditionalFormatting sqref="AI101">
    <cfRule type="expression" dxfId="2689" priority="13269">
      <formula>IF(RIGHT(TEXT(AI101,"0.#"),1)=".",FALSE,TRUE)</formula>
    </cfRule>
    <cfRule type="expression" dxfId="2688" priority="13270">
      <formula>IF(RIGHT(TEXT(AI101,"0.#"),1)=".",TRUE,FALSE)</formula>
    </cfRule>
  </conditionalFormatting>
  <conditionalFormatting sqref="AM101">
    <cfRule type="expression" dxfId="2687" priority="13267">
      <formula>IF(RIGHT(TEXT(AM101,"0.#"),1)=".",FALSE,TRUE)</formula>
    </cfRule>
    <cfRule type="expression" dxfId="2686" priority="13268">
      <formula>IF(RIGHT(TEXT(AM101,"0.#"),1)=".",TRUE,FALSE)</formula>
    </cfRule>
  </conditionalFormatting>
  <conditionalFormatting sqref="AE102">
    <cfRule type="expression" dxfId="2685" priority="13265">
      <formula>IF(RIGHT(TEXT(AE102,"0.#"),1)=".",FALSE,TRUE)</formula>
    </cfRule>
    <cfRule type="expression" dxfId="2684" priority="13266">
      <formula>IF(RIGHT(TEXT(AE102,"0.#"),1)=".",TRUE,FALSE)</formula>
    </cfRule>
  </conditionalFormatting>
  <conditionalFormatting sqref="AI102">
    <cfRule type="expression" dxfId="2683" priority="13263">
      <formula>IF(RIGHT(TEXT(AI102,"0.#"),1)=".",FALSE,TRUE)</formula>
    </cfRule>
    <cfRule type="expression" dxfId="2682" priority="13264">
      <formula>IF(RIGHT(TEXT(AI102,"0.#"),1)=".",TRUE,FALSE)</formula>
    </cfRule>
  </conditionalFormatting>
  <conditionalFormatting sqref="AM102">
    <cfRule type="expression" dxfId="2681" priority="13261">
      <formula>IF(RIGHT(TEXT(AM102,"0.#"),1)=".",FALSE,TRUE)</formula>
    </cfRule>
    <cfRule type="expression" dxfId="2680" priority="13262">
      <formula>IF(RIGHT(TEXT(AM102,"0.#"),1)=".",TRUE,FALSE)</formula>
    </cfRule>
  </conditionalFormatting>
  <conditionalFormatting sqref="AQ102">
    <cfRule type="expression" dxfId="2679" priority="13259">
      <formula>IF(RIGHT(TEXT(AQ102,"0.#"),1)=".",FALSE,TRUE)</formula>
    </cfRule>
    <cfRule type="expression" dxfId="2678" priority="13260">
      <formula>IF(RIGHT(TEXT(AQ102,"0.#"),1)=".",TRUE,FALSE)</formula>
    </cfRule>
  </conditionalFormatting>
  <conditionalFormatting sqref="AE104">
    <cfRule type="expression" dxfId="2677" priority="13257">
      <formula>IF(RIGHT(TEXT(AE104,"0.#"),1)=".",FALSE,TRUE)</formula>
    </cfRule>
    <cfRule type="expression" dxfId="2676" priority="13258">
      <formula>IF(RIGHT(TEXT(AE104,"0.#"),1)=".",TRUE,FALSE)</formula>
    </cfRule>
  </conditionalFormatting>
  <conditionalFormatting sqref="AI104">
    <cfRule type="expression" dxfId="2675" priority="13255">
      <formula>IF(RIGHT(TEXT(AI104,"0.#"),1)=".",FALSE,TRUE)</formula>
    </cfRule>
    <cfRule type="expression" dxfId="2674" priority="13256">
      <formula>IF(RIGHT(TEXT(AI104,"0.#"),1)=".",TRUE,FALSE)</formula>
    </cfRule>
  </conditionalFormatting>
  <conditionalFormatting sqref="AM104">
    <cfRule type="expression" dxfId="2673" priority="13253">
      <formula>IF(RIGHT(TEXT(AM104,"0.#"),1)=".",FALSE,TRUE)</formula>
    </cfRule>
    <cfRule type="expression" dxfId="2672" priority="13254">
      <formula>IF(RIGHT(TEXT(AM104,"0.#"),1)=".",TRUE,FALSE)</formula>
    </cfRule>
  </conditionalFormatting>
  <conditionalFormatting sqref="AE105">
    <cfRule type="expression" dxfId="2671" priority="13251">
      <formula>IF(RIGHT(TEXT(AE105,"0.#"),1)=".",FALSE,TRUE)</formula>
    </cfRule>
    <cfRule type="expression" dxfId="2670" priority="13252">
      <formula>IF(RIGHT(TEXT(AE105,"0.#"),1)=".",TRUE,FALSE)</formula>
    </cfRule>
  </conditionalFormatting>
  <conditionalFormatting sqref="AI105">
    <cfRule type="expression" dxfId="2669" priority="13249">
      <formula>IF(RIGHT(TEXT(AI105,"0.#"),1)=".",FALSE,TRUE)</formula>
    </cfRule>
    <cfRule type="expression" dxfId="2668" priority="13250">
      <formula>IF(RIGHT(TEXT(AI105,"0.#"),1)=".",TRUE,FALSE)</formula>
    </cfRule>
  </conditionalFormatting>
  <conditionalFormatting sqref="AM105">
    <cfRule type="expression" dxfId="2667" priority="13247">
      <formula>IF(RIGHT(TEXT(AM105,"0.#"),1)=".",FALSE,TRUE)</formula>
    </cfRule>
    <cfRule type="expression" dxfId="2666" priority="13248">
      <formula>IF(RIGHT(TEXT(AM105,"0.#"),1)=".",TRUE,FALSE)</formula>
    </cfRule>
  </conditionalFormatting>
  <conditionalFormatting sqref="AE107">
    <cfRule type="expression" dxfId="2665" priority="13243">
      <formula>IF(RIGHT(TEXT(AE107,"0.#"),1)=".",FALSE,TRUE)</formula>
    </cfRule>
    <cfRule type="expression" dxfId="2664" priority="13244">
      <formula>IF(RIGHT(TEXT(AE107,"0.#"),1)=".",TRUE,FALSE)</formula>
    </cfRule>
  </conditionalFormatting>
  <conditionalFormatting sqref="AI107">
    <cfRule type="expression" dxfId="2663" priority="13241">
      <formula>IF(RIGHT(TEXT(AI107,"0.#"),1)=".",FALSE,TRUE)</formula>
    </cfRule>
    <cfRule type="expression" dxfId="2662" priority="13242">
      <formula>IF(RIGHT(TEXT(AI107,"0.#"),1)=".",TRUE,FALSE)</formula>
    </cfRule>
  </conditionalFormatting>
  <conditionalFormatting sqref="AM107">
    <cfRule type="expression" dxfId="2661" priority="13239">
      <formula>IF(RIGHT(TEXT(AM107,"0.#"),1)=".",FALSE,TRUE)</formula>
    </cfRule>
    <cfRule type="expression" dxfId="2660" priority="13240">
      <formula>IF(RIGHT(TEXT(AM107,"0.#"),1)=".",TRUE,FALSE)</formula>
    </cfRule>
  </conditionalFormatting>
  <conditionalFormatting sqref="AE108">
    <cfRule type="expression" dxfId="2659" priority="13237">
      <formula>IF(RIGHT(TEXT(AE108,"0.#"),1)=".",FALSE,TRUE)</formula>
    </cfRule>
    <cfRule type="expression" dxfId="2658" priority="13238">
      <formula>IF(RIGHT(TEXT(AE108,"0.#"),1)=".",TRUE,FALSE)</formula>
    </cfRule>
  </conditionalFormatting>
  <conditionalFormatting sqref="AI108">
    <cfRule type="expression" dxfId="2657" priority="13235">
      <formula>IF(RIGHT(TEXT(AI108,"0.#"),1)=".",FALSE,TRUE)</formula>
    </cfRule>
    <cfRule type="expression" dxfId="2656" priority="13236">
      <formula>IF(RIGHT(TEXT(AI108,"0.#"),1)=".",TRUE,FALSE)</formula>
    </cfRule>
  </conditionalFormatting>
  <conditionalFormatting sqref="AM108">
    <cfRule type="expression" dxfId="2655" priority="13233">
      <formula>IF(RIGHT(TEXT(AM108,"0.#"),1)=".",FALSE,TRUE)</formula>
    </cfRule>
    <cfRule type="expression" dxfId="2654" priority="13234">
      <formula>IF(RIGHT(TEXT(AM108,"0.#"),1)=".",TRUE,FALSE)</formula>
    </cfRule>
  </conditionalFormatting>
  <conditionalFormatting sqref="AE110">
    <cfRule type="expression" dxfId="2653" priority="13229">
      <formula>IF(RIGHT(TEXT(AE110,"0.#"),1)=".",FALSE,TRUE)</formula>
    </cfRule>
    <cfRule type="expression" dxfId="2652" priority="13230">
      <formula>IF(RIGHT(TEXT(AE110,"0.#"),1)=".",TRUE,FALSE)</formula>
    </cfRule>
  </conditionalFormatting>
  <conditionalFormatting sqref="AI110">
    <cfRule type="expression" dxfId="2651" priority="13227">
      <formula>IF(RIGHT(TEXT(AI110,"0.#"),1)=".",FALSE,TRUE)</formula>
    </cfRule>
    <cfRule type="expression" dxfId="2650" priority="13228">
      <formula>IF(RIGHT(TEXT(AI110,"0.#"),1)=".",TRUE,FALSE)</formula>
    </cfRule>
  </conditionalFormatting>
  <conditionalFormatting sqref="AM110">
    <cfRule type="expression" dxfId="2649" priority="13225">
      <formula>IF(RIGHT(TEXT(AM110,"0.#"),1)=".",FALSE,TRUE)</formula>
    </cfRule>
    <cfRule type="expression" dxfId="2648" priority="13226">
      <formula>IF(RIGHT(TEXT(AM110,"0.#"),1)=".",TRUE,FALSE)</formula>
    </cfRule>
  </conditionalFormatting>
  <conditionalFormatting sqref="AE111">
    <cfRule type="expression" dxfId="2647" priority="13223">
      <formula>IF(RIGHT(TEXT(AE111,"0.#"),1)=".",FALSE,TRUE)</formula>
    </cfRule>
    <cfRule type="expression" dxfId="2646" priority="13224">
      <formula>IF(RIGHT(TEXT(AE111,"0.#"),1)=".",TRUE,FALSE)</formula>
    </cfRule>
  </conditionalFormatting>
  <conditionalFormatting sqref="AI111">
    <cfRule type="expression" dxfId="2645" priority="13221">
      <formula>IF(RIGHT(TEXT(AI111,"0.#"),1)=".",FALSE,TRUE)</formula>
    </cfRule>
    <cfRule type="expression" dxfId="2644" priority="13222">
      <formula>IF(RIGHT(TEXT(AI111,"0.#"),1)=".",TRUE,FALSE)</formula>
    </cfRule>
  </conditionalFormatting>
  <conditionalFormatting sqref="AM111">
    <cfRule type="expression" dxfId="2643" priority="13219">
      <formula>IF(RIGHT(TEXT(AM111,"0.#"),1)=".",FALSE,TRUE)</formula>
    </cfRule>
    <cfRule type="expression" dxfId="2642" priority="13220">
      <formula>IF(RIGHT(TEXT(AM111,"0.#"),1)=".",TRUE,FALSE)</formula>
    </cfRule>
  </conditionalFormatting>
  <conditionalFormatting sqref="AE113">
    <cfRule type="expression" dxfId="2641" priority="13215">
      <formula>IF(RIGHT(TEXT(AE113,"0.#"),1)=".",FALSE,TRUE)</formula>
    </cfRule>
    <cfRule type="expression" dxfId="2640" priority="13216">
      <formula>IF(RIGHT(TEXT(AE113,"0.#"),1)=".",TRUE,FALSE)</formula>
    </cfRule>
  </conditionalFormatting>
  <conditionalFormatting sqref="AI113">
    <cfRule type="expression" dxfId="2639" priority="13213">
      <formula>IF(RIGHT(TEXT(AI113,"0.#"),1)=".",FALSE,TRUE)</formula>
    </cfRule>
    <cfRule type="expression" dxfId="2638" priority="13214">
      <formula>IF(RIGHT(TEXT(AI113,"0.#"),1)=".",TRUE,FALSE)</formula>
    </cfRule>
  </conditionalFormatting>
  <conditionalFormatting sqref="AM113">
    <cfRule type="expression" dxfId="2637" priority="13211">
      <formula>IF(RIGHT(TEXT(AM113,"0.#"),1)=".",FALSE,TRUE)</formula>
    </cfRule>
    <cfRule type="expression" dxfId="2636" priority="13212">
      <formula>IF(RIGHT(TEXT(AM113,"0.#"),1)=".",TRUE,FALSE)</formula>
    </cfRule>
  </conditionalFormatting>
  <conditionalFormatting sqref="AE114">
    <cfRule type="expression" dxfId="2635" priority="13209">
      <formula>IF(RIGHT(TEXT(AE114,"0.#"),1)=".",FALSE,TRUE)</formula>
    </cfRule>
    <cfRule type="expression" dxfId="2634" priority="13210">
      <formula>IF(RIGHT(TEXT(AE114,"0.#"),1)=".",TRUE,FALSE)</formula>
    </cfRule>
  </conditionalFormatting>
  <conditionalFormatting sqref="AI114">
    <cfRule type="expression" dxfId="2633" priority="13207">
      <formula>IF(RIGHT(TEXT(AI114,"0.#"),1)=".",FALSE,TRUE)</formula>
    </cfRule>
    <cfRule type="expression" dxfId="2632" priority="13208">
      <formula>IF(RIGHT(TEXT(AI114,"0.#"),1)=".",TRUE,FALSE)</formula>
    </cfRule>
  </conditionalFormatting>
  <conditionalFormatting sqref="AM114">
    <cfRule type="expression" dxfId="2631" priority="13205">
      <formula>IF(RIGHT(TEXT(AM114,"0.#"),1)=".",FALSE,TRUE)</formula>
    </cfRule>
    <cfRule type="expression" dxfId="2630" priority="13206">
      <formula>IF(RIGHT(TEXT(AM114,"0.#"),1)=".",TRUE,FALSE)</formula>
    </cfRule>
  </conditionalFormatting>
  <conditionalFormatting sqref="AE116 AQ116">
    <cfRule type="expression" dxfId="2629" priority="13201">
      <formula>IF(RIGHT(TEXT(AE116,"0.#"),1)=".",FALSE,TRUE)</formula>
    </cfRule>
    <cfRule type="expression" dxfId="2628" priority="13202">
      <formula>IF(RIGHT(TEXT(AE116,"0.#"),1)=".",TRUE,FALSE)</formula>
    </cfRule>
  </conditionalFormatting>
  <conditionalFormatting sqref="AI116">
    <cfRule type="expression" dxfId="2627" priority="13199">
      <formula>IF(RIGHT(TEXT(AI116,"0.#"),1)=".",FALSE,TRUE)</formula>
    </cfRule>
    <cfRule type="expression" dxfId="2626" priority="13200">
      <formula>IF(RIGHT(TEXT(AI116,"0.#"),1)=".",TRUE,FALSE)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E117 AM117">
    <cfRule type="expression" dxfId="2623" priority="13195">
      <formula>IF(RIGHT(TEXT(AE117,"0.#"),1)=".",FALSE,TRUE)</formula>
    </cfRule>
    <cfRule type="expression" dxfId="2622" priority="13196">
      <formula>IF(RIGHT(TEXT(AE117,"0.#"),1)=".",TRUE,FALSE)</formula>
    </cfRule>
  </conditionalFormatting>
  <conditionalFormatting sqref="AI117">
    <cfRule type="expression" dxfId="2621" priority="13193">
      <formula>IF(RIGHT(TEXT(AI117,"0.#"),1)=".",FALSE,TRUE)</formula>
    </cfRule>
    <cfRule type="expression" dxfId="2620" priority="13194">
      <formula>IF(RIGHT(TEXT(AI117,"0.#"),1)=".",TRUE,FALSE)</formula>
    </cfRule>
  </conditionalFormatting>
  <conditionalFormatting sqref="AQ117">
    <cfRule type="expression" dxfId="2619" priority="13189">
      <formula>IF(RIGHT(TEXT(AQ117,"0.#"),1)=".",FALSE,TRUE)</formula>
    </cfRule>
    <cfRule type="expression" dxfId="2618" priority="13190">
      <formula>IF(RIGHT(TEXT(AQ117,"0.#"),1)=".",TRUE,FALSE)</formula>
    </cfRule>
  </conditionalFormatting>
  <conditionalFormatting sqref="AE119 AQ119">
    <cfRule type="expression" dxfId="2617" priority="13187">
      <formula>IF(RIGHT(TEXT(AE119,"0.#"),1)=".",FALSE,TRUE)</formula>
    </cfRule>
    <cfRule type="expression" dxfId="2616" priority="13188">
      <formula>IF(RIGHT(TEXT(AE119,"0.#"),1)=".",TRUE,FALSE)</formula>
    </cfRule>
  </conditionalFormatting>
  <conditionalFormatting sqref="AI119">
    <cfRule type="expression" dxfId="2615" priority="13185">
      <formula>IF(RIGHT(TEXT(AI119,"0.#"),1)=".",FALSE,TRUE)</formula>
    </cfRule>
    <cfRule type="expression" dxfId="2614" priority="13186">
      <formula>IF(RIGHT(TEXT(AI119,"0.#"),1)=".",TRUE,FALSE)</formula>
    </cfRule>
  </conditionalFormatting>
  <conditionalFormatting sqref="AM119">
    <cfRule type="expression" dxfId="2613" priority="13183">
      <formula>IF(RIGHT(TEXT(AM119,"0.#"),1)=".",FALSE,TRUE)</formula>
    </cfRule>
    <cfRule type="expression" dxfId="2612" priority="13184">
      <formula>IF(RIGHT(TEXT(AM119,"0.#"),1)=".",TRUE,FALSE)</formula>
    </cfRule>
  </conditionalFormatting>
  <conditionalFormatting sqref="AQ120">
    <cfRule type="expression" dxfId="2611" priority="13175">
      <formula>IF(RIGHT(TEXT(AQ120,"0.#"),1)=".",FALSE,TRUE)</formula>
    </cfRule>
    <cfRule type="expression" dxfId="2610" priority="13176">
      <formula>IF(RIGHT(TEXT(AQ120,"0.#"),1)=".",TRUE,FALSE)</formula>
    </cfRule>
  </conditionalFormatting>
  <conditionalFormatting sqref="AE122 AQ122">
    <cfRule type="expression" dxfId="2609" priority="13173">
      <formula>IF(RIGHT(TEXT(AE122,"0.#"),1)=".",FALSE,TRUE)</formula>
    </cfRule>
    <cfRule type="expression" dxfId="2608" priority="13174">
      <formula>IF(RIGHT(TEXT(AE122,"0.#"),1)=".",TRUE,FALSE)</formula>
    </cfRule>
  </conditionalFormatting>
  <conditionalFormatting sqref="AI122">
    <cfRule type="expression" dxfId="2607" priority="13171">
      <formula>IF(RIGHT(TEXT(AI122,"0.#"),1)=".",FALSE,TRUE)</formula>
    </cfRule>
    <cfRule type="expression" dxfId="2606" priority="13172">
      <formula>IF(RIGHT(TEXT(AI122,"0.#"),1)=".",TRUE,FALSE)</formula>
    </cfRule>
  </conditionalFormatting>
  <conditionalFormatting sqref="AM122">
    <cfRule type="expression" dxfId="2605" priority="13169">
      <formula>IF(RIGHT(TEXT(AM122,"0.#"),1)=".",FALSE,TRUE)</formula>
    </cfRule>
    <cfRule type="expression" dxfId="2604" priority="13170">
      <formula>IF(RIGHT(TEXT(AM122,"0.#"),1)=".",TRUE,FALSE)</formula>
    </cfRule>
  </conditionalFormatting>
  <conditionalFormatting sqref="AQ123">
    <cfRule type="expression" dxfId="2603" priority="13161">
      <formula>IF(RIGHT(TEXT(AQ123,"0.#"),1)=".",FALSE,TRUE)</formula>
    </cfRule>
    <cfRule type="expression" dxfId="2602" priority="13162">
      <formula>IF(RIGHT(TEXT(AQ123,"0.#"),1)=".",TRUE,FALSE)</formula>
    </cfRule>
  </conditionalFormatting>
  <conditionalFormatting sqref="AE125 AQ125">
    <cfRule type="expression" dxfId="2601" priority="13159">
      <formula>IF(RIGHT(TEXT(AE125,"0.#"),1)=".",FALSE,TRUE)</formula>
    </cfRule>
    <cfRule type="expression" dxfId="2600" priority="13160">
      <formula>IF(RIGHT(TEXT(AE125,"0.#"),1)=".",TRUE,FALSE)</formula>
    </cfRule>
  </conditionalFormatting>
  <conditionalFormatting sqref="AI125">
    <cfRule type="expression" dxfId="2599" priority="13157">
      <formula>IF(RIGHT(TEXT(AI125,"0.#"),1)=".",FALSE,TRUE)</formula>
    </cfRule>
    <cfRule type="expression" dxfId="2598" priority="13158">
      <formula>IF(RIGHT(TEXT(AI125,"0.#"),1)=".",TRUE,FALSE)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134:AE135 AI134:AI135 AM134:AM135 AQ134:AQ135 AU134:AU135">
    <cfRule type="expression" dxfId="2567" priority="13101">
      <formula>IF(RIGHT(TEXT(AE134,"0.#"),1)=".",FALSE,TRUE)</formula>
    </cfRule>
    <cfRule type="expression" dxfId="2566" priority="13102">
      <formula>IF(RIGHT(TEXT(AE134,"0.#"),1)=".",TRUE,FALSE)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48:AO866">
    <cfRule type="expression" dxfId="2535" priority="6671">
      <formula>IF(AND(AL848&gt;=0, RIGHT(TEXT(AL848,"0.#"),1)&lt;&gt;"."),TRUE,FALSE)</formula>
    </cfRule>
    <cfRule type="expression" dxfId="2534" priority="6672">
      <formula>IF(AND(AL848&gt;=0, RIGHT(TEXT(AL848,"0.#"),1)="."),TRUE,FALSE)</formula>
    </cfRule>
    <cfRule type="expression" dxfId="2533" priority="6673">
      <formula>IF(AND(AL848&lt;0, RIGHT(TEXT(AL848,"0.#"),1)&lt;&gt;"."),TRUE,FALSE)</formula>
    </cfRule>
    <cfRule type="expression" dxfId="2532" priority="6674">
      <formula>IF(AND(AL848&lt;0, RIGHT(TEXT(AL848,"0.#"),1)="."),TRUE,FALSE)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E120 AM120">
    <cfRule type="expression" dxfId="2477" priority="3015">
      <formula>IF(RIGHT(TEXT(AE120,"0.#"),1)=".",FALSE,TRUE)</formula>
    </cfRule>
    <cfRule type="expression" dxfId="2476" priority="3016">
      <formula>IF(RIGHT(TEXT(AE120,"0.#"),1)=".",TRUE,FALSE)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I120">
    <cfRule type="expression" dxfId="2473" priority="3013">
      <formula>IF(RIGHT(TEXT(AI120,"0.#"),1)=".",FALSE,TRUE)</formula>
    </cfRule>
    <cfRule type="expression" dxfId="2472" priority="3014">
      <formula>IF(RIGHT(TEXT(AI120,"0.#"),1)=".",TRUE,FALSE)</formula>
    </cfRule>
  </conditionalFormatting>
  <conditionalFormatting sqref="AE123 AM123">
    <cfRule type="expression" dxfId="2471" priority="3011">
      <formula>IF(RIGHT(TEXT(AE123,"0.#"),1)=".",FALSE,TRUE)</formula>
    </cfRule>
    <cfRule type="expression" dxfId="2470" priority="3012">
      <formula>IF(RIGHT(TEXT(AE123,"0.#"),1)=".",TRUE,FALSE)</formula>
    </cfRule>
  </conditionalFormatting>
  <conditionalFormatting sqref="AI123">
    <cfRule type="expression" dxfId="2469" priority="3009">
      <formula>IF(RIGHT(TEXT(AI123,"0.#"),1)=".",FALSE,TRUE)</formula>
    </cfRule>
    <cfRule type="expression" dxfId="2468" priority="3010">
      <formula>IF(RIGHT(TEXT(AI123,"0.#"),1)=".",TRUE,FALSE)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39:Y840 Y842:Y851">
    <cfRule type="expression" dxfId="2461" priority="2999">
      <formula>IF(RIGHT(TEXT(Y839,"0.#"),1)=".",FALSE,TRUE)</formula>
    </cfRule>
    <cfRule type="expression" dxfId="2460" priority="3000">
      <formula>IF(RIGHT(TEXT(Y839,"0.#"),1)=".",TRUE,FALSE)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L837:AO837">
    <cfRule type="expression" dxfId="2417" priority="2857">
      <formula>IF(AND(AL837&gt;=0, RIGHT(TEXT(AL837,"0.#"),1)&lt;&gt;"."),TRUE,FALSE)</formula>
    </cfRule>
    <cfRule type="expression" dxfId="2416" priority="2858">
      <formula>IF(AND(AL837&gt;=0, RIGHT(TEXT(AL837,"0.#"),1)="."),TRUE,FALSE)</formula>
    </cfRule>
    <cfRule type="expression" dxfId="2415" priority="2859">
      <formula>IF(AND(AL837&lt;0, RIGHT(TEXT(AL837,"0.#"),1)&lt;&gt;"."),TRUE,FALSE)</formula>
    </cfRule>
    <cfRule type="expression" dxfId="2414" priority="2860">
      <formula>IF(AND(AL837&lt;0, RIGHT(TEXT(AL837,"0.#"),1)="."),TRUE,FALSE)</formula>
    </cfRule>
  </conditionalFormatting>
  <conditionalFormatting sqref="Y837:Y838">
    <cfRule type="expression" dxfId="2413" priority="2855">
      <formula>IF(RIGHT(TEXT(Y837,"0.#"),1)=".",FALSE,TRUE)</formula>
    </cfRule>
    <cfRule type="expression" dxfId="2412" priority="2856">
      <formula>IF(RIGHT(TEXT(Y837,"0.#"),1)=".",TRUE,FALSE)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3:AO899">
    <cfRule type="expression" dxfId="1997" priority="2117">
      <formula>IF(AND(AL873&gt;=0, RIGHT(TEXT(AL873,"0.#"),1)&lt;&gt;"."),TRUE,FALSE)</formula>
    </cfRule>
    <cfRule type="expression" dxfId="1996" priority="2118">
      <formula>IF(AND(AL873&gt;=0, RIGHT(TEXT(AL873,"0.#"),1)="."),TRUE,FALSE)</formula>
    </cfRule>
    <cfRule type="expression" dxfId="1995" priority="2119">
      <formula>IF(AND(AL873&lt;0, RIGHT(TEXT(AL873,"0.#"),1)&lt;&gt;"."),TRUE,FALSE)</formula>
    </cfRule>
    <cfRule type="expression" dxfId="1994" priority="2120">
      <formula>IF(AND(AL873&lt;0, RIGHT(TEXT(AL873,"0.#"),1)="."),TRUE,FALSE)</formula>
    </cfRule>
  </conditionalFormatting>
  <conditionalFormatting sqref="AL870:AO870">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1">
    <cfRule type="expression" dxfId="1191" priority="503">
      <formula>IF(RIGHT(TEXT(AU101,"0.#"),1)=".",FALSE,TRUE)</formula>
    </cfRule>
    <cfRule type="expression" dxfId="1190" priority="504">
      <formula>IF(RIGHT(TEXT(AU101,"0.#"),1)=".",TRUE,FALSE)</formula>
    </cfRule>
  </conditionalFormatting>
  <conditionalFormatting sqref="AU102">
    <cfRule type="expression" dxfId="1189" priority="501">
      <formula>IF(RIGHT(TEXT(AU102,"0.#"),1)=".",FALSE,TRUE)</formula>
    </cfRule>
    <cfRule type="expression" dxfId="1188" priority="502">
      <formula>IF(RIGHT(TEXT(AU102,"0.#"),1)=".",TRUE,FALSE)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AL838:AO838">
    <cfRule type="expression" dxfId="739" priority="45">
      <formula>IF(AND(AL838&gt;=0, RIGHT(TEXT(AL838,"0.#"),1)&lt;&gt;"."),TRUE,FALSE)</formula>
    </cfRule>
    <cfRule type="expression" dxfId="738" priority="46">
      <formula>IF(AND(AL838&gt;=0, RIGHT(TEXT(AL838,"0.#"),1)="."),TRUE,FALSE)</formula>
    </cfRule>
    <cfRule type="expression" dxfId="737" priority="47">
      <formula>IF(AND(AL838&lt;0, RIGHT(TEXT(AL838,"0.#"),1)&lt;&gt;"."),TRUE,FALSE)</formula>
    </cfRule>
    <cfRule type="expression" dxfId="736" priority="48">
      <formula>IF(AND(AL838&lt;0, RIGHT(TEXT(AL838,"0.#"),1)="."),TRUE,FALSE)</formula>
    </cfRule>
  </conditionalFormatting>
  <conditionalFormatting sqref="AL839:AO839">
    <cfRule type="expression" dxfId="735" priority="41">
      <formula>IF(AND(AL839&gt;=0, RIGHT(TEXT(AL839,"0.#"),1)&lt;&gt;"."),TRUE,FALSE)</formula>
    </cfRule>
    <cfRule type="expression" dxfId="734" priority="42">
      <formula>IF(AND(AL839&gt;=0, RIGHT(TEXT(AL839,"0.#"),1)="."),TRUE,FALSE)</formula>
    </cfRule>
    <cfRule type="expression" dxfId="733" priority="43">
      <formula>IF(AND(AL839&lt;0, RIGHT(TEXT(AL839,"0.#"),1)&lt;&gt;"."),TRUE,FALSE)</formula>
    </cfRule>
    <cfRule type="expression" dxfId="732" priority="44">
      <formula>IF(AND(AL839&lt;0, RIGHT(TEXT(AL839,"0.#"),1)="."),TRUE,FALSE)</formula>
    </cfRule>
  </conditionalFormatting>
  <conditionalFormatting sqref="AL840:AO840">
    <cfRule type="expression" dxfId="731" priority="37">
      <formula>IF(AND(AL840&gt;=0, RIGHT(TEXT(AL840,"0.#"),1)&lt;&gt;"."),TRUE,FALSE)</formula>
    </cfRule>
    <cfRule type="expression" dxfId="730" priority="38">
      <formula>IF(AND(AL840&gt;=0, RIGHT(TEXT(AL840,"0.#"),1)="."),TRUE,FALSE)</formula>
    </cfRule>
    <cfRule type="expression" dxfId="729" priority="39">
      <formula>IF(AND(AL840&lt;0, RIGHT(TEXT(AL840,"0.#"),1)&lt;&gt;"."),TRUE,FALSE)</formula>
    </cfRule>
    <cfRule type="expression" dxfId="728" priority="40">
      <formula>IF(AND(AL840&lt;0, RIGHT(TEXT(AL840,"0.#"),1)="."),TRUE,FALSE)</formula>
    </cfRule>
  </conditionalFormatting>
  <conditionalFormatting sqref="Y841">
    <cfRule type="expression" dxfId="727" priority="35">
      <formula>IF(RIGHT(TEXT(Y841,"0.#"),1)=".",FALSE,TRUE)</formula>
    </cfRule>
    <cfRule type="expression" dxfId="726" priority="36">
      <formula>IF(RIGHT(TEXT(Y841,"0.#"),1)=".",TRUE,FALSE)</formula>
    </cfRule>
  </conditionalFormatting>
  <conditionalFormatting sqref="AL841:AO841">
    <cfRule type="expression" dxfId="725" priority="31">
      <formula>IF(AND(AL841&gt;=0, RIGHT(TEXT(AL841,"0.#"),1)&lt;&gt;"."),TRUE,FALSE)</formula>
    </cfRule>
    <cfRule type="expression" dxfId="724" priority="32">
      <formula>IF(AND(AL841&gt;=0, RIGHT(TEXT(AL841,"0.#"),1)="."),TRUE,FALSE)</formula>
    </cfRule>
    <cfRule type="expression" dxfId="723" priority="33">
      <formula>IF(AND(AL841&lt;0, RIGHT(TEXT(AL841,"0.#"),1)&lt;&gt;"."),TRUE,FALSE)</formula>
    </cfRule>
    <cfRule type="expression" dxfId="722" priority="34">
      <formula>IF(AND(AL841&lt;0, RIGHT(TEXT(AL841,"0.#"),1)="."),TRUE,FALSE)</formula>
    </cfRule>
  </conditionalFormatting>
  <conditionalFormatting sqref="AL842:AO842">
    <cfRule type="expression" dxfId="721" priority="27">
      <formula>IF(AND(AL842&gt;=0, RIGHT(TEXT(AL842,"0.#"),1)&lt;&gt;"."),TRUE,FALSE)</formula>
    </cfRule>
    <cfRule type="expression" dxfId="720" priority="28">
      <formula>IF(AND(AL842&gt;=0, RIGHT(TEXT(AL842,"0.#"),1)="."),TRUE,FALSE)</formula>
    </cfRule>
    <cfRule type="expression" dxfId="719" priority="29">
      <formula>IF(AND(AL842&lt;0, RIGHT(TEXT(AL842,"0.#"),1)&lt;&gt;"."),TRUE,FALSE)</formula>
    </cfRule>
    <cfRule type="expression" dxfId="718" priority="30">
      <formula>IF(AND(AL842&lt;0, RIGHT(TEXT(AL842,"0.#"),1)="."),TRUE,FALSE)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L843:AO845">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6:AO847">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52:Y853">
    <cfRule type="expression" dxfId="707" priority="7">
      <formula>IF(RIGHT(TEXT(Y852,"0.#"),1)=".",FALSE,TRUE)</formula>
    </cfRule>
    <cfRule type="expression" dxfId="706" priority="8">
      <formula>IF(RIGHT(TEXT(Y852,"0.#"),1)=".",TRUE,FALSE)</formula>
    </cfRule>
  </conditionalFormatting>
  <conditionalFormatting sqref="Y854:Y855">
    <cfRule type="expression" dxfId="705" priority="5">
      <formula>IF(RIGHT(TEXT(Y854,"0.#"),1)=".",FALSE,TRUE)</formula>
    </cfRule>
    <cfRule type="expression" dxfId="704" priority="6">
      <formula>IF(RIGHT(TEXT(Y854,"0.#"),1)=".",TRUE,FALSE)</formula>
    </cfRule>
  </conditionalFormatting>
  <conditionalFormatting sqref="Y856:Y857">
    <cfRule type="expression" dxfId="703" priority="3">
      <formula>IF(RIGHT(TEXT(Y856,"0.#"),1)=".",FALSE,TRUE)</formula>
    </cfRule>
    <cfRule type="expression" dxfId="702" priority="4">
      <formula>IF(RIGHT(TEXT(Y856,"0.#"),1)=".",TRUE,FALSE)</formula>
    </cfRule>
  </conditionalFormatting>
  <conditionalFormatting sqref="Y858:Y866">
    <cfRule type="expression" dxfId="701" priority="1">
      <formula>IF(RIGHT(TEXT(Y858,"0.#"),1)=".",FALSE,TRUE)</formula>
    </cfRule>
    <cfRule type="expression" dxfId="700" priority="2">
      <formula>IF(RIGHT(TEXT(Y858,"0.#"),1)=".",TRUE,FALSE)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470</v>
      </c>
      <c r="AN2" s="1042"/>
      <c r="AO2" s="1042"/>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470</v>
      </c>
      <c r="AN9" s="1042"/>
      <c r="AO9" s="1042"/>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470</v>
      </c>
      <c r="AN16" s="1042"/>
      <c r="AO16" s="1042"/>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470</v>
      </c>
      <c r="AN23" s="1042"/>
      <c r="AO23" s="1042"/>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470</v>
      </c>
      <c r="AN30" s="1042"/>
      <c r="AO30" s="1042"/>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470</v>
      </c>
      <c r="AN37" s="1042"/>
      <c r="AO37" s="1042"/>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470</v>
      </c>
      <c r="AN44" s="1042"/>
      <c r="AO44" s="1042"/>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7" t="s">
        <v>11</v>
      </c>
      <c r="AC51" s="1037"/>
      <c r="AD51" s="1038"/>
      <c r="AE51" s="1042" t="s">
        <v>357</v>
      </c>
      <c r="AF51" s="1042"/>
      <c r="AG51" s="1042"/>
      <c r="AH51" s="1042"/>
      <c r="AI51" s="1042" t="s">
        <v>363</v>
      </c>
      <c r="AJ51" s="1042"/>
      <c r="AK51" s="1042"/>
      <c r="AL51" s="1042"/>
      <c r="AM51" s="1042" t="s">
        <v>470</v>
      </c>
      <c r="AN51" s="1042"/>
      <c r="AO51" s="1042"/>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470</v>
      </c>
      <c r="AN58" s="1042"/>
      <c r="AO58" s="1042"/>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470</v>
      </c>
      <c r="AN65" s="1042"/>
      <c r="AO65" s="1042"/>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2018-05-10T09:12:21Z</cp:lastPrinted>
  <dcterms:created xsi:type="dcterms:W3CDTF">2012-03-13T00:50:25Z</dcterms:created>
  <dcterms:modified xsi:type="dcterms:W3CDTF">2018-08-14T09:38:16Z</dcterms:modified>
</cp:coreProperties>
</file>