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平成３０年度（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<sst xmlns="http://schemas.openxmlformats.org/spreadsheetml/2006/main" count="3109" uniqueCount="696">
  <si>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</si>
  <si>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</si>
  <si>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</si>
  <si>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</si>
  <si>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</si>
  <si>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</si>
  <si>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</si>
  <si>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</si>
  <si>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</si>
  <si>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</si>
  <si>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</si>
  <si>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</si>
  <si>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</si>
  <si>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</si>
  <si>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</si>
  <si>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</si>
  <si>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</si>
  <si>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</si>
  <si>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</si>
  <si>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</si>
  <si>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</si>
  <si>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</si>
  <si>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</si>
  <si>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</si>
  <si>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</si>
  <si>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</si>
  <si>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</si>
  <si>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</si>
  <si>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</si>
  <si>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</si>
  <si>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</si>
  <si>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</si>
  <si>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</si>
  <si>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</si>
  <si>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</si>
  <si>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</si>
  <si>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</si>
  <si>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</si>
  <si>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</si>
  <si>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</si>
  <si>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</si>
  <si>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</si>
  <si>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</si>
  <si>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</si>
  <si>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</si>
  <si>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</si>
  <si>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</si>
  <si>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</si>
  <si>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</si>
  <si>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</si>
  <si>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</si>
  <si>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</si>
  <si>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</si>
  <si>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</si>
  <si>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</si>
  <si>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</si>
  <si>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</si>
  <si>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</si>
  <si>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</si>
  <si>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</si>
  <si>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</si>
  <si>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</si>
  <si>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</si>
  <si>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</si>
  <si>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</si>
  <si>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</si>
  <si>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</si>
  <si>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</si>
  <si>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</si>
  <si>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</si>
  <si>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</si>
  <si>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</si>
  <si>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</si>
  <si>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</si>
  <si>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</si>
  <si>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</si>
  <si>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</si>
  <si>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</si>
  <si>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</si>
  <si>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</si>
  <si>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</si>
  <si>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</si>
  <si>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</si>
  <si>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</si>
  <si>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</si>
  <si>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</si>
  <si>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</si>
  <si>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</si>
  <si>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</si>
  <si>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</si>
  <si>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</si>
  <si>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</si>
  <si>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</si>
  <si>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</si>
  <si>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</si>
  <si>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</si>
  <si>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</si>
  <si>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</si>
  <si>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</si>
  <si>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</si>
  <si>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</si>
  <si>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</si>
  <si>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</si>
  <si>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</si>
  <si>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</si>
  <si>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</si>
  <si>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</si>
  <si>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</si>
  <si>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</si>
  <si>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</si>
  <si>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</si>
  <si>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</si>
  <si>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</si>
  <si>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</si>
  <si>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</si>
  <si>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</si>
  <si>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</si>
  <si>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</si>
  <si>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</si>
  <si>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</si>
  <si>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</si>
  <si>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</si>
  <si>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</si>
  <si>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</si>
  <si>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</si>
  <si>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</si>
  <si>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</si>
  <si>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</si>
  <si>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</si>
  <si>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</si>
  <si>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</si>
  <si>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</si>
  <si>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</si>
  <si>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</si>
  <si>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</si>
  <si>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</si>
  <si>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</si>
  <si>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</si>
  <si>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</si>
  <si>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</si>
  <si>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</si>
  <si>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</si>
  <si>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</si>
  <si>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</si>
  <si>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</si>
  <si>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</si>
  <si>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</si>
  <si>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</si>
  <si>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</si>
  <si>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</si>
  <si>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</si>
  <si>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</si>
  <si>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</si>
  <si>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</si>
  <si>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</si>
  <si>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</si>
  <si>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</si>
  <si>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</si>
  <si>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</si>
  <si>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</si>
  <si>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</si>
  <si>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</si>
  <si>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</si>
  <si>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</si>
  <si>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</si>
  <si>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</si>
  <si>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</si>
  <si>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</si>
  <si>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</si>
  <si>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</si>
  <si>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</si>
  <si>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</si>
  <si>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</si>
  <si>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</si>
  <si>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</si>
  <si>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</si>
  <si>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</si>
  <si>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</si>
  <si>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</si>
  <si>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</si>
  <si>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</si>
  <si>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</si>
  <si>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</si>
  <si>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</si>
  <si>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</si>
  <si>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</si>
  <si>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</si>
  <si>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</si>
  <si>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</si>
  <si>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</si>
  <si>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</si>
  <si>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</si>
  <si>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</si>
  <si>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</si>
  <si>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</si>
  <si>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</si>
  <si>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</si>
  <si>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</si>
  <si>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</si>
  <si>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</si>
  <si>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</si>
  <si>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</si>
  <si>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</si>
  <si>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</si>
  <si>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</si>
  <si>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</si>
  <si>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</si>
  <si>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</si>
  <si>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</si>
  <si>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</si>
  <si>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</si>
  <si>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</si>
  <si>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</si>
  <si>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</si>
  <si>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</si>
  <si>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</si>
  <si>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</si>
  <si>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</si>
  <si>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</si>
  <si>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</si>
  <si>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</si>
  <si>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</si>
  <si>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</si>
  <si>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</si>
  <si>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</si>
  <si>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</si>
  <si>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</si>
  <si>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</si>
  <si>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</si>
  <si>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</si>
  <si>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</si>
  <si>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</si>
  <si>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</si>
  <si>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</si>
  <si>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</si>
  <si>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</si>
  <si>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</si>
  <si>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</si>
  <si>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</si>
  <si>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</si>
  <si>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</si>
  <si>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</si>
  <si>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</si>
  <si>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</si>
  <si>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</si>
  <si>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</si>
  <si>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</si>
  <si>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</si>
  <si>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</si>
  <si>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</si>
  <si>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</si>
  <si>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</si>
  <si>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</si>
  <si>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</si>
  <si>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</si>
  <si>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</si>
  <si>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</si>
  <si>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</si>
  <si>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</si>
  <si>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</si>
  <si>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</si>
  <si>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</si>
  <si>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</si>
  <si>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</si>
  <si>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</si>
  <si>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</si>
  <si>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</si>
  <si>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</si>
  <si>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</si>
  <si>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</si>
  <si>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</si>
  <si>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</si>
  <si>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</si>
  <si>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</si>
  <si>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</si>
  <si>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</si>
  <si>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</si>
  <si>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</si>
  <si>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</si>
  <si>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</si>
  <si>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</si>
  <si>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</si>
  <si>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</si>
  <si>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</si>
  <si>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</si>
  <si>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</si>
  <si>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</si>
  <si>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</si>
  <si>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</si>
  <si>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</si>
  <si>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</si>
  <si>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</si>
  <si>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</si>
  <si>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</si>
  <si>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</si>
  <si>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</si>
  <si>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</si>
  <si>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</si>
  <si>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</si>
  <si>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</si>
  <si>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</si>
  <si>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</si>
  <si>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</si>
  <si>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</si>
  <si>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</si>
  <si>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</si>
  <si>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</si>
  <si>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</si>
  <si>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</si>
  <si>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</si>
  <si>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</si>
  <si>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</si>
  <si>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</si>
  <si>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</si>
  <si>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</si>
  <si>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</si>
  <si>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</si>
  <si>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</si>
  <si>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</si>
  <si>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</si>
  <si>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</si>
  <si>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</si>
  <si>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</si>
  <si>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</si>
  <si>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</si>
  <si>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</si>
  <si>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</si>
  <si>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</si>
  <si>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</si>
  <si>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</si>
  <si>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</si>
  <si>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</si>
  <si>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</si>
  <si>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</si>
  <si>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</si>
  <si>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</si>
  <si>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</si>
  <si>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</si>
  <si>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</si>
  <si>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</si>
  <si>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</si>
  <si>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</si>
  <si>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</si>
  <si>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</si>
  <si>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</si>
  <si>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</si>
  <si>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</si>
  <si>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</si>
  <si>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</si>
  <si>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</si>
  <si>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</si>
  <si>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</si>
  <si>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</si>
  <si>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</si>
  <si>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</si>
  <si>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</si>
  <si>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</si>
  <si>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</si>
  <si>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</si>
  <si>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</si>
  <si>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</si>
  <si>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</si>
  <si>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</si>
  <si>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</si>
  <si>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</si>
  <si>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</si>
  <si>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</si>
  <si>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</si>
  <si>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</si>
  <si>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</si>
  <si>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</si>
  <si>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</si>
  <si>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</si>
  <si>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</si>
  <si>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</si>
  <si>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</si>
  <si>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</si>
  <si>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</si>
  <si>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</si>
  <si>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</si>
  <si>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</si>
  <si>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</si>
  <si>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</si>
  <si>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</si>
  <si>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</si>
  <si>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</si>
  <si>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</si>
  <si>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</si>
  <si>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</si>
  <si>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</si>
  <si>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</si>
  <si>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</si>
  <si>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</si>
  <si>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</si>
  <si>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</si>
  <si>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</si>
  <si>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</si>
  <si>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</si>
  <si>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</si>
  <si>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</si>
  <si>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</si>
  <si>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</si>
  <si>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</si>
  <si>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</si>
  <si>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</si>
  <si>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</si>
  <si>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</si>
  <si>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</si>
  <si>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</si>
  <si>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</si>
  <si>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</si>
  <si>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</si>
  <si>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</si>
  <si>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</si>
  <si>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</si>
  <si>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</si>
  <si>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</si>
  <si>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</si>
  <si>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</si>
  <si>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</si>
  <si>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</si>
  <si>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</si>
  <si>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</si>
  <si>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</si>
  <si>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</si>
  <si>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</si>
  <si>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</si>
  <si>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</si>
  <si>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</si>
  <si>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</si>
  <si>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</si>
  <si>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</si>
  <si>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</si>
  <si>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</si>
  <si>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</si>
  <si>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</si>
  <si>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</si>
  <si>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</si>
  <si>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</si>
  <si>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</si>
  <si>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</si>
  <si>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</si>
  <si>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</si>
  <si>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</si>
  <si>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</si>
  <si>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</si>
  <si>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</si>
  <si>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</si>
  <si>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</si>
  <si>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</si>
  <si>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</si>
  <si>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</si>
  <si>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</si>
  <si>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</si>
  <si>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</si>
  <si>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</si>
  <si>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</si>
  <si>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</si>
  <si>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</si>
  <si>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</si>
  <si>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</si>
  <si>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</si>
  <si>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</si>
  <si>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</si>
  <si>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</si>
  <si>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</si>
  <si>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</si>
  <si>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</si>
  <si>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</si>
  <si>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</si>
  <si>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</si>
  <si>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</si>
  <si>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</si>
  <si>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</si>
  <si>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</si>
  <si>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</si>
  <si>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</si>
  <si>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</si>
  <si>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</si>
  <si>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</si>
  <si>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</si>
  <si>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</si>
  <si>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</si>
  <si>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</si>
  <si>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</si>
  <si>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</si>
  <si>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</si>
  <si>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</si>
  <si>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</si>
  <si>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</si>
  <si>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</si>
  <si>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</si>
  <si>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</si>
  <si>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</si>
  <si>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</si>
  <si>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</si>
  <si>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</si>
  <si>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</si>
  <si>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</si>
  <si>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</si>
  <si>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</si>
  <si>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</si>
  <si>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</si>
  <si>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</si>
  <si>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</si>
  <si>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</si>
  <si>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</si>
  <si>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</si>
  <si>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</si>
  <si>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</si>
  <si>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</si>
  <si>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</si>
  <si>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</si>
  <si>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</si>
  <si>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</si>
  <si>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</si>
  <si>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</si>
  <si>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</si>
  <si>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</si>
  <si>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</si>
  <si>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</si>
  <si>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</si>
  <si>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</si>
  <si>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</si>
  <si>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</si>
  <si>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</si>
  <si>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</si>
  <si>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</si>
  <si>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</si>
  <si>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</si>
  <si>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</si>
  <si>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</si>
  <si>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</si>
  <si>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</si>
  <si>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</si>
  <si>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</si>
  <si>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</si>
  <si>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</si>
  <si>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</si>
  <si>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</si>
  <si>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</si>
  <si>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</si>
  <si>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</si>
  <si>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</si>
  <si>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</si>
  <si>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</si>
  <si>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</si>
  <si>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国立医薬品食品衛生研究所</t>
    <rPh sb="0" eb="2">
      <t>コクリツ</t>
    </rPh>
    <rPh sb="2" eb="5">
      <t>イヤクヒン</t>
    </rPh>
    <rPh sb="5" eb="7">
      <t>ショクヒン</t>
    </rPh>
    <rPh sb="7" eb="9">
      <t>エイセイ</t>
    </rPh>
    <rPh sb="9" eb="12">
      <t>ケンキュウジョ</t>
    </rPh>
    <phoneticPr fontId="5"/>
  </si>
  <si>
    <t>総務部　会計課</t>
    <rPh sb="0" eb="3">
      <t>ソウムブ</t>
    </rPh>
    <rPh sb="4" eb="7">
      <t>カイケイカ</t>
    </rPh>
    <phoneticPr fontId="5"/>
  </si>
  <si>
    <t>奥田　裕行</t>
    <rPh sb="0" eb="2">
      <t>オクダ</t>
    </rPh>
    <rPh sb="3" eb="5">
      <t>ヒロユキ</t>
    </rPh>
    <phoneticPr fontId="5"/>
  </si>
  <si>
    <t>○</t>
  </si>
  <si>
    <t>-</t>
  </si>
  <si>
    <t>-</t>
    <phoneticPr fontId="5"/>
  </si>
  <si>
    <t>-</t>
    <phoneticPr fontId="5"/>
  </si>
  <si>
    <t>-</t>
    <phoneticPr fontId="5"/>
  </si>
  <si>
    <t>-</t>
    <phoneticPr fontId="5"/>
  </si>
  <si>
    <t>-</t>
    <phoneticPr fontId="5"/>
  </si>
  <si>
    <t>-</t>
    <phoneticPr fontId="5"/>
  </si>
  <si>
    <t>-</t>
    <phoneticPr fontId="5"/>
  </si>
  <si>
    <t>国立医薬品食品衛生研究所競争的研究事務経費</t>
    <phoneticPr fontId="5"/>
  </si>
  <si>
    <t>　国立医薬品食品衛生研究所の研究者に交付された競争的研究費（厚生労働科学研究費補助金及び文部科学省科学研究費補助金等）について、経理事務や利益相反の適正な管理を研究機関が行うことにより、適正な執行及び公的研究である厚生労働科学研究等の公正性・信頼性を確保することを目的とする。</t>
    <phoneticPr fontId="5"/>
  </si>
  <si>
    <t>　国立医薬品食品衛生研究所の研究者に交付された競争的研究費について、①研究者個人に代わって、研究機関が経理事務を行う。②研究機関に利益相反委員会を設置し、利害関係が想定される企業との関わりについて適正に管理を行う。</t>
    <phoneticPr fontId="5"/>
  </si>
  <si>
    <t>-</t>
    <phoneticPr fontId="5"/>
  </si>
  <si>
    <t>-</t>
    <phoneticPr fontId="5"/>
  </si>
  <si>
    <t>-</t>
    <phoneticPr fontId="5"/>
  </si>
  <si>
    <t>試験研究費</t>
    <rPh sb="0" eb="5">
      <t>シケンケンキュウヒ</t>
    </rPh>
    <phoneticPr fontId="5"/>
  </si>
  <si>
    <t>諸謝金</t>
    <rPh sb="0" eb="3">
      <t>ショシャキン</t>
    </rPh>
    <phoneticPr fontId="5"/>
  </si>
  <si>
    <t>委員等旅費</t>
    <rPh sb="0" eb="5">
      <t>イイントウリョヒ</t>
    </rPh>
    <phoneticPr fontId="5"/>
  </si>
  <si>
    <t>庁費</t>
    <rPh sb="0" eb="1">
      <t>チョウ</t>
    </rPh>
    <rPh sb="1" eb="2">
      <t>ヒ</t>
    </rPh>
    <phoneticPr fontId="5"/>
  </si>
  <si>
    <t>回</t>
    <rPh sb="0" eb="1">
      <t>カイ</t>
    </rPh>
    <phoneticPr fontId="5"/>
  </si>
  <si>
    <t>件</t>
    <rPh sb="0" eb="1">
      <t>ケン</t>
    </rPh>
    <phoneticPr fontId="5"/>
  </si>
  <si>
    <t>円</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</si>
  <si>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</si>
  <si>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</si>
  <si>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phoneticPr fontId="5"/>
  </si>
  <si>
    <t>-</t>
    <phoneticPr fontId="5"/>
  </si>
  <si>
    <t>-</t>
    <phoneticPr fontId="5"/>
  </si>
  <si>
    <t>国立医薬品食品衛生研究所の研究者に交付された競争的研究費について、
①研究者個人に代わって、研究機関が経理事務を行う。
②研究機関に利益相反委員会を設置し、利害関係が想定される企業との関わりについて適正に管理を行う。
これにより競争的研究費（厚生労働科学研究費補助金及び文部科学省科学研究費補助金等）の適正な執行及び公的研究である厚生労働科学研究の公正性・信頼性の確保に資するもの。</t>
    <phoneticPr fontId="5"/>
  </si>
  <si>
    <t>国民の健康安全等のための研究を適正に行うための経理事務であり国民のニーズは高く、国費を投入する必要がある。</t>
    <phoneticPr fontId="5"/>
  </si>
  <si>
    <t>国の施設である国立医薬品食品衛生研究所の経理事務を行うものであり国で行うことが適正である。</t>
    <phoneticPr fontId="5"/>
  </si>
  <si>
    <t>国民の健康安全等のための研究を適正に行うための経理事務であり優先度の高い事業である。</t>
    <phoneticPr fontId="5"/>
  </si>
  <si>
    <t>‐</t>
  </si>
  <si>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</si>
  <si>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</si>
  <si>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29年度における事務取扱件数は見込を上回っており、例年と同水準である。</t>
    <phoneticPr fontId="5"/>
  </si>
  <si>
    <t>適切に事務部門の整備を行い、当研究所の研究成果に貢献しているため活用されている。</t>
    <phoneticPr fontId="5"/>
  </si>
  <si>
    <t>国立医薬品食品衛生研究所施設管理事務経費</t>
    <phoneticPr fontId="5"/>
  </si>
  <si>
    <t>本事業は、国立医薬品食品衛生研究所の研究者に交付された競争的研究費について、経理事務や利益相反の適正な管理を研究機関が行うことにより、適正な執行及び公的研究である厚生労働科学研究等の公正性・信頼性を確保することを目的としている。一方、国立医薬品食品衛生研究所施設管理事務経費は、同じく事務経費ではあるものの、国立医薬品食品衛生研究所が実施する試験・研究・調査を円滑に実施するために必要な施設の維持管理業務を行うことを目的としている。従って、内容及び経費執行に重複はない。</t>
    <phoneticPr fontId="5"/>
  </si>
  <si>
    <t>適切に予算を執行し、事業の目的を達成できているため、引き続き経費の適切な執行及び目的の達成に努める。</t>
    <phoneticPr fontId="5"/>
  </si>
  <si>
    <t>589</t>
    <phoneticPr fontId="5"/>
  </si>
  <si>
    <t>536</t>
    <phoneticPr fontId="5"/>
  </si>
  <si>
    <t>475</t>
    <phoneticPr fontId="5"/>
  </si>
  <si>
    <t>859</t>
    <phoneticPr fontId="5"/>
  </si>
  <si>
    <t>870</t>
    <phoneticPr fontId="5"/>
  </si>
  <si>
    <t>839</t>
    <phoneticPr fontId="5"/>
  </si>
  <si>
    <t>ⅩⅢ-1-1 国立感染症研究所など国立試験研究機関の適正かつ効果的な運営を確保すること</t>
    <phoneticPr fontId="5"/>
  </si>
  <si>
    <t>-</t>
    <phoneticPr fontId="5"/>
  </si>
  <si>
    <t>調達の際に競争性を保つことで、より効率的な予算の執行に努めている。</t>
    <phoneticPr fontId="5"/>
  </si>
  <si>
    <t>新東産業（株）</t>
    <phoneticPr fontId="5"/>
  </si>
  <si>
    <t>庁舎管理業務</t>
    <rPh sb="0" eb="2">
      <t>チョウシャ</t>
    </rPh>
    <rPh sb="2" eb="4">
      <t>カンリ</t>
    </rPh>
    <rPh sb="4" eb="6">
      <t>ギョウム</t>
    </rPh>
    <phoneticPr fontId="5"/>
  </si>
  <si>
    <t>三協ラボサービス（株）</t>
    <phoneticPr fontId="5"/>
  </si>
  <si>
    <t>実験動物飼育管理業務</t>
    <phoneticPr fontId="5"/>
  </si>
  <si>
    <t>（株）クリタス</t>
    <phoneticPr fontId="5"/>
  </si>
  <si>
    <t>高度管理区域性能測定保守業務</t>
    <rPh sb="12" eb="14">
      <t>ギョウム</t>
    </rPh>
    <phoneticPr fontId="5"/>
  </si>
  <si>
    <t>-</t>
    <phoneticPr fontId="5"/>
  </si>
  <si>
    <t>東京ガス（株）</t>
    <phoneticPr fontId="5"/>
  </si>
  <si>
    <t>川崎市上下水道局　</t>
    <phoneticPr fontId="5"/>
  </si>
  <si>
    <t>研究用図書購入費</t>
    <rPh sb="0" eb="3">
      <t>ケンキュウヨウ</t>
    </rPh>
    <rPh sb="3" eb="5">
      <t>トショ</t>
    </rPh>
    <rPh sb="5" eb="7">
      <t>コウニュウ</t>
    </rPh>
    <rPh sb="7" eb="8">
      <t>ヒ</t>
    </rPh>
    <phoneticPr fontId="5"/>
  </si>
  <si>
    <t>研究用施設及び機器に係るガス使用料</t>
    <rPh sb="0" eb="6">
      <t>ケンキュウヨウシセツオヨ</t>
    </rPh>
    <rPh sb="7" eb="9">
      <t>キキ</t>
    </rPh>
    <rPh sb="10" eb="11">
      <t>カカ</t>
    </rPh>
    <rPh sb="14" eb="17">
      <t>シヨウリョウ</t>
    </rPh>
    <phoneticPr fontId="5"/>
  </si>
  <si>
    <t>研究用施設及び機器に係る水道使用料</t>
    <rPh sb="0" eb="6">
      <t>ケンキュウヨウシセツオヨ</t>
    </rPh>
    <rPh sb="7" eb="9">
      <t>キキ</t>
    </rPh>
    <rPh sb="10" eb="11">
      <t>カカ</t>
    </rPh>
    <rPh sb="12" eb="14">
      <t>スイドウ</t>
    </rPh>
    <rPh sb="14" eb="17">
      <t>シヨウリョウ</t>
    </rPh>
    <phoneticPr fontId="5"/>
  </si>
  <si>
    <t>研究用施設及び機器に係る電気使用料</t>
    <rPh sb="0" eb="6">
      <t>ケンキュウヨウシセツオヨ</t>
    </rPh>
    <rPh sb="7" eb="9">
      <t>キキ</t>
    </rPh>
    <rPh sb="10" eb="11">
      <t>カカ</t>
    </rPh>
    <rPh sb="12" eb="14">
      <t>デンキ</t>
    </rPh>
    <rPh sb="14" eb="17">
      <t>シヨウリョウ</t>
    </rPh>
    <phoneticPr fontId="5"/>
  </si>
  <si>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</si>
  <si>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</si>
  <si>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</si>
  <si>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非常勤職員D</t>
    <rPh sb="0" eb="5">
      <t>ヒジョウキンショクイン</t>
    </rPh>
    <phoneticPr fontId="5"/>
  </si>
  <si>
    <t>非常勤職員E</t>
    <rPh sb="0" eb="5">
      <t>ヒジョウキンショクイン</t>
    </rPh>
    <phoneticPr fontId="5"/>
  </si>
  <si>
    <t>ユサコ（株）</t>
    <phoneticPr fontId="5"/>
  </si>
  <si>
    <t>-</t>
    <phoneticPr fontId="5"/>
  </si>
  <si>
    <t>研究費補助金管理システム保守経費</t>
    <phoneticPr fontId="5"/>
  </si>
  <si>
    <t>新東産業（株）</t>
    <phoneticPr fontId="5"/>
  </si>
  <si>
    <t>B.新東産業（株）</t>
    <phoneticPr fontId="5"/>
  </si>
  <si>
    <t>雑役務費</t>
    <rPh sb="0" eb="4">
      <t>ザツエキムヒ</t>
    </rPh>
    <phoneticPr fontId="5"/>
  </si>
  <si>
    <t>光熱水料</t>
    <phoneticPr fontId="5"/>
  </si>
  <si>
    <t>庁舎管理業務</t>
    <phoneticPr fontId="5"/>
  </si>
  <si>
    <t>庁舎管理業務</t>
    <phoneticPr fontId="5"/>
  </si>
  <si>
    <t>東京電力エナジーパートナー（株）</t>
    <phoneticPr fontId="5"/>
  </si>
  <si>
    <t>C.東京電力エナジーパートナー（株）</t>
    <phoneticPr fontId="5"/>
  </si>
  <si>
    <t>-</t>
    <phoneticPr fontId="5"/>
  </si>
  <si>
    <t>研究用施設及び機器に係る電気使用料</t>
    <phoneticPr fontId="5"/>
  </si>
  <si>
    <t>（株）エデュース</t>
    <phoneticPr fontId="5"/>
  </si>
  <si>
    <t>事務補助等の業務に係る賃金</t>
    <rPh sb="0" eb="2">
      <t>ジム</t>
    </rPh>
    <rPh sb="2" eb="4">
      <t>ホジョ</t>
    </rPh>
    <rPh sb="4" eb="5">
      <t>トウ</t>
    </rPh>
    <rPh sb="6" eb="8">
      <t>ギョウム</t>
    </rPh>
    <rPh sb="9" eb="10">
      <t>カカ</t>
    </rPh>
    <rPh sb="11" eb="13">
      <t>チンギン</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</si>
  <si>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</si>
  <si>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</si>
  <si>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</si>
  <si>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</si>
  <si>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</si>
  <si>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</si>
  <si>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</si>
  <si>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</si>
  <si>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</si>
  <si>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</si>
  <si>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</si>
  <si>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会議出張のための出張旅費及び諸謝金</t>
    <rPh sb="0" eb="2">
      <t>カイギ</t>
    </rPh>
    <rPh sb="2" eb="4">
      <t>シュッチョウ</t>
    </rPh>
    <rPh sb="8" eb="10">
      <t>シュッチョウ</t>
    </rPh>
    <rPh sb="10" eb="12">
      <t>リョヒ</t>
    </rPh>
    <rPh sb="12" eb="13">
      <t>オヨ</t>
    </rPh>
    <rPh sb="14" eb="17">
      <t>ショシャキン</t>
    </rPh>
    <phoneticPr fontId="5"/>
  </si>
  <si>
    <t>【その他】</t>
    <rPh sb="3" eb="4">
      <t>タ</t>
    </rPh>
    <phoneticPr fontId="5"/>
  </si>
  <si>
    <t>【随意契約（その他）等】</t>
    <rPh sb="1" eb="3">
      <t>ズイイ</t>
    </rPh>
    <rPh sb="3" eb="5">
      <t>ケイヤク</t>
    </rPh>
    <rPh sb="8" eb="9">
      <t>タ</t>
    </rPh>
    <rPh sb="10" eb="11">
      <t>トウ</t>
    </rPh>
    <phoneticPr fontId="5"/>
  </si>
  <si>
    <t>施設内排水処理業務に係る経費</t>
    <rPh sb="0" eb="2">
      <t>シセツ</t>
    </rPh>
    <rPh sb="2" eb="3">
      <t>ナイ</t>
    </rPh>
    <rPh sb="7" eb="9">
      <t>ギョウム</t>
    </rPh>
    <rPh sb="10" eb="11">
      <t>カカ</t>
    </rPh>
    <rPh sb="12" eb="14">
      <t>ケイヒ</t>
    </rPh>
    <phoneticPr fontId="5"/>
  </si>
  <si>
    <t>東京都水道局</t>
    <phoneticPr fontId="5"/>
  </si>
  <si>
    <t>日本空調サービス（株）</t>
    <phoneticPr fontId="5"/>
  </si>
  <si>
    <t>有</t>
  </si>
  <si>
    <t>会計法に基づき一般競争入札を実施し、競争性を確保した。また、随意契約の場合であっても複数者から見積を徴収し、最廉価格の者と契約を締結した。競争性のない随意契約となったものは、光熱水料によるライフラインに係る経費である。なお、１者応札となった案件については、公告期間を十分確保する等、応札者が複数となるよう競争性を確保していきたい。</t>
    <phoneticPr fontId="5"/>
  </si>
  <si>
    <t>【随意契約（少額）】</t>
    <rPh sb="1" eb="3">
      <t>ズイイ</t>
    </rPh>
    <rPh sb="3" eb="5">
      <t>ケイヤク</t>
    </rPh>
    <rPh sb="6" eb="8">
      <t>ショウガク</t>
    </rPh>
    <phoneticPr fontId="5"/>
  </si>
  <si>
    <t>【一般競争契約（最低価格）】</t>
    <rPh sb="1" eb="3">
      <t>イッパン</t>
    </rPh>
    <rPh sb="3" eb="5">
      <t>キョウソウ</t>
    </rPh>
    <rPh sb="5" eb="7">
      <t>ケイヤク</t>
    </rPh>
    <rPh sb="8" eb="10">
      <t>サイテイ</t>
    </rPh>
    <rPh sb="10" eb="12">
      <t>カカク</t>
    </rPh>
    <phoneticPr fontId="5"/>
  </si>
  <si>
    <t>・執行管理表により支出先及び使途等について管理を行い、経費の適切な執行に努めている。
・平成29年度は59件の補助金等に対する機関経理事務を行ったところであるが、全ての研究において適正な事務処理が行われた。</t>
    <phoneticPr fontId="5"/>
  </si>
  <si>
    <t>【随意契約（少額）】</t>
    <rPh sb="1" eb="5">
      <t>ズイイケイヤク</t>
    </rPh>
    <rPh sb="6" eb="8">
      <t>ショウガク</t>
    </rPh>
    <phoneticPr fontId="5"/>
  </si>
  <si>
    <t>社会福祉法人長尾福祉会</t>
    <phoneticPr fontId="5"/>
  </si>
  <si>
    <t>委員会会議費</t>
    <rPh sb="0" eb="3">
      <t>イインカイ</t>
    </rPh>
    <rPh sb="3" eb="6">
      <t>カイギヒ</t>
    </rPh>
    <phoneticPr fontId="5"/>
  </si>
  <si>
    <t>-</t>
    <phoneticPr fontId="5"/>
  </si>
  <si>
    <t>管理庁舎数</t>
    <rPh sb="0" eb="2">
      <t>カンリ</t>
    </rPh>
    <rPh sb="2" eb="3">
      <t>チョウ</t>
    </rPh>
    <rPh sb="3" eb="4">
      <t>シャ</t>
    </rPh>
    <rPh sb="4" eb="5">
      <t>スウ</t>
    </rPh>
    <phoneticPr fontId="5"/>
  </si>
  <si>
    <t>件</t>
    <rPh sb="0" eb="1">
      <t>ケン</t>
    </rPh>
    <phoneticPr fontId="5"/>
  </si>
  <si>
    <t>数</t>
    <rPh sb="0" eb="1">
      <t>スウ</t>
    </rPh>
    <phoneticPr fontId="5"/>
  </si>
  <si>
    <t>円</t>
    <rPh sb="0" eb="1">
      <t>エン</t>
    </rPh>
    <phoneticPr fontId="5"/>
  </si>
  <si>
    <t>　　X/Y</t>
    <phoneticPr fontId="5"/>
  </si>
  <si>
    <t>　　X/Y</t>
    <phoneticPr fontId="5"/>
  </si>
  <si>
    <t>58,687,886/68</t>
    <phoneticPr fontId="5"/>
  </si>
  <si>
    <t>58,667,814/57</t>
    <phoneticPr fontId="5"/>
  </si>
  <si>
    <t>237,542,041/59</t>
    <phoneticPr fontId="5"/>
  </si>
  <si>
    <t>233,904,000/58</t>
    <phoneticPr fontId="5"/>
  </si>
  <si>
    <t>-</t>
    <phoneticPr fontId="5"/>
  </si>
  <si>
    <t>説明会の開催回数</t>
    <phoneticPr fontId="5"/>
  </si>
  <si>
    <t>X:執行額（円）／Y:説明会の開催回数</t>
    <phoneticPr fontId="5"/>
  </si>
  <si>
    <t>58,687,886/1</t>
    <phoneticPr fontId="5"/>
  </si>
  <si>
    <t>58,667,814/1</t>
    <phoneticPr fontId="5"/>
  </si>
  <si>
    <t>237,542,041/1</t>
    <phoneticPr fontId="5"/>
  </si>
  <si>
    <t>233,904,000/1</t>
    <phoneticPr fontId="5"/>
  </si>
  <si>
    <t>補助金管理システム機器数</t>
    <rPh sb="0" eb="3">
      <t>ホジョキン</t>
    </rPh>
    <rPh sb="3" eb="5">
      <t>カンリ</t>
    </rPh>
    <rPh sb="9" eb="11">
      <t>キキ</t>
    </rPh>
    <rPh sb="11" eb="12">
      <t>スウ</t>
    </rPh>
    <phoneticPr fontId="5"/>
  </si>
  <si>
    <t>58,667,814/1</t>
    <phoneticPr fontId="5"/>
  </si>
  <si>
    <t>233,904,000/1</t>
    <phoneticPr fontId="5"/>
  </si>
  <si>
    <t>58,687,886/1</t>
    <phoneticPr fontId="5"/>
  </si>
  <si>
    <t>58,667,814/1</t>
    <phoneticPr fontId="5"/>
  </si>
  <si>
    <t>237,542,041/2</t>
    <phoneticPr fontId="5"/>
  </si>
  <si>
    <t>X:執行額（円）／Y:管理庁舎数　　　　　　　　　　　　　　</t>
    <phoneticPr fontId="5"/>
  </si>
  <si>
    <t>X:執行額（円）／Y:補助金の事務取扱件数　　　</t>
    <phoneticPr fontId="5"/>
  </si>
  <si>
    <t>厚生労働科学研究費補助金の事務取扱件数</t>
    <phoneticPr fontId="5"/>
  </si>
  <si>
    <t>厚生労働科学研究費補助金の事務取扱件数のうち、適正に処理された件数</t>
    <rPh sb="23" eb="25">
      <t>テキセイ</t>
    </rPh>
    <rPh sb="26" eb="28">
      <t>ショリ</t>
    </rPh>
    <rPh sb="31" eb="33">
      <t>ケンスウ</t>
    </rPh>
    <phoneticPr fontId="5"/>
  </si>
  <si>
    <t>厚生労働科学研究費補助金を適正に処理する。</t>
    <rPh sb="13" eb="15">
      <t>テキセイ</t>
    </rPh>
    <rPh sb="16" eb="18">
      <t>ショリ</t>
    </rPh>
    <phoneticPr fontId="5"/>
  </si>
  <si>
    <t>課題一覧表</t>
    <phoneticPr fontId="5"/>
  </si>
  <si>
    <t>X:執行額（円）／Y:補助金管理システム機器数　　　　　　　　　　　　　</t>
    <phoneticPr fontId="5"/>
  </si>
  <si>
    <t>真に必要な経費のみ支出している。</t>
    <phoneticPr fontId="5"/>
  </si>
  <si>
    <t>研究業務に関連する共通的な物品の購入、設備の維持管理等に必要な経費が新たに予算措置されたことにより単位あたりコストが増加しているが、単位あたりコストの水準は妥当である。</t>
    <rPh sb="0" eb="2">
      <t>ケンキュウ</t>
    </rPh>
    <rPh sb="2" eb="4">
      <t>ギョウム</t>
    </rPh>
    <rPh sb="5" eb="7">
      <t>カンレン</t>
    </rPh>
    <rPh sb="9" eb="12">
      <t>キョウツウテキ</t>
    </rPh>
    <rPh sb="13" eb="15">
      <t>ブッピン</t>
    </rPh>
    <rPh sb="16" eb="18">
      <t>コウニュウ</t>
    </rPh>
    <rPh sb="19" eb="21">
      <t>セツビ</t>
    </rPh>
    <rPh sb="22" eb="24">
      <t>イジ</t>
    </rPh>
    <rPh sb="24" eb="27">
      <t>カンリトウ</t>
    </rPh>
    <rPh sb="28" eb="30">
      <t>ヒツヨウ</t>
    </rPh>
    <rPh sb="31" eb="33">
      <t>ケイヒ</t>
    </rPh>
    <rPh sb="34" eb="35">
      <t>アラ</t>
    </rPh>
    <rPh sb="37" eb="39">
      <t>ヨサン</t>
    </rPh>
    <rPh sb="39" eb="41">
      <t>ソチ</t>
    </rPh>
    <rPh sb="49" eb="51">
      <t>タンイ</t>
    </rPh>
    <rPh sb="58" eb="60">
      <t>ゾウカ</t>
    </rPh>
    <rPh sb="66" eb="68">
      <t>タンイ</t>
    </rPh>
    <rPh sb="75" eb="77">
      <t>スイジュン</t>
    </rPh>
    <rPh sb="78" eb="80">
      <t>ダトウ</t>
    </rPh>
    <phoneticPr fontId="5"/>
  </si>
  <si>
    <t>点検対象外</t>
    <rPh sb="0" eb="5">
      <t>テンケンタイショウガイ</t>
    </rPh>
    <phoneticPr fontId="5"/>
  </si>
  <si>
    <t>研究事業の適正な執行のために必要であるため、引き続き、必要な予算を確保し、適正な執行に努めること。</t>
    <phoneticPr fontId="5"/>
  </si>
  <si>
    <t>-</t>
    <phoneticPr fontId="5"/>
  </si>
  <si>
    <t>「新しい日本のための優先課題推進枠」354
競争的研究における間接経費見合い分見直しに伴う増。</t>
    <rPh sb="1" eb="2">
      <t>アタラ</t>
    </rPh>
    <rPh sb="4" eb="6">
      <t>ニホン</t>
    </rPh>
    <rPh sb="10" eb="12">
      <t>ユウセン</t>
    </rPh>
    <rPh sb="12" eb="14">
      <t>カダイ</t>
    </rPh>
    <rPh sb="14" eb="16">
      <t>スイシン</t>
    </rPh>
    <rPh sb="16" eb="17">
      <t>ワク</t>
    </rPh>
    <rPh sb="22" eb="25">
      <t>キョウソウテキ</t>
    </rPh>
    <rPh sb="25" eb="27">
      <t>ケンキュウ</t>
    </rPh>
    <rPh sb="31" eb="33">
      <t>カンセツ</t>
    </rPh>
    <rPh sb="33" eb="35">
      <t>ケイヒ</t>
    </rPh>
    <rPh sb="35" eb="37">
      <t>ミア</t>
    </rPh>
    <rPh sb="38" eb="39">
      <t>ブン</t>
    </rPh>
    <rPh sb="39" eb="41">
      <t>ミナオ</t>
    </rPh>
    <rPh sb="43" eb="44">
      <t>トモナ</t>
    </rPh>
    <rPh sb="45" eb="46">
      <t>ゾウ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</si>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</sst>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127000</xdr:colOff>
      <xdr:row>740</xdr:row>
      <xdr:rowOff>215900</xdr:rowOff>
    </xdr:from>
    <xdr:to>
      <xdr:col>34</xdr:col>
      <xdr:colOff>140493</xdr:colOff>
      <xdr:row>742</xdr:row>
      <xdr:rowOff>340285</xdr:rowOff>
    </xdr:to>
    <xdr:sp macro="" textlink="">
      <xdr:nvSpPr>
        <xdr:cNvPr id="2" name="正方形/長方形 1"/>
        <xdr:cNvSpPr/>
      </xdr:nvSpPr>
      <xdr:spPr>
        <a:xfrm>
          <a:off x="4394200" y="38506400"/>
          <a:ext cx="2655093" cy="83558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２３７．５ 百万円</a:t>
          </a:r>
        </a:p>
      </xdr:txBody>
    </xdr:sp>
    <xdr:clientData/>
  </xdr:twoCellAnchor>
  <xdr:twoCellAnchor>
    <xdr:from>
      <xdr:col>28</xdr:col>
      <xdr:colOff>28575</xdr:colOff>
      <xdr:row>745</xdr:row>
      <xdr:rowOff>284553</xdr:rowOff>
    </xdr:from>
    <xdr:to>
      <xdr:col>37</xdr:col>
      <xdr:colOff>19050</xdr:colOff>
      <xdr:row>745</xdr:row>
      <xdr:rowOff>303468</xdr:rowOff>
    </xdr:to>
    <xdr:cxnSp macro="">
      <xdr:nvCxnSpPr>
        <xdr:cNvPr id="4" name="直線矢印コネクタ 3"/>
        <xdr:cNvCxnSpPr/>
      </xdr:nvCxnSpPr>
      <xdr:spPr>
        <a:xfrm>
          <a:off x="5764059" y="40105198"/>
          <a:ext cx="1834023" cy="189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753</xdr:row>
      <xdr:rowOff>327743</xdr:rowOff>
    </xdr:from>
    <xdr:to>
      <xdr:col>46</xdr:col>
      <xdr:colOff>102419</xdr:colOff>
      <xdr:row>755</xdr:row>
      <xdr:rowOff>235565</xdr:rowOff>
    </xdr:to>
    <xdr:sp macro="" textlink="">
      <xdr:nvSpPr>
        <xdr:cNvPr id="5" name="正方形/長方形 4"/>
        <xdr:cNvSpPr/>
      </xdr:nvSpPr>
      <xdr:spPr>
        <a:xfrm>
          <a:off x="7988710" y="42842017"/>
          <a:ext cx="1536290" cy="60427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ja-JP" sz="1100">
              <a:solidFill>
                <a:schemeClr val="dk1"/>
              </a:solidFill>
              <a:effectLst/>
              <a:latin typeface="+mn-lt"/>
              <a:ea typeface="+mn-ea"/>
              <a:cs typeface="+mn-cs"/>
            </a:rPr>
            <a:t>個人（</a:t>
          </a:r>
          <a:r>
            <a:rPr kumimoji="1" lang="en-US" altLang="ja-JP" sz="1100" baseline="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者）</a:t>
          </a:r>
          <a:endParaRPr lang="ja-JP" altLang="ja-JP">
            <a:effectLst/>
          </a:endParaRPr>
        </a:p>
        <a:p>
          <a:pPr algn="ctr"/>
          <a:r>
            <a:rPr kumimoji="1" lang="ja-JP" altLang="en-US" sz="1100"/>
            <a:t>０．２百万円　　　　　　　</a:t>
          </a:r>
          <a:endParaRPr kumimoji="1" lang="en-US" altLang="ja-JP" sz="1100"/>
        </a:p>
      </xdr:txBody>
    </xdr:sp>
    <xdr:clientData/>
  </xdr:twoCellAnchor>
  <xdr:twoCellAnchor>
    <xdr:from>
      <xdr:col>37</xdr:col>
      <xdr:colOff>38100</xdr:colOff>
      <xdr:row>744</xdr:row>
      <xdr:rowOff>269875</xdr:rowOff>
    </xdr:from>
    <xdr:to>
      <xdr:col>46</xdr:col>
      <xdr:colOff>180975</xdr:colOff>
      <xdr:row>746</xdr:row>
      <xdr:rowOff>286265</xdr:rowOff>
    </xdr:to>
    <xdr:sp macro="" textlink="">
      <xdr:nvSpPr>
        <xdr:cNvPr id="7" name="正方形/長方形 6"/>
        <xdr:cNvSpPr/>
      </xdr:nvSpPr>
      <xdr:spPr>
        <a:xfrm>
          <a:off x="7439025" y="39655750"/>
          <a:ext cx="1943100" cy="7212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（株）エデュース</a:t>
          </a:r>
          <a:endParaRPr kumimoji="1" lang="en-US" altLang="ja-JP" sz="1100"/>
        </a:p>
        <a:p>
          <a:pPr algn="ctr"/>
          <a:r>
            <a:rPr kumimoji="1" lang="ja-JP" altLang="en-US" sz="1100"/>
            <a:t>０．６ 百万円</a:t>
          </a:r>
        </a:p>
      </xdr:txBody>
    </xdr:sp>
    <xdr:clientData/>
  </xdr:twoCellAnchor>
  <xdr:twoCellAnchor>
    <xdr:from>
      <xdr:col>15</xdr:col>
      <xdr:colOff>102419</xdr:colOff>
      <xdr:row>752</xdr:row>
      <xdr:rowOff>40968</xdr:rowOff>
    </xdr:from>
    <xdr:to>
      <xdr:col>42</xdr:col>
      <xdr:colOff>10242</xdr:colOff>
      <xdr:row>752</xdr:row>
      <xdr:rowOff>40968</xdr:rowOff>
    </xdr:to>
    <xdr:cxnSp macro="">
      <xdr:nvCxnSpPr>
        <xdr:cNvPr id="8" name="直線コネクタ 7"/>
        <xdr:cNvCxnSpPr/>
      </xdr:nvCxnSpPr>
      <xdr:spPr>
        <a:xfrm>
          <a:off x="3175000" y="42207016"/>
          <a:ext cx="543846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102419</xdr:colOff>
      <xdr:row>752</xdr:row>
      <xdr:rowOff>61451</xdr:rowOff>
    </xdr:from>
    <xdr:to>
      <xdr:col>15</xdr:col>
      <xdr:colOff>117782</xdr:colOff>
      <xdr:row>753</xdr:row>
      <xdr:rowOff>297015</xdr:rowOff>
    </xdr:to>
    <xdr:cxnSp macro="">
      <xdr:nvCxnSpPr>
        <xdr:cNvPr id="9" name="直線矢印コネクタ 8"/>
        <xdr:cNvCxnSpPr>
          <a:endCxn id="20" idx="0"/>
        </xdr:cNvCxnSpPr>
      </xdr:nvCxnSpPr>
      <xdr:spPr>
        <a:xfrm>
          <a:off x="3175000" y="42227499"/>
          <a:ext cx="15363" cy="5837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10242</xdr:colOff>
      <xdr:row>752</xdr:row>
      <xdr:rowOff>40968</xdr:rowOff>
    </xdr:from>
    <xdr:to>
      <xdr:col>42</xdr:col>
      <xdr:colOff>10242</xdr:colOff>
      <xdr:row>753</xdr:row>
      <xdr:rowOff>235565</xdr:rowOff>
    </xdr:to>
    <xdr:cxnSp macro="">
      <xdr:nvCxnSpPr>
        <xdr:cNvPr id="10" name="直線矢印コネクタ 9"/>
        <xdr:cNvCxnSpPr/>
      </xdr:nvCxnSpPr>
      <xdr:spPr>
        <a:xfrm>
          <a:off x="8613468" y="42207016"/>
          <a:ext cx="0" cy="5428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102419</xdr:colOff>
      <xdr:row>753</xdr:row>
      <xdr:rowOff>317500</xdr:rowOff>
    </xdr:from>
    <xdr:to>
      <xdr:col>32</xdr:col>
      <xdr:colOff>153628</xdr:colOff>
      <xdr:row>755</xdr:row>
      <xdr:rowOff>225321</xdr:rowOff>
    </xdr:to>
    <xdr:sp macro="" textlink="">
      <xdr:nvSpPr>
        <xdr:cNvPr id="11" name="正方形/長方形 10"/>
        <xdr:cNvSpPr/>
      </xdr:nvSpPr>
      <xdr:spPr>
        <a:xfrm>
          <a:off x="5018548" y="42831774"/>
          <a:ext cx="1689919" cy="60427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ja-JP" sz="1100">
              <a:solidFill>
                <a:schemeClr val="dk1"/>
              </a:solidFill>
              <a:effectLst/>
              <a:latin typeface="+mn-lt"/>
              <a:ea typeface="+mn-ea"/>
              <a:cs typeface="+mn-cs"/>
            </a:rPr>
            <a:t>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１６６．７百万円</a:t>
          </a:r>
        </a:p>
      </xdr:txBody>
    </xdr:sp>
    <xdr:clientData/>
  </xdr:twoCellAnchor>
  <xdr:twoCellAnchor>
    <xdr:from>
      <xdr:col>37</xdr:col>
      <xdr:colOff>137243</xdr:colOff>
      <xdr:row>756</xdr:row>
      <xdr:rowOff>10957</xdr:rowOff>
    </xdr:from>
    <xdr:to>
      <xdr:col>47</xdr:col>
      <xdr:colOff>78002</xdr:colOff>
      <xdr:row>777</xdr:row>
      <xdr:rowOff>51208</xdr:rowOff>
    </xdr:to>
    <xdr:sp macro="" textlink="">
      <xdr:nvSpPr>
        <xdr:cNvPr id="13" name="大かっこ 12"/>
        <xdr:cNvSpPr/>
      </xdr:nvSpPr>
      <xdr:spPr>
        <a:xfrm>
          <a:off x="7716275" y="43569909"/>
          <a:ext cx="1989146" cy="6137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諸謝金、委員等旅費</a:t>
          </a:r>
        </a:p>
      </xdr:txBody>
    </xdr:sp>
    <xdr:clientData/>
  </xdr:twoCellAnchor>
  <xdr:twoCellAnchor>
    <xdr:from>
      <xdr:col>35</xdr:col>
      <xdr:colOff>3686</xdr:colOff>
      <xdr:row>747</xdr:row>
      <xdr:rowOff>55408</xdr:rowOff>
    </xdr:from>
    <xdr:to>
      <xdr:col>49</xdr:col>
      <xdr:colOff>0</xdr:colOff>
      <xdr:row>748</xdr:row>
      <xdr:rowOff>225321</xdr:rowOff>
    </xdr:to>
    <xdr:sp macro="" textlink="">
      <xdr:nvSpPr>
        <xdr:cNvPr id="14" name="大かっこ 13"/>
        <xdr:cNvSpPr/>
      </xdr:nvSpPr>
      <xdr:spPr>
        <a:xfrm>
          <a:off x="7173041" y="40572505"/>
          <a:ext cx="2864056" cy="5181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研究費補助金管理システム保守経費</a:t>
          </a:r>
        </a:p>
      </xdr:txBody>
    </xdr:sp>
    <xdr:clientData/>
  </xdr:twoCellAnchor>
  <xdr:twoCellAnchor>
    <xdr:from>
      <xdr:col>10</xdr:col>
      <xdr:colOff>30727</xdr:colOff>
      <xdr:row>755</xdr:row>
      <xdr:rowOff>321495</xdr:rowOff>
    </xdr:from>
    <xdr:to>
      <xdr:col>20</xdr:col>
      <xdr:colOff>92179</xdr:colOff>
      <xdr:row>777</xdr:row>
      <xdr:rowOff>92178</xdr:rowOff>
    </xdr:to>
    <xdr:sp macro="" textlink="">
      <xdr:nvSpPr>
        <xdr:cNvPr id="15" name="大かっこ 14"/>
        <xdr:cNvSpPr/>
      </xdr:nvSpPr>
      <xdr:spPr>
        <a:xfrm>
          <a:off x="2079114" y="43532221"/>
          <a:ext cx="2109839" cy="6924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庁舎管理業務、</a:t>
          </a:r>
          <a:endParaRPr kumimoji="1" lang="en-US" altLang="ja-JP" sz="1100"/>
        </a:p>
        <a:p>
          <a:pPr algn="ctr"/>
          <a:r>
            <a:rPr kumimoji="1" lang="ja-JP" altLang="en-US" sz="1100"/>
            <a:t>実験動物飼育管理業務等</a:t>
          </a:r>
        </a:p>
      </xdr:txBody>
    </xdr:sp>
    <xdr:clientData/>
  </xdr:twoCellAnchor>
  <xdr:twoCellAnchor>
    <xdr:from>
      <xdr:col>28</xdr:col>
      <xdr:colOff>0</xdr:colOff>
      <xdr:row>742</xdr:row>
      <xdr:rowOff>319801</xdr:rowOff>
    </xdr:from>
    <xdr:to>
      <xdr:col>28</xdr:col>
      <xdr:colOff>601</xdr:colOff>
      <xdr:row>753</xdr:row>
      <xdr:rowOff>235565</xdr:rowOff>
    </xdr:to>
    <xdr:cxnSp macro="">
      <xdr:nvCxnSpPr>
        <xdr:cNvPr id="16" name="直線矢印コネクタ 15"/>
        <xdr:cNvCxnSpPr/>
      </xdr:nvCxnSpPr>
      <xdr:spPr>
        <a:xfrm flipH="1">
          <a:off x="5735484" y="39095769"/>
          <a:ext cx="601" cy="36540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143387</xdr:colOff>
      <xdr:row>753</xdr:row>
      <xdr:rowOff>297015</xdr:rowOff>
    </xdr:from>
    <xdr:to>
      <xdr:col>19</xdr:col>
      <xdr:colOff>92178</xdr:colOff>
      <xdr:row>755</xdr:row>
      <xdr:rowOff>200028</xdr:rowOff>
    </xdr:to>
    <xdr:sp macro="" textlink="">
      <xdr:nvSpPr>
        <xdr:cNvPr id="20" name="正方形/長方形 19"/>
        <xdr:cNvSpPr/>
      </xdr:nvSpPr>
      <xdr:spPr>
        <a:xfrm>
          <a:off x="2396613" y="42811289"/>
          <a:ext cx="1587500" cy="5994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 民間企業（</a:t>
          </a:r>
          <a:r>
            <a:rPr kumimoji="1" lang="en-US" altLang="ja-JP" sz="1100"/>
            <a:t>4</a:t>
          </a:r>
          <a:r>
            <a:rPr kumimoji="1" lang="ja-JP" altLang="en-US" sz="1100"/>
            <a:t>社）</a:t>
          </a:r>
          <a:endParaRPr kumimoji="1" lang="en-US" altLang="ja-JP" sz="1100"/>
        </a:p>
        <a:p>
          <a:pPr algn="ctr"/>
          <a:r>
            <a:rPr kumimoji="1" lang="ja-JP" altLang="en-US" sz="1100"/>
            <a:t> ７０百万円</a:t>
          </a:r>
        </a:p>
      </xdr:txBody>
    </xdr:sp>
    <xdr:clientData/>
  </xdr:twoCellAnchor>
  <xdr:twoCellAnchor>
    <xdr:from>
      <xdr:col>24</xdr:col>
      <xdr:colOff>1</xdr:colOff>
      <xdr:row>755</xdr:row>
      <xdr:rowOff>307258</xdr:rowOff>
    </xdr:from>
    <xdr:to>
      <xdr:col>33</xdr:col>
      <xdr:colOff>112662</xdr:colOff>
      <xdr:row>777</xdr:row>
      <xdr:rowOff>51210</xdr:rowOff>
    </xdr:to>
    <xdr:sp macro="" textlink="">
      <xdr:nvSpPr>
        <xdr:cNvPr id="24" name="大かっこ 23"/>
        <xdr:cNvSpPr/>
      </xdr:nvSpPr>
      <xdr:spPr>
        <a:xfrm>
          <a:off x="4916130" y="43517984"/>
          <a:ext cx="1956209" cy="6657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研究用施設及び機器に係る光熱水料等</a:t>
          </a:r>
        </a:p>
      </xdr:txBody>
    </xdr:sp>
    <xdr:clientData/>
  </xdr:twoCellAnchor>
  <xdr:twoCellAnchor>
    <xdr:from>
      <xdr:col>22</xdr:col>
      <xdr:colOff>71694</xdr:colOff>
      <xdr:row>748</xdr:row>
      <xdr:rowOff>10240</xdr:rowOff>
    </xdr:from>
    <xdr:to>
      <xdr:col>27</xdr:col>
      <xdr:colOff>184357</xdr:colOff>
      <xdr:row>748</xdr:row>
      <xdr:rowOff>20482</xdr:rowOff>
    </xdr:to>
    <xdr:cxnSp macro="">
      <xdr:nvCxnSpPr>
        <xdr:cNvPr id="17" name="直線矢印コネクタ 16"/>
        <xdr:cNvCxnSpPr/>
      </xdr:nvCxnSpPr>
      <xdr:spPr>
        <a:xfrm flipH="1">
          <a:off x="4578146" y="40875563"/>
          <a:ext cx="1136856" cy="102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194597</xdr:colOff>
      <xdr:row>747</xdr:row>
      <xdr:rowOff>10242</xdr:rowOff>
    </xdr:from>
    <xdr:to>
      <xdr:col>21</xdr:col>
      <xdr:colOff>204838</xdr:colOff>
      <xdr:row>748</xdr:row>
      <xdr:rowOff>276532</xdr:rowOff>
    </xdr:to>
    <xdr:sp macro="" textlink="">
      <xdr:nvSpPr>
        <xdr:cNvPr id="19" name="正方形/長方形 18"/>
        <xdr:cNvSpPr/>
      </xdr:nvSpPr>
      <xdr:spPr>
        <a:xfrm>
          <a:off x="2242984" y="40527339"/>
          <a:ext cx="2263467" cy="6145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．社会福祉法人長尾福祉会</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０百万円</a:t>
          </a:r>
        </a:p>
      </xdr:txBody>
    </xdr:sp>
    <xdr:clientData/>
  </xdr:twoCellAnchor>
  <xdr:twoCellAnchor>
    <xdr:from>
      <xdr:col>11</xdr:col>
      <xdr:colOff>81935</xdr:colOff>
      <xdr:row>749</xdr:row>
      <xdr:rowOff>30726</xdr:rowOff>
    </xdr:from>
    <xdr:to>
      <xdr:col>21</xdr:col>
      <xdr:colOff>143387</xdr:colOff>
      <xdr:row>750</xdr:row>
      <xdr:rowOff>143387</xdr:rowOff>
    </xdr:to>
    <xdr:sp macro="" textlink="">
      <xdr:nvSpPr>
        <xdr:cNvPr id="27" name="大かっこ 26"/>
        <xdr:cNvSpPr/>
      </xdr:nvSpPr>
      <xdr:spPr>
        <a:xfrm>
          <a:off x="2335161" y="41244274"/>
          <a:ext cx="2109839" cy="4608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委員会会議費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75" zoomScaleNormal="75" zoomScaleSheetLayoutView="75" zoomScalePageLayoutView="85" workbookViewId="0">
      <selection activeCell="J871" sqref="J871:O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839</v>
      </c>
      <c r="AT2" s="941"/>
      <c r="AU2" s="941"/>
      <c r="AV2" s="52" t="str">
        <f>IF(AW2="", "", "-")</f>
        <v/>
      </c>
      <c r="AW2" s="912"/>
      <c r="AX2" s="912"/>
    </row>
    <row r="3" spans="1:50" ht="21" customHeight="1" thickBot="1" x14ac:dyDescent="0.2">
      <c r="A3" s="869" t="s">
        <v>531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546</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176</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548</v>
      </c>
      <c r="AF5" s="701"/>
      <c r="AG5" s="701"/>
      <c r="AH5" s="701"/>
      <c r="AI5" s="701"/>
      <c r="AJ5" s="701"/>
      <c r="AK5" s="701"/>
      <c r="AL5" s="701"/>
      <c r="AM5" s="701"/>
      <c r="AN5" s="701"/>
      <c r="AO5" s="701"/>
      <c r="AP5" s="702"/>
      <c r="AQ5" s="703" t="s">
        <v>549</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3" t="s">
        <v>544</v>
      </c>
      <c r="Z7" s="442"/>
      <c r="AA7" s="442"/>
      <c r="AB7" s="442"/>
      <c r="AC7" s="442"/>
      <c r="AD7" s="924"/>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560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561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471</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59</v>
      </c>
      <c r="Q13" s="660"/>
      <c r="R13" s="660"/>
      <c r="S13" s="660"/>
      <c r="T13" s="660"/>
      <c r="U13" s="660"/>
      <c r="V13" s="661"/>
      <c r="W13" s="659">
        <v>59</v>
      </c>
      <c r="X13" s="660"/>
      <c r="Y13" s="660"/>
      <c r="Z13" s="660"/>
      <c r="AA13" s="660"/>
      <c r="AB13" s="660"/>
      <c r="AC13" s="661"/>
      <c r="AD13" s="659">
        <v>235</v>
      </c>
      <c r="AE13" s="660"/>
      <c r="AF13" s="660"/>
      <c r="AG13" s="660"/>
      <c r="AH13" s="660"/>
      <c r="AI13" s="660"/>
      <c r="AJ13" s="661"/>
      <c r="AK13" s="659">
        <v>234</v>
      </c>
      <c r="AL13" s="660"/>
      <c r="AM13" s="660"/>
      <c r="AN13" s="660"/>
      <c r="AO13" s="660"/>
      <c r="AP13" s="660"/>
      <c r="AQ13" s="661"/>
      <c r="AR13" s="920">
        <v>413</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562</v>
      </c>
      <c r="Q14" s="660"/>
      <c r="R14" s="660"/>
      <c r="S14" s="660"/>
      <c r="T14" s="660"/>
      <c r="U14" s="660"/>
      <c r="V14" s="661"/>
      <c r="W14" s="659" t="s">
        <v>562</v>
      </c>
      <c r="X14" s="660"/>
      <c r="Y14" s="660"/>
      <c r="Z14" s="660"/>
      <c r="AA14" s="660"/>
      <c r="AB14" s="660"/>
      <c r="AC14" s="661"/>
      <c r="AD14" s="659" t="s">
        <v>564</v>
      </c>
      <c r="AE14" s="660"/>
      <c r="AF14" s="660"/>
      <c r="AG14" s="660"/>
      <c r="AH14" s="660"/>
      <c r="AI14" s="660"/>
      <c r="AJ14" s="661"/>
      <c r="AK14" s="659" t="s">
        <v>562</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562</v>
      </c>
      <c r="Q15" s="660"/>
      <c r="R15" s="660"/>
      <c r="S15" s="660"/>
      <c r="T15" s="660"/>
      <c r="U15" s="660"/>
      <c r="V15" s="661"/>
      <c r="W15" s="659" t="s">
        <v>562</v>
      </c>
      <c r="X15" s="660"/>
      <c r="Y15" s="660"/>
      <c r="Z15" s="660"/>
      <c r="AA15" s="660"/>
      <c r="AB15" s="660"/>
      <c r="AC15" s="661"/>
      <c r="AD15" s="659" t="s">
        <v>562</v>
      </c>
      <c r="AE15" s="660"/>
      <c r="AF15" s="660"/>
      <c r="AG15" s="660"/>
      <c r="AH15" s="660"/>
      <c r="AI15" s="660"/>
      <c r="AJ15" s="661"/>
      <c r="AK15" s="659" t="s">
        <v>562</v>
      </c>
      <c r="AL15" s="660"/>
      <c r="AM15" s="660"/>
      <c r="AN15" s="660"/>
      <c r="AO15" s="660"/>
      <c r="AP15" s="660"/>
      <c r="AQ15" s="661"/>
      <c r="AR15" s="659" t="s">
        <v>695</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562</v>
      </c>
      <c r="Q16" s="660"/>
      <c r="R16" s="660"/>
      <c r="S16" s="660"/>
      <c r="T16" s="660"/>
      <c r="U16" s="660"/>
      <c r="V16" s="661"/>
      <c r="W16" s="659" t="s">
        <v>563</v>
      </c>
      <c r="X16" s="660"/>
      <c r="Y16" s="660"/>
      <c r="Z16" s="660"/>
      <c r="AA16" s="660"/>
      <c r="AB16" s="660"/>
      <c r="AC16" s="661"/>
      <c r="AD16" s="659" t="s">
        <v>562</v>
      </c>
      <c r="AE16" s="660"/>
      <c r="AF16" s="660"/>
      <c r="AG16" s="660"/>
      <c r="AH16" s="660"/>
      <c r="AI16" s="660"/>
      <c r="AJ16" s="661"/>
      <c r="AK16" s="659" t="s">
        <v>562</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562</v>
      </c>
      <c r="Q17" s="660"/>
      <c r="R17" s="660"/>
      <c r="S17" s="660"/>
      <c r="T17" s="660"/>
      <c r="U17" s="660"/>
      <c r="V17" s="661"/>
      <c r="W17" s="659" t="s">
        <v>562</v>
      </c>
      <c r="X17" s="660"/>
      <c r="Y17" s="660"/>
      <c r="Z17" s="660"/>
      <c r="AA17" s="660"/>
      <c r="AB17" s="660"/>
      <c r="AC17" s="661"/>
      <c r="AD17" s="659" t="s">
        <v>562</v>
      </c>
      <c r="AE17" s="660"/>
      <c r="AF17" s="660"/>
      <c r="AG17" s="660"/>
      <c r="AH17" s="660"/>
      <c r="AI17" s="660"/>
      <c r="AJ17" s="661"/>
      <c r="AK17" s="659" t="s">
        <v>562</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59</v>
      </c>
      <c r="Q18" s="881"/>
      <c r="R18" s="881"/>
      <c r="S18" s="881"/>
      <c r="T18" s="881"/>
      <c r="U18" s="881"/>
      <c r="V18" s="882"/>
      <c r="W18" s="880">
        <f>SUM(W13:AC17)</f>
        <v>59</v>
      </c>
      <c r="X18" s="881"/>
      <c r="Y18" s="881"/>
      <c r="Z18" s="881"/>
      <c r="AA18" s="881"/>
      <c r="AB18" s="881"/>
      <c r="AC18" s="882"/>
      <c r="AD18" s="880">
        <f>SUM(AD13:AJ17)</f>
        <v>235</v>
      </c>
      <c r="AE18" s="881"/>
      <c r="AF18" s="881"/>
      <c r="AG18" s="881"/>
      <c r="AH18" s="881"/>
      <c r="AI18" s="881"/>
      <c r="AJ18" s="882"/>
      <c r="AK18" s="880">
        <f>SUM(AK13:AQ17)</f>
        <v>234</v>
      </c>
      <c r="AL18" s="881"/>
      <c r="AM18" s="881"/>
      <c r="AN18" s="881"/>
      <c r="AO18" s="881"/>
      <c r="AP18" s="881"/>
      <c r="AQ18" s="882"/>
      <c r="AR18" s="880">
        <f>SUM(AR13:AX17)</f>
        <v>413</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59</v>
      </c>
      <c r="Q19" s="660"/>
      <c r="R19" s="660"/>
      <c r="S19" s="660"/>
      <c r="T19" s="660"/>
      <c r="U19" s="660"/>
      <c r="V19" s="661"/>
      <c r="W19" s="659">
        <v>59</v>
      </c>
      <c r="X19" s="660"/>
      <c r="Y19" s="660"/>
      <c r="Z19" s="660"/>
      <c r="AA19" s="660"/>
      <c r="AB19" s="660"/>
      <c r="AC19" s="661"/>
      <c r="AD19" s="659">
        <v>238</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1.0127659574468084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1.0127659574468084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536</v>
      </c>
      <c r="B22" s="966"/>
      <c r="C22" s="966"/>
      <c r="D22" s="966"/>
      <c r="E22" s="966"/>
      <c r="F22" s="967"/>
      <c r="G22" s="952" t="s">
        <v>473</v>
      </c>
      <c r="H22" s="215"/>
      <c r="I22" s="215"/>
      <c r="J22" s="215"/>
      <c r="K22" s="215"/>
      <c r="L22" s="215"/>
      <c r="M22" s="215"/>
      <c r="N22" s="215"/>
      <c r="O22" s="216"/>
      <c r="P22" s="937" t="s">
        <v>534</v>
      </c>
      <c r="Q22" s="215"/>
      <c r="R22" s="215"/>
      <c r="S22" s="215"/>
      <c r="T22" s="215"/>
      <c r="U22" s="215"/>
      <c r="V22" s="216"/>
      <c r="W22" s="937" t="s">
        <v>535</v>
      </c>
      <c r="X22" s="215"/>
      <c r="Y22" s="215"/>
      <c r="Z22" s="215"/>
      <c r="AA22" s="215"/>
      <c r="AB22" s="215"/>
      <c r="AC22" s="216"/>
      <c r="AD22" s="937"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565</v>
      </c>
      <c r="H23" s="954"/>
      <c r="I23" s="954"/>
      <c r="J23" s="954"/>
      <c r="K23" s="954"/>
      <c r="L23" s="954"/>
      <c r="M23" s="954"/>
      <c r="N23" s="954"/>
      <c r="O23" s="955"/>
      <c r="P23" s="920">
        <v>234</v>
      </c>
      <c r="Q23" s="921"/>
      <c r="R23" s="921"/>
      <c r="S23" s="921"/>
      <c r="T23" s="921"/>
      <c r="U23" s="921"/>
      <c r="V23" s="938"/>
      <c r="W23" s="920">
        <v>413</v>
      </c>
      <c r="X23" s="921"/>
      <c r="Y23" s="921"/>
      <c r="Z23" s="921"/>
      <c r="AA23" s="921"/>
      <c r="AB23" s="921"/>
      <c r="AC23" s="938"/>
      <c r="AD23" s="975" t="s">
        <v>692</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566</v>
      </c>
      <c r="H24" s="957"/>
      <c r="I24" s="957"/>
      <c r="J24" s="957"/>
      <c r="K24" s="957"/>
      <c r="L24" s="957"/>
      <c r="M24" s="957"/>
      <c r="N24" s="957"/>
      <c r="O24" s="958"/>
      <c r="P24" s="659">
        <v>0</v>
      </c>
      <c r="Q24" s="660"/>
      <c r="R24" s="660"/>
      <c r="S24" s="660"/>
      <c r="T24" s="660"/>
      <c r="U24" s="660"/>
      <c r="V24" s="661"/>
      <c r="W24" s="659">
        <v>0</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567</v>
      </c>
      <c r="H25" s="957"/>
      <c r="I25" s="957"/>
      <c r="J25" s="957"/>
      <c r="K25" s="957"/>
      <c r="L25" s="957"/>
      <c r="M25" s="957"/>
      <c r="N25" s="957"/>
      <c r="O25" s="958"/>
      <c r="P25" s="659">
        <v>0</v>
      </c>
      <c r="Q25" s="660"/>
      <c r="R25" s="660"/>
      <c r="S25" s="660"/>
      <c r="T25" s="660"/>
      <c r="U25" s="660"/>
      <c r="V25" s="661"/>
      <c r="W25" s="659">
        <v>0</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568</v>
      </c>
      <c r="H26" s="957"/>
      <c r="I26" s="957"/>
      <c r="J26" s="957"/>
      <c r="K26" s="957"/>
      <c r="L26" s="957"/>
      <c r="M26" s="957"/>
      <c r="N26" s="957"/>
      <c r="O26" s="958"/>
      <c r="P26" s="659">
        <v>0</v>
      </c>
      <c r="Q26" s="660"/>
      <c r="R26" s="660"/>
      <c r="S26" s="660"/>
      <c r="T26" s="660"/>
      <c r="U26" s="660"/>
      <c r="V26" s="661"/>
      <c r="W26" s="659">
        <v>0</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f>AK13</f>
        <v>234</v>
      </c>
      <c r="Q29" s="935"/>
      <c r="R29" s="935"/>
      <c r="S29" s="935"/>
      <c r="T29" s="935"/>
      <c r="U29" s="935"/>
      <c r="V29" s="936"/>
      <c r="W29" s="934">
        <f>AR13</f>
        <v>413</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490</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471</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562</v>
      </c>
      <c r="AR31" s="193"/>
      <c r="AS31" s="126" t="s">
        <v>356</v>
      </c>
      <c r="AT31" s="127"/>
      <c r="AU31" s="192">
        <v>30</v>
      </c>
      <c r="AV31" s="192"/>
      <c r="AW31" s="397" t="s">
        <v>300</v>
      </c>
      <c r="AX31" s="398"/>
    </row>
    <row r="32" spans="1:50" ht="23.25" customHeight="1" x14ac:dyDescent="0.15">
      <c r="A32" s="402"/>
      <c r="B32" s="400"/>
      <c r="C32" s="400"/>
      <c r="D32" s="400"/>
      <c r="E32" s="400"/>
      <c r="F32" s="401"/>
      <c r="G32" s="563" t="s">
        <v>684</v>
      </c>
      <c r="H32" s="564"/>
      <c r="I32" s="564"/>
      <c r="J32" s="564"/>
      <c r="K32" s="564"/>
      <c r="L32" s="564"/>
      <c r="M32" s="564"/>
      <c r="N32" s="564"/>
      <c r="O32" s="565"/>
      <c r="P32" s="98" t="s">
        <v>683</v>
      </c>
      <c r="Q32" s="98"/>
      <c r="R32" s="98"/>
      <c r="S32" s="98"/>
      <c r="T32" s="98"/>
      <c r="U32" s="98"/>
      <c r="V32" s="98"/>
      <c r="W32" s="98"/>
      <c r="X32" s="99"/>
      <c r="Y32" s="470" t="s">
        <v>12</v>
      </c>
      <c r="Z32" s="530"/>
      <c r="AA32" s="531"/>
      <c r="AB32" s="460" t="s">
        <v>658</v>
      </c>
      <c r="AC32" s="460"/>
      <c r="AD32" s="460"/>
      <c r="AE32" s="211">
        <v>68</v>
      </c>
      <c r="AF32" s="212"/>
      <c r="AG32" s="212"/>
      <c r="AH32" s="212"/>
      <c r="AI32" s="211">
        <v>57</v>
      </c>
      <c r="AJ32" s="212"/>
      <c r="AK32" s="212"/>
      <c r="AL32" s="212"/>
      <c r="AM32" s="211">
        <v>59</v>
      </c>
      <c r="AN32" s="212"/>
      <c r="AO32" s="212"/>
      <c r="AP32" s="212"/>
      <c r="AQ32" s="333" t="s">
        <v>564</v>
      </c>
      <c r="AR32" s="200"/>
      <c r="AS32" s="200"/>
      <c r="AT32" s="334"/>
      <c r="AU32" s="212" t="s">
        <v>562</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658</v>
      </c>
      <c r="AC33" s="522"/>
      <c r="AD33" s="522"/>
      <c r="AE33" s="211">
        <v>66</v>
      </c>
      <c r="AF33" s="212"/>
      <c r="AG33" s="212"/>
      <c r="AH33" s="212"/>
      <c r="AI33" s="211">
        <v>56</v>
      </c>
      <c r="AJ33" s="212"/>
      <c r="AK33" s="212"/>
      <c r="AL33" s="212"/>
      <c r="AM33" s="211">
        <v>56</v>
      </c>
      <c r="AN33" s="212"/>
      <c r="AO33" s="212"/>
      <c r="AP33" s="212"/>
      <c r="AQ33" s="333" t="s">
        <v>562</v>
      </c>
      <c r="AR33" s="200"/>
      <c r="AS33" s="200"/>
      <c r="AT33" s="334"/>
      <c r="AU33" s="212">
        <v>58</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103</v>
      </c>
      <c r="AF34" s="212"/>
      <c r="AG34" s="212"/>
      <c r="AH34" s="212"/>
      <c r="AI34" s="211">
        <v>102</v>
      </c>
      <c r="AJ34" s="212"/>
      <c r="AK34" s="212"/>
      <c r="AL34" s="212"/>
      <c r="AM34" s="211">
        <v>105</v>
      </c>
      <c r="AN34" s="212"/>
      <c r="AO34" s="212"/>
      <c r="AP34" s="212"/>
      <c r="AQ34" s="333" t="s">
        <v>562</v>
      </c>
      <c r="AR34" s="200"/>
      <c r="AS34" s="200"/>
      <c r="AT34" s="334"/>
      <c r="AU34" s="212" t="s">
        <v>562</v>
      </c>
      <c r="AV34" s="212"/>
      <c r="AW34" s="212"/>
      <c r="AX34" s="214"/>
    </row>
    <row r="35" spans="1:50" ht="23.25" customHeight="1" x14ac:dyDescent="0.15">
      <c r="A35" s="219" t="s">
        <v>524</v>
      </c>
      <c r="B35" s="220"/>
      <c r="C35" s="220"/>
      <c r="D35" s="220"/>
      <c r="E35" s="220"/>
      <c r="F35" s="221"/>
      <c r="G35" s="225" t="s">
        <v>685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490</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490</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491</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486</v>
      </c>
      <c r="X65" s="487"/>
      <c r="Y65" s="490"/>
      <c r="Z65" s="490"/>
      <c r="AA65" s="491"/>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497</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491</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527</v>
      </c>
      <c r="B78" s="329"/>
      <c r="C78" s="329"/>
      <c r="D78" s="329"/>
      <c r="E78" s="326" t="s">
        <v>464</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485</v>
      </c>
      <c r="AP79" s="272"/>
      <c r="AQ79" s="272"/>
      <c r="AR79" s="81" t="s">
        <v>483</v>
      </c>
      <c r="AS79" s="271"/>
      <c r="AT79" s="272"/>
      <c r="AU79" s="272"/>
      <c r="AV79" s="272"/>
      <c r="AW79" s="272"/>
      <c r="AX79" s="948"/>
    </row>
    <row r="80" spans="1:50" ht="18.75" hidden="1" customHeight="1" x14ac:dyDescent="0.15">
      <c r="A80" s="866" t="s">
        <v>266</v>
      </c>
      <c r="B80" s="523" t="s">
        <v>482</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471</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471</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471</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471</v>
      </c>
      <c r="AN100" s="539"/>
      <c r="AO100" s="539"/>
      <c r="AP100" s="540"/>
      <c r="AQ100" s="313" t="s">
        <v>493</v>
      </c>
      <c r="AR100" s="314"/>
      <c r="AS100" s="314"/>
      <c r="AT100" s="315"/>
      <c r="AU100" s="313" t="s">
        <v>537</v>
      </c>
      <c r="AV100" s="314"/>
      <c r="AW100" s="314"/>
      <c r="AX100" s="316"/>
    </row>
    <row r="101" spans="1:60" ht="23.25" customHeight="1" x14ac:dyDescent="0.15">
      <c r="A101" s="421"/>
      <c r="B101" s="422"/>
      <c r="C101" s="422"/>
      <c r="D101" s="422"/>
      <c r="E101" s="422"/>
      <c r="F101" s="423"/>
      <c r="G101" s="98" t="s">
        <v>682</v>
      </c>
      <c r="H101" s="98"/>
      <c r="I101" s="98"/>
      <c r="J101" s="98"/>
      <c r="K101" s="98"/>
      <c r="L101" s="98"/>
      <c r="M101" s="98"/>
      <c r="N101" s="98"/>
      <c r="O101" s="98"/>
      <c r="P101" s="98"/>
      <c r="Q101" s="98"/>
      <c r="R101" s="98"/>
      <c r="S101" s="98"/>
      <c r="T101" s="98"/>
      <c r="U101" s="98"/>
      <c r="V101" s="98"/>
      <c r="W101" s="98"/>
      <c r="X101" s="99"/>
      <c r="Y101" s="541" t="s">
        <v>55</v>
      </c>
      <c r="Z101" s="542"/>
      <c r="AA101" s="543"/>
      <c r="AB101" s="460" t="s">
        <v>570</v>
      </c>
      <c r="AC101" s="460"/>
      <c r="AD101" s="460"/>
      <c r="AE101" s="211">
        <v>68</v>
      </c>
      <c r="AF101" s="212"/>
      <c r="AG101" s="212"/>
      <c r="AH101" s="213"/>
      <c r="AI101" s="211">
        <v>57</v>
      </c>
      <c r="AJ101" s="212"/>
      <c r="AK101" s="212"/>
      <c r="AL101" s="213"/>
      <c r="AM101" s="211">
        <v>59</v>
      </c>
      <c r="AN101" s="212"/>
      <c r="AO101" s="212"/>
      <c r="AP101" s="213"/>
      <c r="AQ101" s="211" t="s">
        <v>562</v>
      </c>
      <c r="AR101" s="212"/>
      <c r="AS101" s="212"/>
      <c r="AT101" s="213"/>
      <c r="AU101" s="211" t="s">
        <v>693</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570</v>
      </c>
      <c r="AC102" s="460"/>
      <c r="AD102" s="460"/>
      <c r="AE102" s="417">
        <v>66</v>
      </c>
      <c r="AF102" s="417"/>
      <c r="AG102" s="417"/>
      <c r="AH102" s="417"/>
      <c r="AI102" s="417">
        <v>56</v>
      </c>
      <c r="AJ102" s="417"/>
      <c r="AK102" s="417"/>
      <c r="AL102" s="417"/>
      <c r="AM102" s="417">
        <v>56</v>
      </c>
      <c r="AN102" s="417"/>
      <c r="AO102" s="417"/>
      <c r="AP102" s="417"/>
      <c r="AQ102" s="266">
        <v>58</v>
      </c>
      <c r="AR102" s="267"/>
      <c r="AS102" s="267"/>
      <c r="AT102" s="312"/>
      <c r="AU102" s="266">
        <v>58</v>
      </c>
      <c r="AV102" s="267"/>
      <c r="AW102" s="267"/>
      <c r="AX102" s="312"/>
    </row>
    <row r="103" spans="1:60" ht="31.5" customHeight="1" x14ac:dyDescent="0.15">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471</v>
      </c>
      <c r="AN103" s="415"/>
      <c r="AO103" s="415"/>
      <c r="AP103" s="416"/>
      <c r="AQ103" s="277" t="s">
        <v>493</v>
      </c>
      <c r="AR103" s="278"/>
      <c r="AS103" s="278"/>
      <c r="AT103" s="317"/>
      <c r="AU103" s="277" t="s">
        <v>537</v>
      </c>
      <c r="AV103" s="278"/>
      <c r="AW103" s="278"/>
      <c r="AX103" s="279"/>
    </row>
    <row r="104" spans="1:60" ht="23.25" customHeight="1" x14ac:dyDescent="0.15">
      <c r="A104" s="421"/>
      <c r="B104" s="422"/>
      <c r="C104" s="422"/>
      <c r="D104" s="422"/>
      <c r="E104" s="422"/>
      <c r="F104" s="423"/>
      <c r="G104" s="98" t="s">
        <v>668</v>
      </c>
      <c r="H104" s="98"/>
      <c r="I104" s="98"/>
      <c r="J104" s="98"/>
      <c r="K104" s="98"/>
      <c r="L104" s="98"/>
      <c r="M104" s="98"/>
      <c r="N104" s="98"/>
      <c r="O104" s="98"/>
      <c r="P104" s="98"/>
      <c r="Q104" s="98"/>
      <c r="R104" s="98"/>
      <c r="S104" s="98"/>
      <c r="T104" s="98"/>
      <c r="U104" s="98"/>
      <c r="V104" s="98"/>
      <c r="W104" s="98"/>
      <c r="X104" s="99"/>
      <c r="Y104" s="464" t="s">
        <v>55</v>
      </c>
      <c r="Z104" s="465"/>
      <c r="AA104" s="466"/>
      <c r="AB104" s="544" t="s">
        <v>569</v>
      </c>
      <c r="AC104" s="545"/>
      <c r="AD104" s="546"/>
      <c r="AE104" s="211">
        <v>1</v>
      </c>
      <c r="AF104" s="212"/>
      <c r="AG104" s="212"/>
      <c r="AH104" s="213"/>
      <c r="AI104" s="211">
        <v>1</v>
      </c>
      <c r="AJ104" s="212"/>
      <c r="AK104" s="212"/>
      <c r="AL104" s="213"/>
      <c r="AM104" s="211">
        <v>1</v>
      </c>
      <c r="AN104" s="212"/>
      <c r="AO104" s="212"/>
      <c r="AP104" s="213"/>
      <c r="AQ104" s="211" t="s">
        <v>667</v>
      </c>
      <c r="AR104" s="212"/>
      <c r="AS104" s="212"/>
      <c r="AT104" s="213"/>
      <c r="AU104" s="211" t="s">
        <v>694</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569</v>
      </c>
      <c r="AC105" s="468"/>
      <c r="AD105" s="469"/>
      <c r="AE105" s="417">
        <v>1</v>
      </c>
      <c r="AF105" s="417"/>
      <c r="AG105" s="417"/>
      <c r="AH105" s="417"/>
      <c r="AI105" s="417">
        <v>1</v>
      </c>
      <c r="AJ105" s="417"/>
      <c r="AK105" s="417"/>
      <c r="AL105" s="417"/>
      <c r="AM105" s="417">
        <v>1</v>
      </c>
      <c r="AN105" s="417"/>
      <c r="AO105" s="417"/>
      <c r="AP105" s="417"/>
      <c r="AQ105" s="211">
        <v>1</v>
      </c>
      <c r="AR105" s="212"/>
      <c r="AS105" s="212"/>
      <c r="AT105" s="213"/>
      <c r="AU105" s="266">
        <v>1</v>
      </c>
      <c r="AV105" s="267"/>
      <c r="AW105" s="267"/>
      <c r="AX105" s="312"/>
    </row>
    <row r="106" spans="1:60" ht="31.5" customHeight="1" x14ac:dyDescent="0.15">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471</v>
      </c>
      <c r="AN106" s="415"/>
      <c r="AO106" s="415"/>
      <c r="AP106" s="416"/>
      <c r="AQ106" s="277" t="s">
        <v>493</v>
      </c>
      <c r="AR106" s="278"/>
      <c r="AS106" s="278"/>
      <c r="AT106" s="317"/>
      <c r="AU106" s="277" t="s">
        <v>537</v>
      </c>
      <c r="AV106" s="278"/>
      <c r="AW106" s="278"/>
      <c r="AX106" s="279"/>
    </row>
    <row r="107" spans="1:60" ht="23.25" customHeight="1" x14ac:dyDescent="0.15">
      <c r="A107" s="421"/>
      <c r="B107" s="422"/>
      <c r="C107" s="422"/>
      <c r="D107" s="422"/>
      <c r="E107" s="422"/>
      <c r="F107" s="423"/>
      <c r="G107" s="98" t="s">
        <v>674</v>
      </c>
      <c r="H107" s="98"/>
      <c r="I107" s="98"/>
      <c r="J107" s="98"/>
      <c r="K107" s="98"/>
      <c r="L107" s="98"/>
      <c r="M107" s="98"/>
      <c r="N107" s="98"/>
      <c r="O107" s="98"/>
      <c r="P107" s="98"/>
      <c r="Q107" s="98"/>
      <c r="R107" s="98"/>
      <c r="S107" s="98"/>
      <c r="T107" s="98"/>
      <c r="U107" s="98"/>
      <c r="V107" s="98"/>
      <c r="W107" s="98"/>
      <c r="X107" s="99"/>
      <c r="Y107" s="464" t="s">
        <v>55</v>
      </c>
      <c r="Z107" s="465"/>
      <c r="AA107" s="466"/>
      <c r="AB107" s="544" t="s">
        <v>658</v>
      </c>
      <c r="AC107" s="545"/>
      <c r="AD107" s="546"/>
      <c r="AE107" s="417">
        <v>1</v>
      </c>
      <c r="AF107" s="417"/>
      <c r="AG107" s="417"/>
      <c r="AH107" s="417"/>
      <c r="AI107" s="417">
        <v>1</v>
      </c>
      <c r="AJ107" s="417"/>
      <c r="AK107" s="417"/>
      <c r="AL107" s="417"/>
      <c r="AM107" s="417">
        <v>1</v>
      </c>
      <c r="AN107" s="417"/>
      <c r="AO107" s="417"/>
      <c r="AP107" s="417"/>
      <c r="AQ107" s="211" t="s">
        <v>667</v>
      </c>
      <c r="AR107" s="212"/>
      <c r="AS107" s="212"/>
      <c r="AT107" s="213"/>
      <c r="AU107" s="211" t="s">
        <v>694</v>
      </c>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t="s">
        <v>658</v>
      </c>
      <c r="AC108" s="468"/>
      <c r="AD108" s="469"/>
      <c r="AE108" s="417">
        <v>1</v>
      </c>
      <c r="AF108" s="417"/>
      <c r="AG108" s="417"/>
      <c r="AH108" s="417"/>
      <c r="AI108" s="417">
        <v>1</v>
      </c>
      <c r="AJ108" s="417"/>
      <c r="AK108" s="417"/>
      <c r="AL108" s="417"/>
      <c r="AM108" s="417">
        <v>1</v>
      </c>
      <c r="AN108" s="417"/>
      <c r="AO108" s="417"/>
      <c r="AP108" s="417"/>
      <c r="AQ108" s="211">
        <v>1</v>
      </c>
      <c r="AR108" s="212"/>
      <c r="AS108" s="212"/>
      <c r="AT108" s="213"/>
      <c r="AU108" s="266">
        <v>1</v>
      </c>
      <c r="AV108" s="267"/>
      <c r="AW108" s="267"/>
      <c r="AX108" s="312"/>
    </row>
    <row r="109" spans="1:60" ht="31.5" customHeight="1" x14ac:dyDescent="0.15">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471</v>
      </c>
      <c r="AN109" s="415"/>
      <c r="AO109" s="415"/>
      <c r="AP109" s="416"/>
      <c r="AQ109" s="277" t="s">
        <v>493</v>
      </c>
      <c r="AR109" s="278"/>
      <c r="AS109" s="278"/>
      <c r="AT109" s="317"/>
      <c r="AU109" s="277" t="s">
        <v>537</v>
      </c>
      <c r="AV109" s="278"/>
      <c r="AW109" s="278"/>
      <c r="AX109" s="279"/>
    </row>
    <row r="110" spans="1:60" ht="23.25" customHeight="1" x14ac:dyDescent="0.15">
      <c r="A110" s="421"/>
      <c r="B110" s="422"/>
      <c r="C110" s="422"/>
      <c r="D110" s="422"/>
      <c r="E110" s="422"/>
      <c r="F110" s="423"/>
      <c r="G110" s="98" t="s">
        <v>657</v>
      </c>
      <c r="H110" s="98"/>
      <c r="I110" s="98"/>
      <c r="J110" s="98"/>
      <c r="K110" s="98"/>
      <c r="L110" s="98"/>
      <c r="M110" s="98"/>
      <c r="N110" s="98"/>
      <c r="O110" s="98"/>
      <c r="P110" s="98"/>
      <c r="Q110" s="98"/>
      <c r="R110" s="98"/>
      <c r="S110" s="98"/>
      <c r="T110" s="98"/>
      <c r="U110" s="98"/>
      <c r="V110" s="98"/>
      <c r="W110" s="98"/>
      <c r="X110" s="99"/>
      <c r="Y110" s="464" t="s">
        <v>55</v>
      </c>
      <c r="Z110" s="465"/>
      <c r="AA110" s="466"/>
      <c r="AB110" s="544" t="s">
        <v>659</v>
      </c>
      <c r="AC110" s="545"/>
      <c r="AD110" s="546"/>
      <c r="AE110" s="417">
        <v>1</v>
      </c>
      <c r="AF110" s="417"/>
      <c r="AG110" s="417"/>
      <c r="AH110" s="417"/>
      <c r="AI110" s="417">
        <v>1</v>
      </c>
      <c r="AJ110" s="417"/>
      <c r="AK110" s="417"/>
      <c r="AL110" s="417"/>
      <c r="AM110" s="417">
        <v>2</v>
      </c>
      <c r="AN110" s="417"/>
      <c r="AO110" s="417"/>
      <c r="AP110" s="417"/>
      <c r="AQ110" s="211" t="s">
        <v>667</v>
      </c>
      <c r="AR110" s="212"/>
      <c r="AS110" s="212"/>
      <c r="AT110" s="213"/>
      <c r="AU110" s="211" t="s">
        <v>693</v>
      </c>
      <c r="AV110" s="212"/>
      <c r="AW110" s="212"/>
      <c r="AX110" s="213"/>
    </row>
    <row r="111" spans="1:60" ht="23.25"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t="s">
        <v>659</v>
      </c>
      <c r="AC111" s="468"/>
      <c r="AD111" s="469"/>
      <c r="AE111" s="417">
        <v>1</v>
      </c>
      <c r="AF111" s="417"/>
      <c r="AG111" s="417"/>
      <c r="AH111" s="417"/>
      <c r="AI111" s="417">
        <v>1</v>
      </c>
      <c r="AJ111" s="417"/>
      <c r="AK111" s="417"/>
      <c r="AL111" s="417"/>
      <c r="AM111" s="417">
        <v>2</v>
      </c>
      <c r="AN111" s="417"/>
      <c r="AO111" s="417"/>
      <c r="AP111" s="417"/>
      <c r="AQ111" s="211">
        <v>1</v>
      </c>
      <c r="AR111" s="212"/>
      <c r="AS111" s="212"/>
      <c r="AT111" s="213"/>
      <c r="AU111" s="266">
        <v>1</v>
      </c>
      <c r="AV111" s="267"/>
      <c r="AW111" s="267"/>
      <c r="AX111" s="312"/>
    </row>
    <row r="112" spans="1:60" ht="31.5" hidden="1" customHeight="1" x14ac:dyDescent="0.15">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471</v>
      </c>
      <c r="AN112" s="415"/>
      <c r="AO112" s="415"/>
      <c r="AP112" s="416"/>
      <c r="AQ112" s="277" t="s">
        <v>493</v>
      </c>
      <c r="AR112" s="278"/>
      <c r="AS112" s="278"/>
      <c r="AT112" s="317"/>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471</v>
      </c>
      <c r="AN115" s="415"/>
      <c r="AO115" s="415"/>
      <c r="AP115" s="416"/>
      <c r="AQ115" s="593" t="s">
        <v>538</v>
      </c>
      <c r="AR115" s="594"/>
      <c r="AS115" s="594"/>
      <c r="AT115" s="594"/>
      <c r="AU115" s="594"/>
      <c r="AV115" s="594"/>
      <c r="AW115" s="594"/>
      <c r="AX115" s="595"/>
    </row>
    <row r="116" spans="1:50" ht="23.25" customHeight="1" x14ac:dyDescent="0.15">
      <c r="A116" s="438"/>
      <c r="B116" s="439"/>
      <c r="C116" s="439"/>
      <c r="D116" s="439"/>
      <c r="E116" s="439"/>
      <c r="F116" s="440"/>
      <c r="G116" s="392" t="s">
        <v>681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571</v>
      </c>
      <c r="AC116" s="462"/>
      <c r="AD116" s="463"/>
      <c r="AE116" s="417">
        <v>863057</v>
      </c>
      <c r="AF116" s="417"/>
      <c r="AG116" s="417"/>
      <c r="AH116" s="417"/>
      <c r="AI116" s="417">
        <v>1092262</v>
      </c>
      <c r="AJ116" s="417"/>
      <c r="AK116" s="417"/>
      <c r="AL116" s="417"/>
      <c r="AM116" s="417">
        <v>4026136</v>
      </c>
      <c r="AN116" s="417"/>
      <c r="AO116" s="417"/>
      <c r="AP116" s="417"/>
      <c r="AQ116" s="211">
        <v>4032827</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661</v>
      </c>
      <c r="AC117" s="472"/>
      <c r="AD117" s="473"/>
      <c r="AE117" s="550" t="s">
        <v>663</v>
      </c>
      <c r="AF117" s="550"/>
      <c r="AG117" s="550"/>
      <c r="AH117" s="550"/>
      <c r="AI117" s="550" t="s">
        <v>664</v>
      </c>
      <c r="AJ117" s="550"/>
      <c r="AK117" s="550"/>
      <c r="AL117" s="550"/>
      <c r="AM117" s="550" t="s">
        <v>665</v>
      </c>
      <c r="AN117" s="550"/>
      <c r="AO117" s="550"/>
      <c r="AP117" s="550"/>
      <c r="AQ117" s="550" t="s">
        <v>666</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471</v>
      </c>
      <c r="AN118" s="415"/>
      <c r="AO118" s="415"/>
      <c r="AP118" s="416"/>
      <c r="AQ118" s="593" t="s">
        <v>538</v>
      </c>
      <c r="AR118" s="594"/>
      <c r="AS118" s="594"/>
      <c r="AT118" s="594"/>
      <c r="AU118" s="594"/>
      <c r="AV118" s="594"/>
      <c r="AW118" s="594"/>
      <c r="AX118" s="595"/>
    </row>
    <row r="119" spans="1:50" ht="23.25" customHeight="1" x14ac:dyDescent="0.15">
      <c r="A119" s="438"/>
      <c r="B119" s="439"/>
      <c r="C119" s="439"/>
      <c r="D119" s="439"/>
      <c r="E119" s="439"/>
      <c r="F119" s="440"/>
      <c r="G119" s="392" t="s">
        <v>669</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660</v>
      </c>
      <c r="AC119" s="462"/>
      <c r="AD119" s="463"/>
      <c r="AE119" s="417">
        <v>58687885</v>
      </c>
      <c r="AF119" s="417"/>
      <c r="AG119" s="417"/>
      <c r="AH119" s="417"/>
      <c r="AI119" s="417">
        <v>58687814</v>
      </c>
      <c r="AJ119" s="417"/>
      <c r="AK119" s="417"/>
      <c r="AL119" s="417"/>
      <c r="AM119" s="417">
        <v>237542041</v>
      </c>
      <c r="AN119" s="417"/>
      <c r="AO119" s="417"/>
      <c r="AP119" s="417"/>
      <c r="AQ119" s="417">
        <v>233904000</v>
      </c>
      <c r="AR119" s="417"/>
      <c r="AS119" s="417"/>
      <c r="AT119" s="417"/>
      <c r="AU119" s="417"/>
      <c r="AV119" s="417"/>
      <c r="AW119" s="417"/>
      <c r="AX119" s="549"/>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661</v>
      </c>
      <c r="AC120" s="472"/>
      <c r="AD120" s="473"/>
      <c r="AE120" s="550" t="s">
        <v>670</v>
      </c>
      <c r="AF120" s="550"/>
      <c r="AG120" s="550"/>
      <c r="AH120" s="550"/>
      <c r="AI120" s="550" t="s">
        <v>671</v>
      </c>
      <c r="AJ120" s="550"/>
      <c r="AK120" s="550"/>
      <c r="AL120" s="550"/>
      <c r="AM120" s="550" t="s">
        <v>672</v>
      </c>
      <c r="AN120" s="550"/>
      <c r="AO120" s="550"/>
      <c r="AP120" s="550"/>
      <c r="AQ120" s="550" t="s">
        <v>673</v>
      </c>
      <c r="AR120" s="550"/>
      <c r="AS120" s="550"/>
      <c r="AT120" s="550"/>
      <c r="AU120" s="550"/>
      <c r="AV120" s="550"/>
      <c r="AW120" s="550"/>
      <c r="AX120" s="551"/>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471</v>
      </c>
      <c r="AN121" s="415"/>
      <c r="AO121" s="415"/>
      <c r="AP121" s="416"/>
      <c r="AQ121" s="593" t="s">
        <v>538</v>
      </c>
      <c r="AR121" s="594"/>
      <c r="AS121" s="594"/>
      <c r="AT121" s="594"/>
      <c r="AU121" s="594"/>
      <c r="AV121" s="594"/>
      <c r="AW121" s="594"/>
      <c r="AX121" s="595"/>
    </row>
    <row r="122" spans="1:50" ht="23.25" customHeight="1" x14ac:dyDescent="0.15">
      <c r="A122" s="438"/>
      <c r="B122" s="439"/>
      <c r="C122" s="439"/>
      <c r="D122" s="439"/>
      <c r="E122" s="439"/>
      <c r="F122" s="440"/>
      <c r="G122" s="392" t="s">
        <v>686</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660</v>
      </c>
      <c r="AC122" s="462"/>
      <c r="AD122" s="463"/>
      <c r="AE122" s="417">
        <v>58687885</v>
      </c>
      <c r="AF122" s="417"/>
      <c r="AG122" s="417"/>
      <c r="AH122" s="417"/>
      <c r="AI122" s="417">
        <v>58687814</v>
      </c>
      <c r="AJ122" s="417"/>
      <c r="AK122" s="417"/>
      <c r="AL122" s="417"/>
      <c r="AM122" s="417">
        <v>237542041</v>
      </c>
      <c r="AN122" s="417"/>
      <c r="AO122" s="417"/>
      <c r="AP122" s="417"/>
      <c r="AQ122" s="417">
        <v>233904000</v>
      </c>
      <c r="AR122" s="417"/>
      <c r="AS122" s="417"/>
      <c r="AT122" s="417"/>
      <c r="AU122" s="417"/>
      <c r="AV122" s="417"/>
      <c r="AW122" s="417"/>
      <c r="AX122" s="549"/>
    </row>
    <row r="123" spans="1:50" ht="46.5"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661</v>
      </c>
      <c r="AC123" s="472"/>
      <c r="AD123" s="473"/>
      <c r="AE123" s="550" t="s">
        <v>670</v>
      </c>
      <c r="AF123" s="550"/>
      <c r="AG123" s="550"/>
      <c r="AH123" s="550"/>
      <c r="AI123" s="550" t="s">
        <v>675</v>
      </c>
      <c r="AJ123" s="550"/>
      <c r="AK123" s="550"/>
      <c r="AL123" s="550"/>
      <c r="AM123" s="550" t="s">
        <v>672</v>
      </c>
      <c r="AN123" s="550"/>
      <c r="AO123" s="550"/>
      <c r="AP123" s="550"/>
      <c r="AQ123" s="550" t="s">
        <v>676</v>
      </c>
      <c r="AR123" s="550"/>
      <c r="AS123" s="550"/>
      <c r="AT123" s="550"/>
      <c r="AU123" s="550"/>
      <c r="AV123" s="550"/>
      <c r="AW123" s="550"/>
      <c r="AX123" s="551"/>
    </row>
    <row r="124" spans="1:50" ht="23.25"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471</v>
      </c>
      <c r="AN124" s="415"/>
      <c r="AO124" s="415"/>
      <c r="AP124" s="416"/>
      <c r="AQ124" s="593" t="s">
        <v>538</v>
      </c>
      <c r="AR124" s="594"/>
      <c r="AS124" s="594"/>
      <c r="AT124" s="594"/>
      <c r="AU124" s="594"/>
      <c r="AV124" s="594"/>
      <c r="AW124" s="594"/>
      <c r="AX124" s="595"/>
    </row>
    <row r="125" spans="1:50" ht="23.25" customHeight="1" x14ac:dyDescent="0.15">
      <c r="A125" s="438"/>
      <c r="B125" s="439"/>
      <c r="C125" s="439"/>
      <c r="D125" s="439"/>
      <c r="E125" s="439"/>
      <c r="F125" s="440"/>
      <c r="G125" s="392" t="s">
        <v>680</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t="s">
        <v>660</v>
      </c>
      <c r="AC125" s="462"/>
      <c r="AD125" s="463"/>
      <c r="AE125" s="417">
        <v>58687885</v>
      </c>
      <c r="AF125" s="417"/>
      <c r="AG125" s="417"/>
      <c r="AH125" s="417"/>
      <c r="AI125" s="417">
        <v>58687814</v>
      </c>
      <c r="AJ125" s="417"/>
      <c r="AK125" s="417"/>
      <c r="AL125" s="417"/>
      <c r="AM125" s="417">
        <v>118771021</v>
      </c>
      <c r="AN125" s="417"/>
      <c r="AO125" s="417"/>
      <c r="AP125" s="417"/>
      <c r="AQ125" s="417">
        <v>233904000</v>
      </c>
      <c r="AR125" s="417"/>
      <c r="AS125" s="417"/>
      <c r="AT125" s="417"/>
      <c r="AU125" s="417"/>
      <c r="AV125" s="417"/>
      <c r="AW125" s="417"/>
      <c r="AX125" s="549"/>
    </row>
    <row r="126" spans="1:50" ht="46.5" customHeight="1" thickBo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662</v>
      </c>
      <c r="AC126" s="472"/>
      <c r="AD126" s="473"/>
      <c r="AE126" s="550" t="s">
        <v>677</v>
      </c>
      <c r="AF126" s="550"/>
      <c r="AG126" s="550"/>
      <c r="AH126" s="550"/>
      <c r="AI126" s="550" t="s">
        <v>678</v>
      </c>
      <c r="AJ126" s="550"/>
      <c r="AK126" s="550"/>
      <c r="AL126" s="550"/>
      <c r="AM126" s="550" t="s">
        <v>679</v>
      </c>
      <c r="AN126" s="550"/>
      <c r="AO126" s="550"/>
      <c r="AP126" s="550"/>
      <c r="AQ126" s="550" t="s">
        <v>676</v>
      </c>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471</v>
      </c>
      <c r="AN127" s="415"/>
      <c r="AO127" s="415"/>
      <c r="AP127" s="416"/>
      <c r="AQ127" s="593" t="s">
        <v>538</v>
      </c>
      <c r="AR127" s="594"/>
      <c r="AS127" s="594"/>
      <c r="AT127" s="594"/>
      <c r="AU127" s="594"/>
      <c r="AV127" s="594"/>
      <c r="AW127" s="594"/>
      <c r="AX127" s="595"/>
    </row>
    <row r="128" spans="1:50" ht="23.25" hidden="1" customHeight="1" x14ac:dyDescent="0.15">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4.4000000000000004</v>
      </c>
      <c r="AF134" s="200"/>
      <c r="AG134" s="200"/>
      <c r="AH134" s="200"/>
      <c r="AI134" s="199">
        <v>4.3</v>
      </c>
      <c r="AJ134" s="200"/>
      <c r="AK134" s="200"/>
      <c r="AL134" s="200"/>
      <c r="AM134" s="199">
        <v>4.5</v>
      </c>
      <c r="AN134" s="200"/>
      <c r="AO134" s="200"/>
      <c r="AP134" s="200"/>
      <c r="AQ134" s="199" t="s">
        <v>562</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v>3.5</v>
      </c>
      <c r="AF135" s="200"/>
      <c r="AG135" s="200"/>
      <c r="AH135" s="200"/>
      <c r="AI135" s="199">
        <v>3.5</v>
      </c>
      <c r="AJ135" s="200"/>
      <c r="AK135" s="200"/>
      <c r="AL135" s="200"/>
      <c r="AM135" s="199">
        <v>3.5</v>
      </c>
      <c r="AN135" s="200"/>
      <c r="AO135" s="200"/>
      <c r="AP135" s="200"/>
      <c r="AQ135" s="199" t="s">
        <v>576</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3"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1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551</v>
      </c>
      <c r="K430" s="902"/>
      <c r="L430" s="902"/>
      <c r="M430" s="902"/>
      <c r="N430" s="902"/>
      <c r="O430" s="902"/>
      <c r="P430" s="902"/>
      <c r="Q430" s="902"/>
      <c r="R430" s="902"/>
      <c r="S430" s="902"/>
      <c r="T430" s="903"/>
      <c r="U430" s="590" t="s">
        <v>555</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92" t="s">
        <v>556</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33" t="s">
        <v>557</v>
      </c>
      <c r="AF433" s="200"/>
      <c r="AG433" s="200"/>
      <c r="AH433" s="200"/>
      <c r="AI433" s="333" t="s">
        <v>556</v>
      </c>
      <c r="AJ433" s="200"/>
      <c r="AK433" s="200"/>
      <c r="AL433" s="200"/>
      <c r="AM433" s="333" t="s">
        <v>556</v>
      </c>
      <c r="AN433" s="200"/>
      <c r="AO433" s="200"/>
      <c r="AP433" s="334"/>
      <c r="AQ433" s="333" t="s">
        <v>556</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3" t="s">
        <v>554</v>
      </c>
      <c r="AF434" s="200"/>
      <c r="AG434" s="200"/>
      <c r="AH434" s="334"/>
      <c r="AI434" s="333" t="s">
        <v>558</v>
      </c>
      <c r="AJ434" s="200"/>
      <c r="AK434" s="200"/>
      <c r="AL434" s="200"/>
      <c r="AM434" s="333" t="s">
        <v>556</v>
      </c>
      <c r="AN434" s="200"/>
      <c r="AO434" s="200"/>
      <c r="AP434" s="334"/>
      <c r="AQ434" s="333" t="s">
        <v>556</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557</v>
      </c>
      <c r="AF435" s="200"/>
      <c r="AG435" s="200"/>
      <c r="AH435" s="334"/>
      <c r="AI435" s="333" t="s">
        <v>554</v>
      </c>
      <c r="AJ435" s="200"/>
      <c r="AK435" s="200"/>
      <c r="AL435" s="200"/>
      <c r="AM435" s="333" t="s">
        <v>556</v>
      </c>
      <c r="AN435" s="200"/>
      <c r="AO435" s="200"/>
      <c r="AP435" s="334"/>
      <c r="AQ435" s="333" t="s">
        <v>558</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556</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36.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550</v>
      </c>
      <c r="AE702" s="339"/>
      <c r="AF702" s="339"/>
      <c r="AG702" s="384" t="s">
        <v>578</v>
      </c>
      <c r="AH702" s="385"/>
      <c r="AI702" s="385"/>
      <c r="AJ702" s="385"/>
      <c r="AK702" s="385"/>
      <c r="AL702" s="385"/>
      <c r="AM702" s="385"/>
      <c r="AN702" s="385"/>
      <c r="AO702" s="385"/>
      <c r="AP702" s="385"/>
      <c r="AQ702" s="385"/>
      <c r="AR702" s="385"/>
      <c r="AS702" s="385"/>
      <c r="AT702" s="385"/>
      <c r="AU702" s="385"/>
      <c r="AV702" s="385"/>
      <c r="AW702" s="385"/>
      <c r="AX702" s="386"/>
    </row>
    <row r="703" spans="1:50" ht="35.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550</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38.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550</v>
      </c>
      <c r="AE704" s="785"/>
      <c r="AF704" s="785"/>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32.2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550</v>
      </c>
      <c r="AE705" s="717"/>
      <c r="AF705" s="717"/>
      <c r="AG705" s="118" t="s">
        <v>649</v>
      </c>
      <c r="AH705" s="98"/>
      <c r="AI705" s="98"/>
      <c r="AJ705" s="98"/>
      <c r="AK705" s="98"/>
      <c r="AL705" s="98"/>
      <c r="AM705" s="98"/>
      <c r="AN705" s="98"/>
      <c r="AO705" s="98"/>
      <c r="AP705" s="98"/>
      <c r="AQ705" s="98"/>
      <c r="AR705" s="98"/>
      <c r="AS705" s="98"/>
      <c r="AT705" s="98"/>
      <c r="AU705" s="98"/>
      <c r="AV705" s="98"/>
      <c r="AW705" s="98"/>
      <c r="AX705" s="119"/>
    </row>
    <row r="706" spans="1:50" ht="39" customHeight="1" x14ac:dyDescent="0.15">
      <c r="A706" s="644"/>
      <c r="B706" s="645"/>
      <c r="C706" s="796"/>
      <c r="D706" s="797"/>
      <c r="E706" s="732" t="s">
        <v>525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648</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9.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648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581</v>
      </c>
      <c r="AE708" s="607"/>
      <c r="AF708" s="607"/>
      <c r="AG708" s="744" t="s">
        <v>596</v>
      </c>
      <c r="AH708" s="745"/>
      <c r="AI708" s="745"/>
      <c r="AJ708" s="745"/>
      <c r="AK708" s="745"/>
      <c r="AL708" s="745"/>
      <c r="AM708" s="745"/>
      <c r="AN708" s="745"/>
      <c r="AO708" s="745"/>
      <c r="AP708" s="745"/>
      <c r="AQ708" s="745"/>
      <c r="AR708" s="745"/>
      <c r="AS708" s="745"/>
      <c r="AT708" s="745"/>
      <c r="AU708" s="745"/>
      <c r="AV708" s="745"/>
      <c r="AW708" s="745"/>
      <c r="AX708" s="746"/>
    </row>
    <row r="709" spans="1:50" ht="63"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550</v>
      </c>
      <c r="AE709" s="322"/>
      <c r="AF709" s="322"/>
      <c r="AG709" s="94" t="s">
        <v>688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581</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550</v>
      </c>
      <c r="AE711" s="322"/>
      <c r="AF711" s="322"/>
      <c r="AG711" s="94" t="s">
        <v>687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581</v>
      </c>
      <c r="AE712" s="785"/>
      <c r="AF712" s="785"/>
      <c r="AG712" s="812" t="s">
        <v>596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581</v>
      </c>
      <c r="AE713" s="322"/>
      <c r="AF713" s="665"/>
      <c r="AG713" s="94" t="s">
        <v>596</v>
      </c>
      <c r="AH713" s="95"/>
      <c r="AI713" s="95"/>
      <c r="AJ713" s="95"/>
      <c r="AK713" s="95"/>
      <c r="AL713" s="95"/>
      <c r="AM713" s="95"/>
      <c r="AN713" s="95"/>
      <c r="AO713" s="95"/>
      <c r="AP713" s="95"/>
      <c r="AQ713" s="95"/>
      <c r="AR713" s="95"/>
      <c r="AS713" s="95"/>
      <c r="AT713" s="95"/>
      <c r="AU713" s="95"/>
      <c r="AV713" s="95"/>
      <c r="AW713" s="95"/>
      <c r="AX713" s="96"/>
    </row>
    <row r="714" spans="1:50" ht="34.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550</v>
      </c>
      <c r="AE714" s="810"/>
      <c r="AF714" s="811"/>
      <c r="AG714" s="738" t="s">
        <v>597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550</v>
      </c>
      <c r="AE715" s="607"/>
      <c r="AF715" s="658"/>
      <c r="AG715" s="744" t="s">
        <v>582</v>
      </c>
      <c r="AH715" s="745"/>
      <c r="AI715" s="745"/>
      <c r="AJ715" s="745"/>
      <c r="AK715" s="745"/>
      <c r="AL715" s="745"/>
      <c r="AM715" s="745"/>
      <c r="AN715" s="745"/>
      <c r="AO715" s="745"/>
      <c r="AP715" s="745"/>
      <c r="AQ715" s="745"/>
      <c r="AR715" s="745"/>
      <c r="AS715" s="745"/>
      <c r="AT715" s="745"/>
      <c r="AU715" s="745"/>
      <c r="AV715" s="745"/>
      <c r="AW715" s="745"/>
      <c r="AX715" s="746"/>
    </row>
    <row r="716" spans="1:50" ht="51"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94" t="s">
        <v>583</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550</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550</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550</v>
      </c>
      <c r="AE719" s="607"/>
      <c r="AF719" s="607"/>
      <c r="AG719" s="118" t="s">
        <v>587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546</v>
      </c>
      <c r="D721" s="290"/>
      <c r="E721" s="290"/>
      <c r="F721" s="291"/>
      <c r="G721" s="280"/>
      <c r="H721" s="281"/>
      <c r="I721" s="83" t="str">
        <f>IF(OR(G721="　", G721=""), "", "-")</f>
        <v/>
      </c>
      <c r="J721" s="284">
        <v>833</v>
      </c>
      <c r="K721" s="284"/>
      <c r="L721" s="83" t="str">
        <f>IF(M721="","","-")</f>
        <v/>
      </c>
      <c r="M721" s="84"/>
      <c r="N721" s="297" t="s">
        <v>586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t="s">
        <v>562</v>
      </c>
      <c r="K722" s="284"/>
      <c r="L722" s="83" t="str">
        <f t="shared" ref="L722:L725" si="5">IF(M722="","","-")</f>
        <v/>
      </c>
      <c r="M722" s="84"/>
      <c r="N722" s="297" t="s">
        <v>562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t="s">
        <v>562</v>
      </c>
      <c r="K725" s="285"/>
      <c r="L725" s="85" t="str">
        <f t="shared" si="5"/>
        <v/>
      </c>
      <c r="M725" s="86"/>
      <c r="N725" s="268" t="s">
        <v>562</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5.75" customHeight="1" x14ac:dyDescent="0.15">
      <c r="A726" s="642" t="s">
        <v>48</v>
      </c>
      <c r="B726" s="804"/>
      <c r="C726" s="817" t="s">
        <v>53</v>
      </c>
      <c r="D726" s="839"/>
      <c r="E726" s="839"/>
      <c r="F726" s="840"/>
      <c r="G726" s="576" t="s">
        <v>652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5.75" customHeight="1" thickBot="1" x14ac:dyDescent="0.2">
      <c r="A727" s="805"/>
      <c r="B727" s="806"/>
      <c r="C727" s="750" t="s">
        <v>57</v>
      </c>
      <c r="D727" s="751"/>
      <c r="E727" s="751"/>
      <c r="F727" s="752"/>
      <c r="G727" s="574" t="s">
        <v>588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689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690</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691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9" customHeight="1" thickBot="1" x14ac:dyDescent="0.2">
      <c r="A735" s="792" t="s">
        <v>596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589</v>
      </c>
      <c r="F737" s="989"/>
      <c r="G737" s="989"/>
      <c r="H737" s="989"/>
      <c r="I737" s="989"/>
      <c r="J737" s="989"/>
      <c r="K737" s="989"/>
      <c r="L737" s="989"/>
      <c r="M737" s="989"/>
      <c r="N737" s="358" t="s">
        <v>358</v>
      </c>
      <c r="O737" s="358"/>
      <c r="P737" s="358"/>
      <c r="Q737" s="358"/>
      <c r="R737" s="989" t="s">
        <v>590</v>
      </c>
      <c r="S737" s="989"/>
      <c r="T737" s="989"/>
      <c r="U737" s="989"/>
      <c r="V737" s="989"/>
      <c r="W737" s="989"/>
      <c r="X737" s="989"/>
      <c r="Y737" s="989"/>
      <c r="Z737" s="989"/>
      <c r="AA737" s="358" t="s">
        <v>359</v>
      </c>
      <c r="AB737" s="358"/>
      <c r="AC737" s="358"/>
      <c r="AD737" s="358"/>
      <c r="AE737" s="989" t="s">
        <v>591</v>
      </c>
      <c r="AF737" s="989"/>
      <c r="AG737" s="989"/>
      <c r="AH737" s="989"/>
      <c r="AI737" s="989"/>
      <c r="AJ737" s="989"/>
      <c r="AK737" s="989"/>
      <c r="AL737" s="989"/>
      <c r="AM737" s="989"/>
      <c r="AN737" s="358" t="s">
        <v>360</v>
      </c>
      <c r="AO737" s="358"/>
      <c r="AP737" s="358"/>
      <c r="AQ737" s="358"/>
      <c r="AR737" s="990" t="s">
        <v>592</v>
      </c>
      <c r="AS737" s="991"/>
      <c r="AT737" s="991"/>
      <c r="AU737" s="991"/>
      <c r="AV737" s="991"/>
      <c r="AW737" s="991"/>
      <c r="AX737" s="992"/>
      <c r="AY737" s="89"/>
      <c r="AZ737" s="89"/>
    </row>
    <row r="738" spans="1:52" ht="24.75" customHeight="1" x14ac:dyDescent="0.15">
      <c r="A738" s="993" t="s">
        <v>361</v>
      </c>
      <c r="B738" s="203"/>
      <c r="C738" s="203"/>
      <c r="D738" s="204"/>
      <c r="E738" s="989" t="s">
        <v>592</v>
      </c>
      <c r="F738" s="989"/>
      <c r="G738" s="989"/>
      <c r="H738" s="989"/>
      <c r="I738" s="989"/>
      <c r="J738" s="989"/>
      <c r="K738" s="989"/>
      <c r="L738" s="989"/>
      <c r="M738" s="989"/>
      <c r="N738" s="358" t="s">
        <v>362</v>
      </c>
      <c r="O738" s="358"/>
      <c r="P738" s="358"/>
      <c r="Q738" s="358"/>
      <c r="R738" s="989" t="s">
        <v>593</v>
      </c>
      <c r="S738" s="989"/>
      <c r="T738" s="989"/>
      <c r="U738" s="989"/>
      <c r="V738" s="989"/>
      <c r="W738" s="989"/>
      <c r="X738" s="989"/>
      <c r="Y738" s="989"/>
      <c r="Z738" s="989"/>
      <c r="AA738" s="358" t="s">
        <v>481</v>
      </c>
      <c r="AB738" s="358"/>
      <c r="AC738" s="358"/>
      <c r="AD738" s="358"/>
      <c r="AE738" s="989" t="s">
        <v>594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539</v>
      </c>
      <c r="B739" s="998"/>
      <c r="C739" s="998"/>
      <c r="D739" s="999"/>
      <c r="E739" s="1000" t="s">
        <v>546</v>
      </c>
      <c r="F739" s="1001"/>
      <c r="G739" s="1001"/>
      <c r="H739" s="91" t="str">
        <f>IF(E739="", "", "(")</f>
        <v>(</v>
      </c>
      <c r="I739" s="984"/>
      <c r="J739" s="984"/>
      <c r="K739" s="91" t="str">
        <f>IF(OR(I739="　", I739=""), "", "-")</f>
        <v/>
      </c>
      <c r="L739" s="985">
        <v>842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528</v>
      </c>
      <c r="B740" s="617"/>
      <c r="C740" s="617"/>
      <c r="D740" s="617"/>
      <c r="E740" s="617"/>
      <c r="F740" s="61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t="s">
        <v>650</v>
      </c>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t="s">
        <v>653</v>
      </c>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0.2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t="s">
        <v>651</v>
      </c>
      <c r="I754" s="47"/>
      <c r="J754" s="47"/>
      <c r="K754" s="47"/>
      <c r="L754" s="47"/>
      <c r="M754" s="47"/>
      <c r="N754" s="47"/>
      <c r="O754" s="47"/>
      <c r="P754" s="47"/>
      <c r="Q754" s="47"/>
      <c r="R754" s="47"/>
      <c r="S754" s="47"/>
      <c r="T754" s="47"/>
      <c r="U754" s="47"/>
      <c r="V754" s="47" t="s">
        <v>644</v>
      </c>
      <c r="W754" s="47"/>
      <c r="X754" s="47"/>
      <c r="Y754" s="47"/>
      <c r="Z754" s="47"/>
      <c r="AA754" s="47"/>
      <c r="AB754" s="47"/>
      <c r="AC754" s="47"/>
      <c r="AD754" s="47"/>
      <c r="AE754" s="47"/>
      <c r="AF754" s="47"/>
      <c r="AG754" s="47"/>
      <c r="AH754" s="47"/>
      <c r="AI754" s="47"/>
      <c r="AJ754" s="47"/>
      <c r="AK754" s="47"/>
      <c r="AL754" s="47"/>
      <c r="AM754" s="47" t="s">
        <v>643</v>
      </c>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530</v>
      </c>
      <c r="B779" s="631"/>
      <c r="C779" s="631"/>
      <c r="D779" s="631"/>
      <c r="E779" s="631"/>
      <c r="F779" s="632"/>
      <c r="G779" s="597" t="s">
        <v>505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620</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3"/>
      <c r="I780" s="673"/>
      <c r="J780" s="673"/>
      <c r="K780" s="673"/>
      <c r="L780" s="672" t="s">
        <v>18</v>
      </c>
      <c r="M780" s="673"/>
      <c r="N780" s="673"/>
      <c r="O780" s="673"/>
      <c r="P780" s="673"/>
      <c r="Q780" s="673"/>
      <c r="R780" s="673"/>
      <c r="S780" s="673"/>
      <c r="T780" s="673"/>
      <c r="U780" s="673"/>
      <c r="V780" s="673"/>
      <c r="W780" s="673"/>
      <c r="X780" s="674"/>
      <c r="Y780" s="655" t="s">
        <v>19</v>
      </c>
      <c r="Z780" s="656"/>
      <c r="AA780" s="656"/>
      <c r="AB780" s="800"/>
      <c r="AC780" s="817" t="s">
        <v>17</v>
      </c>
      <c r="AD780" s="673"/>
      <c r="AE780" s="673"/>
      <c r="AF780" s="673"/>
      <c r="AG780" s="673"/>
      <c r="AH780" s="672" t="s">
        <v>18</v>
      </c>
      <c r="AI780" s="673"/>
      <c r="AJ780" s="673"/>
      <c r="AK780" s="673"/>
      <c r="AL780" s="673"/>
      <c r="AM780" s="673"/>
      <c r="AN780" s="673"/>
      <c r="AO780" s="673"/>
      <c r="AP780" s="673"/>
      <c r="AQ780" s="673"/>
      <c r="AR780" s="673"/>
      <c r="AS780" s="673"/>
      <c r="AT780" s="674"/>
      <c r="AU780" s="655" t="s">
        <v>19</v>
      </c>
      <c r="AV780" s="656"/>
      <c r="AW780" s="656"/>
      <c r="AX780" s="657"/>
    </row>
    <row r="781" spans="1:50" ht="24.75" customHeight="1" x14ac:dyDescent="0.15">
      <c r="A781" s="633"/>
      <c r="B781" s="634"/>
      <c r="C781" s="634"/>
      <c r="D781" s="634"/>
      <c r="E781" s="634"/>
      <c r="F781" s="635"/>
      <c r="G781" s="669" t="s">
        <v>604</v>
      </c>
      <c r="H781" s="670"/>
      <c r="I781" s="670"/>
      <c r="J781" s="670"/>
      <c r="K781" s="671"/>
      <c r="L781" s="666" t="s">
        <v>604</v>
      </c>
      <c r="M781" s="667"/>
      <c r="N781" s="667"/>
      <c r="O781" s="667"/>
      <c r="P781" s="667"/>
      <c r="Q781" s="667"/>
      <c r="R781" s="667"/>
      <c r="S781" s="667"/>
      <c r="T781" s="667"/>
      <c r="U781" s="667"/>
      <c r="V781" s="667"/>
      <c r="W781" s="667"/>
      <c r="X781" s="668"/>
      <c r="Y781" s="387"/>
      <c r="Z781" s="388"/>
      <c r="AA781" s="388"/>
      <c r="AB781" s="807"/>
      <c r="AC781" s="669" t="s">
        <v>621</v>
      </c>
      <c r="AD781" s="670"/>
      <c r="AE781" s="670"/>
      <c r="AF781" s="670"/>
      <c r="AG781" s="671"/>
      <c r="AH781" s="666" t="s">
        <v>623</v>
      </c>
      <c r="AI781" s="667"/>
      <c r="AJ781" s="667"/>
      <c r="AK781" s="667"/>
      <c r="AL781" s="667"/>
      <c r="AM781" s="667"/>
      <c r="AN781" s="667"/>
      <c r="AO781" s="667"/>
      <c r="AP781" s="667"/>
      <c r="AQ781" s="667"/>
      <c r="AR781" s="667"/>
      <c r="AS781" s="667"/>
      <c r="AT781" s="668"/>
      <c r="AU781" s="387">
        <v>20</v>
      </c>
      <c r="AV781" s="388"/>
      <c r="AW781" s="388"/>
      <c r="AX781" s="389"/>
    </row>
    <row r="782" spans="1:50" ht="24.75" customHeight="1" x14ac:dyDescent="0.15">
      <c r="A782" s="633"/>
      <c r="B782" s="634"/>
      <c r="C782" s="634"/>
      <c r="D782" s="634"/>
      <c r="E782" s="634"/>
      <c r="F782" s="635"/>
      <c r="G782" s="608" t="s">
        <v>617</v>
      </c>
      <c r="H782" s="609"/>
      <c r="I782" s="609"/>
      <c r="J782" s="609"/>
      <c r="K782" s="610"/>
      <c r="L782" s="600" t="s">
        <v>604</v>
      </c>
      <c r="M782" s="601"/>
      <c r="N782" s="601"/>
      <c r="O782" s="601"/>
      <c r="P782" s="601"/>
      <c r="Q782" s="601"/>
      <c r="R782" s="601"/>
      <c r="S782" s="601"/>
      <c r="T782" s="601"/>
      <c r="U782" s="601"/>
      <c r="V782" s="601"/>
      <c r="W782" s="601"/>
      <c r="X782" s="602"/>
      <c r="Y782" s="603"/>
      <c r="Z782" s="604"/>
      <c r="AA782" s="604"/>
      <c r="AB782" s="614"/>
      <c r="AC782" s="669" t="s">
        <v>621</v>
      </c>
      <c r="AD782" s="670"/>
      <c r="AE782" s="670"/>
      <c r="AF782" s="670"/>
      <c r="AG782" s="671"/>
      <c r="AH782" s="600" t="s">
        <v>624</v>
      </c>
      <c r="AI782" s="601"/>
      <c r="AJ782" s="601"/>
      <c r="AK782" s="601"/>
      <c r="AL782" s="601"/>
      <c r="AM782" s="601"/>
      <c r="AN782" s="601"/>
      <c r="AO782" s="601"/>
      <c r="AP782" s="601"/>
      <c r="AQ782" s="601"/>
      <c r="AR782" s="601"/>
      <c r="AS782" s="601"/>
      <c r="AT782" s="602"/>
      <c r="AU782" s="603">
        <v>14.6</v>
      </c>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34.6</v>
      </c>
      <c r="AV791" s="834"/>
      <c r="AW791" s="834"/>
      <c r="AX791" s="836"/>
    </row>
    <row r="792" spans="1:50" ht="24.75" customHeight="1" x14ac:dyDescent="0.15">
      <c r="A792" s="633"/>
      <c r="B792" s="634"/>
      <c r="C792" s="634"/>
      <c r="D792" s="634"/>
      <c r="E792" s="634"/>
      <c r="F792" s="635"/>
      <c r="G792" s="597" t="s">
        <v>626</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3"/>
      <c r="I793" s="673"/>
      <c r="J793" s="673"/>
      <c r="K793" s="673"/>
      <c r="L793" s="672" t="s">
        <v>18</v>
      </c>
      <c r="M793" s="673"/>
      <c r="N793" s="673"/>
      <c r="O793" s="673"/>
      <c r="P793" s="673"/>
      <c r="Q793" s="673"/>
      <c r="R793" s="673"/>
      <c r="S793" s="673"/>
      <c r="T793" s="673"/>
      <c r="U793" s="673"/>
      <c r="V793" s="673"/>
      <c r="W793" s="673"/>
      <c r="X793" s="674"/>
      <c r="Y793" s="655" t="s">
        <v>19</v>
      </c>
      <c r="Z793" s="656"/>
      <c r="AA793" s="656"/>
      <c r="AB793" s="800"/>
      <c r="AC793" s="817" t="s">
        <v>17</v>
      </c>
      <c r="AD793" s="673"/>
      <c r="AE793" s="673"/>
      <c r="AF793" s="673"/>
      <c r="AG793" s="673"/>
      <c r="AH793" s="672" t="s">
        <v>18</v>
      </c>
      <c r="AI793" s="673"/>
      <c r="AJ793" s="673"/>
      <c r="AK793" s="673"/>
      <c r="AL793" s="673"/>
      <c r="AM793" s="673"/>
      <c r="AN793" s="673"/>
      <c r="AO793" s="673"/>
      <c r="AP793" s="673"/>
      <c r="AQ793" s="673"/>
      <c r="AR793" s="673"/>
      <c r="AS793" s="673"/>
      <c r="AT793" s="674"/>
      <c r="AU793" s="655" t="s">
        <v>19</v>
      </c>
      <c r="AV793" s="656"/>
      <c r="AW793" s="656"/>
      <c r="AX793" s="657"/>
    </row>
    <row r="794" spans="1:50" ht="24.75" customHeight="1" x14ac:dyDescent="0.15">
      <c r="A794" s="633"/>
      <c r="B794" s="634"/>
      <c r="C794" s="634"/>
      <c r="D794" s="634"/>
      <c r="E794" s="634"/>
      <c r="F794" s="635"/>
      <c r="G794" s="669" t="s">
        <v>622</v>
      </c>
      <c r="H794" s="670"/>
      <c r="I794" s="670"/>
      <c r="J794" s="670"/>
      <c r="K794" s="671"/>
      <c r="L794" s="666" t="s">
        <v>628</v>
      </c>
      <c r="M794" s="667"/>
      <c r="N794" s="667"/>
      <c r="O794" s="667"/>
      <c r="P794" s="667"/>
      <c r="Q794" s="667"/>
      <c r="R794" s="667"/>
      <c r="S794" s="667"/>
      <c r="T794" s="667"/>
      <c r="U794" s="667"/>
      <c r="V794" s="667"/>
      <c r="W794" s="667"/>
      <c r="X794" s="668"/>
      <c r="Y794" s="387">
        <v>65.400000000000006</v>
      </c>
      <c r="Z794" s="388"/>
      <c r="AA794" s="388"/>
      <c r="AB794" s="807"/>
      <c r="AC794" s="669" t="s">
        <v>627</v>
      </c>
      <c r="AD794" s="670"/>
      <c r="AE794" s="670"/>
      <c r="AF794" s="670"/>
      <c r="AG794" s="671"/>
      <c r="AH794" s="666" t="s">
        <v>604</v>
      </c>
      <c r="AI794" s="667"/>
      <c r="AJ794" s="667"/>
      <c r="AK794" s="667"/>
      <c r="AL794" s="667"/>
      <c r="AM794" s="667"/>
      <c r="AN794" s="667"/>
      <c r="AO794" s="667"/>
      <c r="AP794" s="667"/>
      <c r="AQ794" s="667"/>
      <c r="AR794" s="667"/>
      <c r="AS794" s="667"/>
      <c r="AT794" s="668"/>
      <c r="AU794" s="387" t="s">
        <v>604</v>
      </c>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65.400000000000006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3"/>
      <c r="I806" s="673"/>
      <c r="J806" s="673"/>
      <c r="K806" s="673"/>
      <c r="L806" s="672" t="s">
        <v>18</v>
      </c>
      <c r="M806" s="673"/>
      <c r="N806" s="673"/>
      <c r="O806" s="673"/>
      <c r="P806" s="673"/>
      <c r="Q806" s="673"/>
      <c r="R806" s="673"/>
      <c r="S806" s="673"/>
      <c r="T806" s="673"/>
      <c r="U806" s="673"/>
      <c r="V806" s="673"/>
      <c r="W806" s="673"/>
      <c r="X806" s="674"/>
      <c r="Y806" s="655" t="s">
        <v>19</v>
      </c>
      <c r="Z806" s="656"/>
      <c r="AA806" s="656"/>
      <c r="AB806" s="800"/>
      <c r="AC806" s="817" t="s">
        <v>17</v>
      </c>
      <c r="AD806" s="673"/>
      <c r="AE806" s="673"/>
      <c r="AF806" s="673"/>
      <c r="AG806" s="673"/>
      <c r="AH806" s="672" t="s">
        <v>18</v>
      </c>
      <c r="AI806" s="673"/>
      <c r="AJ806" s="673"/>
      <c r="AK806" s="673"/>
      <c r="AL806" s="673"/>
      <c r="AM806" s="673"/>
      <c r="AN806" s="673"/>
      <c r="AO806" s="673"/>
      <c r="AP806" s="673"/>
      <c r="AQ806" s="673"/>
      <c r="AR806" s="673"/>
      <c r="AS806" s="673"/>
      <c r="AT806" s="674"/>
      <c r="AU806" s="655" t="s">
        <v>19</v>
      </c>
      <c r="AV806" s="656"/>
      <c r="AW806" s="656"/>
      <c r="AX806" s="657"/>
    </row>
    <row r="807" spans="1:50" ht="24.75" hidden="1" customHeight="1" x14ac:dyDescent="0.15">
      <c r="A807" s="633"/>
      <c r="B807" s="634"/>
      <c r="C807" s="634"/>
      <c r="D807" s="634"/>
      <c r="E807" s="634"/>
      <c r="F807" s="635"/>
      <c r="G807" s="669"/>
      <c r="H807" s="670"/>
      <c r="I807" s="670"/>
      <c r="J807" s="670"/>
      <c r="K807" s="671"/>
      <c r="L807" s="666"/>
      <c r="M807" s="667"/>
      <c r="N807" s="667"/>
      <c r="O807" s="667"/>
      <c r="P807" s="667"/>
      <c r="Q807" s="667"/>
      <c r="R807" s="667"/>
      <c r="S807" s="667"/>
      <c r="T807" s="667"/>
      <c r="U807" s="667"/>
      <c r="V807" s="667"/>
      <c r="W807" s="667"/>
      <c r="X807" s="668"/>
      <c r="Y807" s="387"/>
      <c r="Z807" s="388"/>
      <c r="AA807" s="388"/>
      <c r="AB807" s="807"/>
      <c r="AC807" s="669"/>
      <c r="AD807" s="670"/>
      <c r="AE807" s="670"/>
      <c r="AF807" s="670"/>
      <c r="AG807" s="671"/>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3"/>
      <c r="I819" s="673"/>
      <c r="J819" s="673"/>
      <c r="K819" s="673"/>
      <c r="L819" s="672" t="s">
        <v>18</v>
      </c>
      <c r="M819" s="673"/>
      <c r="N819" s="673"/>
      <c r="O819" s="673"/>
      <c r="P819" s="673"/>
      <c r="Q819" s="673"/>
      <c r="R819" s="673"/>
      <c r="S819" s="673"/>
      <c r="T819" s="673"/>
      <c r="U819" s="673"/>
      <c r="V819" s="673"/>
      <c r="W819" s="673"/>
      <c r="X819" s="674"/>
      <c r="Y819" s="655" t="s">
        <v>19</v>
      </c>
      <c r="Z819" s="656"/>
      <c r="AA819" s="656"/>
      <c r="AB819" s="800"/>
      <c r="AC819" s="817" t="s">
        <v>17</v>
      </c>
      <c r="AD819" s="673"/>
      <c r="AE819" s="673"/>
      <c r="AF819" s="673"/>
      <c r="AG819" s="673"/>
      <c r="AH819" s="672" t="s">
        <v>18</v>
      </c>
      <c r="AI819" s="673"/>
      <c r="AJ819" s="673"/>
      <c r="AK819" s="673"/>
      <c r="AL819" s="673"/>
      <c r="AM819" s="673"/>
      <c r="AN819" s="673"/>
      <c r="AO819" s="673"/>
      <c r="AP819" s="673"/>
      <c r="AQ819" s="673"/>
      <c r="AR819" s="673"/>
      <c r="AS819" s="673"/>
      <c r="AT819" s="674"/>
      <c r="AU819" s="655" t="s">
        <v>19</v>
      </c>
      <c r="AV819" s="656"/>
      <c r="AW819" s="656"/>
      <c r="AX819" s="657"/>
    </row>
    <row r="820" spans="1:50" s="16" customFormat="1" ht="24.75" hidden="1" customHeight="1" x14ac:dyDescent="0.15">
      <c r="A820" s="633"/>
      <c r="B820" s="634"/>
      <c r="C820" s="634"/>
      <c r="D820" s="634"/>
      <c r="E820" s="634"/>
      <c r="F820" s="635"/>
      <c r="G820" s="669"/>
      <c r="H820" s="670"/>
      <c r="I820" s="670"/>
      <c r="J820" s="670"/>
      <c r="K820" s="671"/>
      <c r="L820" s="666"/>
      <c r="M820" s="667"/>
      <c r="N820" s="667"/>
      <c r="O820" s="667"/>
      <c r="P820" s="667"/>
      <c r="Q820" s="667"/>
      <c r="R820" s="667"/>
      <c r="S820" s="667"/>
      <c r="T820" s="667"/>
      <c r="U820" s="667"/>
      <c r="V820" s="667"/>
      <c r="W820" s="667"/>
      <c r="X820" s="668"/>
      <c r="Y820" s="387"/>
      <c r="Z820" s="388"/>
      <c r="AA820" s="388"/>
      <c r="AB820" s="807"/>
      <c r="AC820" s="669"/>
      <c r="AD820" s="670"/>
      <c r="AE820" s="670"/>
      <c r="AF820" s="670"/>
      <c r="AG820" s="671"/>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6.75" customHeight="1" x14ac:dyDescent="0.15">
      <c r="A837" s="375">
        <v>1</v>
      </c>
      <c r="B837" s="375">
        <v>1</v>
      </c>
      <c r="C837" s="354" t="s">
        <v>629</v>
      </c>
      <c r="D837" s="340"/>
      <c r="E837" s="340"/>
      <c r="F837" s="340"/>
      <c r="G837" s="340"/>
      <c r="H837" s="340"/>
      <c r="I837" s="340"/>
      <c r="J837" s="341">
        <v>7010001077773</v>
      </c>
      <c r="K837" s="342"/>
      <c r="L837" s="342"/>
      <c r="M837" s="342"/>
      <c r="N837" s="342"/>
      <c r="O837" s="342"/>
      <c r="P837" s="355" t="s">
        <v>618</v>
      </c>
      <c r="Q837" s="343"/>
      <c r="R837" s="343"/>
      <c r="S837" s="343"/>
      <c r="T837" s="343"/>
      <c r="U837" s="343"/>
      <c r="V837" s="343"/>
      <c r="W837" s="343"/>
      <c r="X837" s="343"/>
      <c r="Y837" s="344">
        <v>0.6</v>
      </c>
      <c r="Z837" s="345"/>
      <c r="AA837" s="345"/>
      <c r="AB837" s="346"/>
      <c r="AC837" s="356" t="s">
        <v>522</v>
      </c>
      <c r="AD837" s="364"/>
      <c r="AE837" s="364"/>
      <c r="AF837" s="364"/>
      <c r="AG837" s="364"/>
      <c r="AH837" s="365" t="s">
        <v>604</v>
      </c>
      <c r="AI837" s="366"/>
      <c r="AJ837" s="366"/>
      <c r="AK837" s="366"/>
      <c r="AL837" s="350">
        <v>100</v>
      </c>
      <c r="AM837" s="351"/>
      <c r="AN837" s="351"/>
      <c r="AO837" s="352"/>
      <c r="AP837" s="353" t="s">
        <v>604</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5">
        <v>1</v>
      </c>
      <c r="B870" s="375">
        <v>1</v>
      </c>
      <c r="C870" s="354" t="s">
        <v>619</v>
      </c>
      <c r="D870" s="340"/>
      <c r="E870" s="340"/>
      <c r="F870" s="340"/>
      <c r="G870" s="340"/>
      <c r="H870" s="340"/>
      <c r="I870" s="340"/>
      <c r="J870" s="341">
        <v>8011001010418</v>
      </c>
      <c r="K870" s="342"/>
      <c r="L870" s="342"/>
      <c r="M870" s="342"/>
      <c r="N870" s="342"/>
      <c r="O870" s="342"/>
      <c r="P870" s="355" t="s">
        <v>599</v>
      </c>
      <c r="Q870" s="343"/>
      <c r="R870" s="343"/>
      <c r="S870" s="343"/>
      <c r="T870" s="343"/>
      <c r="U870" s="343"/>
      <c r="V870" s="343"/>
      <c r="W870" s="343"/>
      <c r="X870" s="343"/>
      <c r="Y870" s="344">
        <v>20</v>
      </c>
      <c r="Z870" s="345"/>
      <c r="AA870" s="345"/>
      <c r="AB870" s="346"/>
      <c r="AC870" s="356" t="s">
        <v>516</v>
      </c>
      <c r="AD870" s="364"/>
      <c r="AE870" s="364"/>
      <c r="AF870" s="364"/>
      <c r="AG870" s="364"/>
      <c r="AH870" s="365">
        <v>2</v>
      </c>
      <c r="AI870" s="366"/>
      <c r="AJ870" s="366"/>
      <c r="AK870" s="366"/>
      <c r="AL870" s="350">
        <v>99.5</v>
      </c>
      <c r="AM870" s="351"/>
      <c r="AN870" s="351"/>
      <c r="AO870" s="352"/>
      <c r="AP870" s="353" t="s">
        <v>604</v>
      </c>
      <c r="AQ870" s="353"/>
      <c r="AR870" s="353"/>
      <c r="AS870" s="353"/>
      <c r="AT870" s="353"/>
      <c r="AU870" s="353"/>
      <c r="AV870" s="353"/>
      <c r="AW870" s="353"/>
      <c r="AX870" s="353"/>
    </row>
    <row r="871" spans="1:50" ht="30" customHeight="1" x14ac:dyDescent="0.15">
      <c r="A871" s="375">
        <v>2</v>
      </c>
      <c r="B871" s="375">
        <v>1</v>
      </c>
      <c r="C871" s="354" t="s">
        <v>598</v>
      </c>
      <c r="D871" s="340"/>
      <c r="E871" s="340"/>
      <c r="F871" s="340"/>
      <c r="G871" s="340"/>
      <c r="H871" s="340"/>
      <c r="I871" s="340"/>
      <c r="J871" s="341">
        <v>8011001010418</v>
      </c>
      <c r="K871" s="342"/>
      <c r="L871" s="342"/>
      <c r="M871" s="342"/>
      <c r="N871" s="342"/>
      <c r="O871" s="342"/>
      <c r="P871" s="355" t="s">
        <v>599</v>
      </c>
      <c r="Q871" s="343"/>
      <c r="R871" s="343"/>
      <c r="S871" s="343"/>
      <c r="T871" s="343"/>
      <c r="U871" s="343"/>
      <c r="V871" s="343"/>
      <c r="W871" s="343"/>
      <c r="X871" s="343"/>
      <c r="Y871" s="344">
        <v>14.6</v>
      </c>
      <c r="Z871" s="345"/>
      <c r="AA871" s="345"/>
      <c r="AB871" s="346"/>
      <c r="AC871" s="356" t="s">
        <v>516</v>
      </c>
      <c r="AD871" s="364"/>
      <c r="AE871" s="364"/>
      <c r="AF871" s="364"/>
      <c r="AG871" s="364"/>
      <c r="AH871" s="365">
        <v>1</v>
      </c>
      <c r="AI871" s="366"/>
      <c r="AJ871" s="366"/>
      <c r="AK871" s="366"/>
      <c r="AL871" s="350">
        <v>99.6</v>
      </c>
      <c r="AM871" s="351"/>
      <c r="AN871" s="351"/>
      <c r="AO871" s="352"/>
      <c r="AP871" s="353" t="s">
        <v>604</v>
      </c>
      <c r="AQ871" s="353"/>
      <c r="AR871" s="353"/>
      <c r="AS871" s="353"/>
      <c r="AT871" s="353"/>
      <c r="AU871" s="353"/>
      <c r="AV871" s="353"/>
      <c r="AW871" s="353"/>
      <c r="AX871" s="353"/>
    </row>
    <row r="872" spans="1:50" ht="30" customHeight="1" x14ac:dyDescent="0.15">
      <c r="A872" s="375">
        <v>3</v>
      </c>
      <c r="B872" s="375">
        <v>1</v>
      </c>
      <c r="C872" s="354" t="s">
        <v>600</v>
      </c>
      <c r="D872" s="340"/>
      <c r="E872" s="340"/>
      <c r="F872" s="340"/>
      <c r="G872" s="340"/>
      <c r="H872" s="340"/>
      <c r="I872" s="340"/>
      <c r="J872" s="341">
        <v>9011701003356</v>
      </c>
      <c r="K872" s="342"/>
      <c r="L872" s="342"/>
      <c r="M872" s="342"/>
      <c r="N872" s="342"/>
      <c r="O872" s="342"/>
      <c r="P872" s="355" t="s">
        <v>601</v>
      </c>
      <c r="Q872" s="343"/>
      <c r="R872" s="343"/>
      <c r="S872" s="343"/>
      <c r="T872" s="343"/>
      <c r="U872" s="343"/>
      <c r="V872" s="343"/>
      <c r="W872" s="343"/>
      <c r="X872" s="343"/>
      <c r="Y872" s="344">
        <v>25</v>
      </c>
      <c r="Z872" s="345"/>
      <c r="AA872" s="345"/>
      <c r="AB872" s="346"/>
      <c r="AC872" s="356" t="s">
        <v>516</v>
      </c>
      <c r="AD872" s="356"/>
      <c r="AE872" s="356"/>
      <c r="AF872" s="356"/>
      <c r="AG872" s="356"/>
      <c r="AH872" s="365">
        <v>2</v>
      </c>
      <c r="AI872" s="366"/>
      <c r="AJ872" s="366"/>
      <c r="AK872" s="366"/>
      <c r="AL872" s="350">
        <v>92.3</v>
      </c>
      <c r="AM872" s="351"/>
      <c r="AN872" s="351"/>
      <c r="AO872" s="352"/>
      <c r="AP872" s="353" t="s">
        <v>604</v>
      </c>
      <c r="AQ872" s="353"/>
      <c r="AR872" s="353"/>
      <c r="AS872" s="353"/>
      <c r="AT872" s="353"/>
      <c r="AU872" s="353"/>
      <c r="AV872" s="353"/>
      <c r="AW872" s="353"/>
      <c r="AX872" s="353"/>
    </row>
    <row r="873" spans="1:50" ht="30" customHeight="1" x14ac:dyDescent="0.15">
      <c r="A873" s="375">
        <v>4</v>
      </c>
      <c r="B873" s="375">
        <v>1</v>
      </c>
      <c r="C873" s="354" t="s">
        <v>647</v>
      </c>
      <c r="D873" s="340"/>
      <c r="E873" s="340"/>
      <c r="F873" s="340"/>
      <c r="G873" s="340"/>
      <c r="H873" s="340"/>
      <c r="I873" s="340"/>
      <c r="J873" s="341">
        <v>6180001002699</v>
      </c>
      <c r="K873" s="342"/>
      <c r="L873" s="342"/>
      <c r="M873" s="342"/>
      <c r="N873" s="342"/>
      <c r="O873" s="342"/>
      <c r="P873" s="355" t="s">
        <v>603</v>
      </c>
      <c r="Q873" s="343"/>
      <c r="R873" s="343"/>
      <c r="S873" s="343"/>
      <c r="T873" s="343"/>
      <c r="U873" s="343"/>
      <c r="V873" s="343"/>
      <c r="W873" s="343"/>
      <c r="X873" s="343"/>
      <c r="Y873" s="344">
        <v>7.4</v>
      </c>
      <c r="Z873" s="345"/>
      <c r="AA873" s="345"/>
      <c r="AB873" s="346"/>
      <c r="AC873" s="356" t="s">
        <v>516</v>
      </c>
      <c r="AD873" s="356"/>
      <c r="AE873" s="356"/>
      <c r="AF873" s="356"/>
      <c r="AG873" s="356"/>
      <c r="AH873" s="348">
        <v>1</v>
      </c>
      <c r="AI873" s="349"/>
      <c r="AJ873" s="349"/>
      <c r="AK873" s="349"/>
      <c r="AL873" s="350">
        <v>84.7</v>
      </c>
      <c r="AM873" s="351"/>
      <c r="AN873" s="351"/>
      <c r="AO873" s="352"/>
      <c r="AP873" s="353" t="s">
        <v>604</v>
      </c>
      <c r="AQ873" s="353"/>
      <c r="AR873" s="353"/>
      <c r="AS873" s="353"/>
      <c r="AT873" s="353"/>
      <c r="AU873" s="353"/>
      <c r="AV873" s="353"/>
      <c r="AW873" s="353"/>
      <c r="AX873" s="353"/>
    </row>
    <row r="874" spans="1:50" ht="30" customHeight="1" x14ac:dyDescent="0.15">
      <c r="A874" s="375">
        <v>5</v>
      </c>
      <c r="B874" s="375">
        <v>1</v>
      </c>
      <c r="C874" s="354" t="s">
        <v>602</v>
      </c>
      <c r="D874" s="340"/>
      <c r="E874" s="340"/>
      <c r="F874" s="340"/>
      <c r="G874" s="340"/>
      <c r="H874" s="340"/>
      <c r="I874" s="340"/>
      <c r="J874" s="341">
        <v>1013301002893</v>
      </c>
      <c r="K874" s="342"/>
      <c r="L874" s="342"/>
      <c r="M874" s="342"/>
      <c r="N874" s="342"/>
      <c r="O874" s="342"/>
      <c r="P874" s="355" t="s">
        <v>645</v>
      </c>
      <c r="Q874" s="343"/>
      <c r="R874" s="343"/>
      <c r="S874" s="343"/>
      <c r="T874" s="343"/>
      <c r="U874" s="343"/>
      <c r="V874" s="343"/>
      <c r="W874" s="343"/>
      <c r="X874" s="343"/>
      <c r="Y874" s="344">
        <v>3</v>
      </c>
      <c r="Z874" s="345"/>
      <c r="AA874" s="345"/>
      <c r="AB874" s="346"/>
      <c r="AC874" s="356" t="s">
        <v>516</v>
      </c>
      <c r="AD874" s="356"/>
      <c r="AE874" s="356"/>
      <c r="AF874" s="356"/>
      <c r="AG874" s="356"/>
      <c r="AH874" s="348">
        <v>1</v>
      </c>
      <c r="AI874" s="349"/>
      <c r="AJ874" s="349"/>
      <c r="AK874" s="349"/>
      <c r="AL874" s="350">
        <v>98.1</v>
      </c>
      <c r="AM874" s="351"/>
      <c r="AN874" s="351"/>
      <c r="AO874" s="352"/>
      <c r="AP874" s="353" t="s">
        <v>604</v>
      </c>
      <c r="AQ874" s="353"/>
      <c r="AR874" s="353"/>
      <c r="AS874" s="353"/>
      <c r="AT874" s="353"/>
      <c r="AU874" s="353"/>
      <c r="AV874" s="353"/>
      <c r="AW874" s="353"/>
      <c r="AX874" s="353"/>
    </row>
    <row r="875" spans="1:50" ht="30" hidden="1" customHeight="1" x14ac:dyDescent="0.15">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t="s">
        <v>604</v>
      </c>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t="s">
        <v>604</v>
      </c>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t="s">
        <v>604</v>
      </c>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t="s">
        <v>604</v>
      </c>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t="s">
        <v>604</v>
      </c>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t="s">
        <v>604</v>
      </c>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t="s">
        <v>604</v>
      </c>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t="s">
        <v>604</v>
      </c>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t="s">
        <v>604</v>
      </c>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t="s">
        <v>604</v>
      </c>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t="s">
        <v>604</v>
      </c>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t="s">
        <v>604</v>
      </c>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t="s">
        <v>604</v>
      </c>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t="s">
        <v>604</v>
      </c>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t="s">
        <v>604</v>
      </c>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t="s">
        <v>604</v>
      </c>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t="s">
        <v>604</v>
      </c>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t="s">
        <v>604</v>
      </c>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t="s">
        <v>604</v>
      </c>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t="s">
        <v>604</v>
      </c>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t="s">
        <v>604</v>
      </c>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t="s">
        <v>604</v>
      </c>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t="s">
        <v>604</v>
      </c>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t="s">
        <v>604</v>
      </c>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t="s">
        <v>604</v>
      </c>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5">
        <v>1</v>
      </c>
      <c r="B903" s="375">
        <v>1</v>
      </c>
      <c r="C903" s="354" t="s">
        <v>625</v>
      </c>
      <c r="D903" s="340"/>
      <c r="E903" s="340"/>
      <c r="F903" s="340"/>
      <c r="G903" s="340"/>
      <c r="H903" s="340"/>
      <c r="I903" s="340"/>
      <c r="J903" s="341">
        <v>8010001166930</v>
      </c>
      <c r="K903" s="342"/>
      <c r="L903" s="342"/>
      <c r="M903" s="342"/>
      <c r="N903" s="342"/>
      <c r="O903" s="342"/>
      <c r="P903" s="355" t="s">
        <v>610</v>
      </c>
      <c r="Q903" s="343"/>
      <c r="R903" s="343"/>
      <c r="S903" s="343"/>
      <c r="T903" s="343"/>
      <c r="U903" s="343"/>
      <c r="V903" s="343"/>
      <c r="W903" s="343"/>
      <c r="X903" s="343"/>
      <c r="Y903" s="344">
        <v>65.400000000000006</v>
      </c>
      <c r="Z903" s="345"/>
      <c r="AA903" s="345"/>
      <c r="AB903" s="346"/>
      <c r="AC903" s="356" t="s">
        <v>523</v>
      </c>
      <c r="AD903" s="356"/>
      <c r="AE903" s="356"/>
      <c r="AF903" s="356"/>
      <c r="AG903" s="356"/>
      <c r="AH903" s="365" t="s">
        <v>604</v>
      </c>
      <c r="AI903" s="366"/>
      <c r="AJ903" s="366"/>
      <c r="AK903" s="366"/>
      <c r="AL903" s="350">
        <v>100</v>
      </c>
      <c r="AM903" s="351"/>
      <c r="AN903" s="351"/>
      <c r="AO903" s="352"/>
      <c r="AP903" s="353" t="s">
        <v>604</v>
      </c>
      <c r="AQ903" s="353"/>
      <c r="AR903" s="353"/>
      <c r="AS903" s="353"/>
      <c r="AT903" s="353"/>
      <c r="AU903" s="353"/>
      <c r="AV903" s="353"/>
      <c r="AW903" s="353"/>
      <c r="AX903" s="353"/>
    </row>
    <row r="904" spans="1:50" ht="30" customHeight="1" x14ac:dyDescent="0.15">
      <c r="A904" s="375">
        <v>2</v>
      </c>
      <c r="B904" s="375">
        <v>1</v>
      </c>
      <c r="C904" s="354" t="s">
        <v>605</v>
      </c>
      <c r="D904" s="340"/>
      <c r="E904" s="340"/>
      <c r="F904" s="340"/>
      <c r="G904" s="340"/>
      <c r="H904" s="340"/>
      <c r="I904" s="340"/>
      <c r="J904" s="341">
        <v>6010401020516</v>
      </c>
      <c r="K904" s="342"/>
      <c r="L904" s="342"/>
      <c r="M904" s="342"/>
      <c r="N904" s="342"/>
      <c r="O904" s="342"/>
      <c r="P904" s="355" t="s">
        <v>608</v>
      </c>
      <c r="Q904" s="343"/>
      <c r="R904" s="343"/>
      <c r="S904" s="343"/>
      <c r="T904" s="343"/>
      <c r="U904" s="343"/>
      <c r="V904" s="343"/>
      <c r="W904" s="343"/>
      <c r="X904" s="343"/>
      <c r="Y904" s="344">
        <v>18.399999999999999</v>
      </c>
      <c r="Z904" s="345"/>
      <c r="AA904" s="345"/>
      <c r="AB904" s="346"/>
      <c r="AC904" s="356" t="s">
        <v>523</v>
      </c>
      <c r="AD904" s="356"/>
      <c r="AE904" s="356"/>
      <c r="AF904" s="356"/>
      <c r="AG904" s="356"/>
      <c r="AH904" s="348" t="s">
        <v>627</v>
      </c>
      <c r="AI904" s="349"/>
      <c r="AJ904" s="349"/>
      <c r="AK904" s="349"/>
      <c r="AL904" s="350">
        <v>100</v>
      </c>
      <c r="AM904" s="351"/>
      <c r="AN904" s="351"/>
      <c r="AO904" s="352"/>
      <c r="AP904" s="353" t="s">
        <v>604</v>
      </c>
      <c r="AQ904" s="353"/>
      <c r="AR904" s="353"/>
      <c r="AS904" s="353"/>
      <c r="AT904" s="353"/>
      <c r="AU904" s="353"/>
      <c r="AV904" s="353"/>
      <c r="AW904" s="353"/>
      <c r="AX904" s="353"/>
    </row>
    <row r="905" spans="1:50" ht="30" customHeight="1" x14ac:dyDescent="0.15">
      <c r="A905" s="375">
        <v>3</v>
      </c>
      <c r="B905" s="375">
        <v>1</v>
      </c>
      <c r="C905" s="354" t="s">
        <v>606</v>
      </c>
      <c r="D905" s="340"/>
      <c r="E905" s="340"/>
      <c r="F905" s="340"/>
      <c r="G905" s="340"/>
      <c r="H905" s="340"/>
      <c r="I905" s="340"/>
      <c r="J905" s="341">
        <v>7000020141305</v>
      </c>
      <c r="K905" s="342"/>
      <c r="L905" s="342"/>
      <c r="M905" s="342"/>
      <c r="N905" s="342"/>
      <c r="O905" s="342"/>
      <c r="P905" s="355" t="s">
        <v>609</v>
      </c>
      <c r="Q905" s="343"/>
      <c r="R905" s="343"/>
      <c r="S905" s="343"/>
      <c r="T905" s="343"/>
      <c r="U905" s="343"/>
      <c r="V905" s="343"/>
      <c r="W905" s="343"/>
      <c r="X905" s="343"/>
      <c r="Y905" s="344">
        <v>8.1</v>
      </c>
      <c r="Z905" s="345"/>
      <c r="AA905" s="345"/>
      <c r="AB905" s="346"/>
      <c r="AC905" s="356" t="s">
        <v>523</v>
      </c>
      <c r="AD905" s="356"/>
      <c r="AE905" s="356"/>
      <c r="AF905" s="356"/>
      <c r="AG905" s="356"/>
      <c r="AH905" s="348" t="s">
        <v>604</v>
      </c>
      <c r="AI905" s="349"/>
      <c r="AJ905" s="349"/>
      <c r="AK905" s="349"/>
      <c r="AL905" s="350">
        <v>100</v>
      </c>
      <c r="AM905" s="351"/>
      <c r="AN905" s="351"/>
      <c r="AO905" s="352"/>
      <c r="AP905" s="353" t="s">
        <v>604</v>
      </c>
      <c r="AQ905" s="353"/>
      <c r="AR905" s="353"/>
      <c r="AS905" s="353"/>
      <c r="AT905" s="353"/>
      <c r="AU905" s="353"/>
      <c r="AV905" s="353"/>
      <c r="AW905" s="353"/>
      <c r="AX905" s="353"/>
    </row>
    <row r="906" spans="1:50" ht="30" customHeight="1" x14ac:dyDescent="0.15">
      <c r="A906" s="375">
        <v>4</v>
      </c>
      <c r="B906" s="375">
        <v>1</v>
      </c>
      <c r="C906" s="354" t="s">
        <v>646</v>
      </c>
      <c r="D906" s="340"/>
      <c r="E906" s="340"/>
      <c r="F906" s="340"/>
      <c r="G906" s="340"/>
      <c r="H906" s="340"/>
      <c r="I906" s="340"/>
      <c r="J906" s="341">
        <v>8000020130001</v>
      </c>
      <c r="K906" s="342"/>
      <c r="L906" s="342"/>
      <c r="M906" s="342"/>
      <c r="N906" s="342"/>
      <c r="O906" s="342"/>
      <c r="P906" s="355" t="s">
        <v>609</v>
      </c>
      <c r="Q906" s="343"/>
      <c r="R906" s="343"/>
      <c r="S906" s="343"/>
      <c r="T906" s="343"/>
      <c r="U906" s="343"/>
      <c r="V906" s="343"/>
      <c r="W906" s="343"/>
      <c r="X906" s="343"/>
      <c r="Y906" s="344">
        <v>5.5</v>
      </c>
      <c r="Z906" s="345"/>
      <c r="AA906" s="345"/>
      <c r="AB906" s="346"/>
      <c r="AC906" s="356" t="s">
        <v>523</v>
      </c>
      <c r="AD906" s="356"/>
      <c r="AE906" s="356"/>
      <c r="AF906" s="356"/>
      <c r="AG906" s="356"/>
      <c r="AH906" s="348" t="s">
        <v>604</v>
      </c>
      <c r="AI906" s="349"/>
      <c r="AJ906" s="349"/>
      <c r="AK906" s="349"/>
      <c r="AL906" s="350">
        <v>100</v>
      </c>
      <c r="AM906" s="351"/>
      <c r="AN906" s="351"/>
      <c r="AO906" s="352"/>
      <c r="AP906" s="353" t="s">
        <v>604</v>
      </c>
      <c r="AQ906" s="353"/>
      <c r="AR906" s="353"/>
      <c r="AS906" s="353"/>
      <c r="AT906" s="353"/>
      <c r="AU906" s="353"/>
      <c r="AV906" s="353"/>
      <c r="AW906" s="353"/>
      <c r="AX906" s="353"/>
    </row>
    <row r="907" spans="1:50" ht="30" customHeight="1" x14ac:dyDescent="0.15">
      <c r="A907" s="375">
        <v>5</v>
      </c>
      <c r="B907" s="375">
        <v>1</v>
      </c>
      <c r="C907" s="354" t="s">
        <v>611</v>
      </c>
      <c r="D907" s="340"/>
      <c r="E907" s="340"/>
      <c r="F907" s="340"/>
      <c r="G907" s="340"/>
      <c r="H907" s="340"/>
      <c r="I907" s="340"/>
      <c r="J907" s="341" t="s">
        <v>604</v>
      </c>
      <c r="K907" s="342"/>
      <c r="L907" s="342"/>
      <c r="M907" s="342"/>
      <c r="N907" s="342"/>
      <c r="O907" s="342"/>
      <c r="P907" s="355" t="s">
        <v>630</v>
      </c>
      <c r="Q907" s="343"/>
      <c r="R907" s="343"/>
      <c r="S907" s="343"/>
      <c r="T907" s="343"/>
      <c r="U907" s="343"/>
      <c r="V907" s="343"/>
      <c r="W907" s="343"/>
      <c r="X907" s="343"/>
      <c r="Y907" s="344">
        <v>3.4</v>
      </c>
      <c r="Z907" s="345"/>
      <c r="AA907" s="345"/>
      <c r="AB907" s="346"/>
      <c r="AC907" s="347" t="s">
        <v>196</v>
      </c>
      <c r="AD907" s="347"/>
      <c r="AE907" s="347"/>
      <c r="AF907" s="347"/>
      <c r="AG907" s="347"/>
      <c r="AH907" s="348" t="s">
        <v>604</v>
      </c>
      <c r="AI907" s="349"/>
      <c r="AJ907" s="349"/>
      <c r="AK907" s="349"/>
      <c r="AL907" s="350" t="s">
        <v>604</v>
      </c>
      <c r="AM907" s="351"/>
      <c r="AN907" s="351"/>
      <c r="AO907" s="352"/>
      <c r="AP907" s="353" t="s">
        <v>604</v>
      </c>
      <c r="AQ907" s="353"/>
      <c r="AR907" s="353"/>
      <c r="AS907" s="353"/>
      <c r="AT907" s="353"/>
      <c r="AU907" s="353"/>
      <c r="AV907" s="353"/>
      <c r="AW907" s="353"/>
      <c r="AX907" s="353"/>
    </row>
    <row r="908" spans="1:50" ht="30" customHeight="1" x14ac:dyDescent="0.15">
      <c r="A908" s="375">
        <v>6</v>
      </c>
      <c r="B908" s="375">
        <v>1</v>
      </c>
      <c r="C908" s="354" t="s">
        <v>612</v>
      </c>
      <c r="D908" s="340"/>
      <c r="E908" s="340"/>
      <c r="F908" s="340"/>
      <c r="G908" s="340"/>
      <c r="H908" s="340"/>
      <c r="I908" s="340"/>
      <c r="J908" s="341" t="s">
        <v>604</v>
      </c>
      <c r="K908" s="342"/>
      <c r="L908" s="342"/>
      <c r="M908" s="342"/>
      <c r="N908" s="342"/>
      <c r="O908" s="342"/>
      <c r="P908" s="355" t="s">
        <v>630</v>
      </c>
      <c r="Q908" s="343"/>
      <c r="R908" s="343"/>
      <c r="S908" s="343"/>
      <c r="T908" s="343"/>
      <c r="U908" s="343"/>
      <c r="V908" s="343"/>
      <c r="W908" s="343"/>
      <c r="X908" s="343"/>
      <c r="Y908" s="344">
        <v>3.4</v>
      </c>
      <c r="Z908" s="345"/>
      <c r="AA908" s="345"/>
      <c r="AB908" s="346"/>
      <c r="AC908" s="347" t="s">
        <v>196</v>
      </c>
      <c r="AD908" s="347"/>
      <c r="AE908" s="347"/>
      <c r="AF908" s="347"/>
      <c r="AG908" s="347"/>
      <c r="AH908" s="348" t="s">
        <v>604</v>
      </c>
      <c r="AI908" s="349"/>
      <c r="AJ908" s="349"/>
      <c r="AK908" s="349"/>
      <c r="AL908" s="350" t="s">
        <v>604</v>
      </c>
      <c r="AM908" s="351"/>
      <c r="AN908" s="351"/>
      <c r="AO908" s="352"/>
      <c r="AP908" s="353" t="s">
        <v>604</v>
      </c>
      <c r="AQ908" s="353"/>
      <c r="AR908" s="353"/>
      <c r="AS908" s="353"/>
      <c r="AT908" s="353"/>
      <c r="AU908" s="353"/>
      <c r="AV908" s="353"/>
      <c r="AW908" s="353"/>
      <c r="AX908" s="353"/>
    </row>
    <row r="909" spans="1:50" ht="30" customHeight="1" x14ac:dyDescent="0.15">
      <c r="A909" s="375">
        <v>7</v>
      </c>
      <c r="B909" s="375">
        <v>1</v>
      </c>
      <c r="C909" s="354" t="s">
        <v>613</v>
      </c>
      <c r="D909" s="340"/>
      <c r="E909" s="340"/>
      <c r="F909" s="340"/>
      <c r="G909" s="340"/>
      <c r="H909" s="340"/>
      <c r="I909" s="340"/>
      <c r="J909" s="341" t="s">
        <v>604</v>
      </c>
      <c r="K909" s="342"/>
      <c r="L909" s="342"/>
      <c r="M909" s="342"/>
      <c r="N909" s="342"/>
      <c r="O909" s="342"/>
      <c r="P909" s="355" t="s">
        <v>630</v>
      </c>
      <c r="Q909" s="343"/>
      <c r="R909" s="343"/>
      <c r="S909" s="343"/>
      <c r="T909" s="343"/>
      <c r="U909" s="343"/>
      <c r="V909" s="343"/>
      <c r="W909" s="343"/>
      <c r="X909" s="343"/>
      <c r="Y909" s="344">
        <v>3.4</v>
      </c>
      <c r="Z909" s="345"/>
      <c r="AA909" s="345"/>
      <c r="AB909" s="346"/>
      <c r="AC909" s="347" t="s">
        <v>196</v>
      </c>
      <c r="AD909" s="347"/>
      <c r="AE909" s="347"/>
      <c r="AF909" s="347"/>
      <c r="AG909" s="347"/>
      <c r="AH909" s="348" t="s">
        <v>604</v>
      </c>
      <c r="AI909" s="349"/>
      <c r="AJ909" s="349"/>
      <c r="AK909" s="349"/>
      <c r="AL909" s="350" t="s">
        <v>604</v>
      </c>
      <c r="AM909" s="351"/>
      <c r="AN909" s="351"/>
      <c r="AO909" s="352"/>
      <c r="AP909" s="353" t="s">
        <v>604</v>
      </c>
      <c r="AQ909" s="353"/>
      <c r="AR909" s="353"/>
      <c r="AS909" s="353"/>
      <c r="AT909" s="353"/>
      <c r="AU909" s="353"/>
      <c r="AV909" s="353"/>
      <c r="AW909" s="353"/>
      <c r="AX909" s="353"/>
    </row>
    <row r="910" spans="1:50" ht="30" customHeight="1" x14ac:dyDescent="0.15">
      <c r="A910" s="375">
        <v>8</v>
      </c>
      <c r="B910" s="375">
        <v>1</v>
      </c>
      <c r="C910" s="354" t="s">
        <v>616</v>
      </c>
      <c r="D910" s="340"/>
      <c r="E910" s="340"/>
      <c r="F910" s="340"/>
      <c r="G910" s="340"/>
      <c r="H910" s="340"/>
      <c r="I910" s="340"/>
      <c r="J910" s="341">
        <v>2010401030329</v>
      </c>
      <c r="K910" s="342"/>
      <c r="L910" s="342"/>
      <c r="M910" s="342"/>
      <c r="N910" s="342"/>
      <c r="O910" s="342"/>
      <c r="P910" s="355" t="s">
        <v>607</v>
      </c>
      <c r="Q910" s="343"/>
      <c r="R910" s="343"/>
      <c r="S910" s="343"/>
      <c r="T910" s="343"/>
      <c r="U910" s="343"/>
      <c r="V910" s="343"/>
      <c r="W910" s="343"/>
      <c r="X910" s="343"/>
      <c r="Y910" s="344">
        <v>3.2</v>
      </c>
      <c r="Z910" s="345"/>
      <c r="AA910" s="345"/>
      <c r="AB910" s="346"/>
      <c r="AC910" s="347" t="s">
        <v>516</v>
      </c>
      <c r="AD910" s="347"/>
      <c r="AE910" s="347"/>
      <c r="AF910" s="347"/>
      <c r="AG910" s="347"/>
      <c r="AH910" s="348">
        <v>4</v>
      </c>
      <c r="AI910" s="349"/>
      <c r="AJ910" s="349"/>
      <c r="AK910" s="349"/>
      <c r="AL910" s="350">
        <v>83.7</v>
      </c>
      <c r="AM910" s="351"/>
      <c r="AN910" s="351"/>
      <c r="AO910" s="352"/>
      <c r="AP910" s="353" t="s">
        <v>604</v>
      </c>
      <c r="AQ910" s="353"/>
      <c r="AR910" s="353"/>
      <c r="AS910" s="353"/>
      <c r="AT910" s="353"/>
      <c r="AU910" s="353"/>
      <c r="AV910" s="353"/>
      <c r="AW910" s="353"/>
      <c r="AX910" s="353"/>
    </row>
    <row r="911" spans="1:50" ht="30" customHeight="1" x14ac:dyDescent="0.15">
      <c r="A911" s="375">
        <v>9</v>
      </c>
      <c r="B911" s="375">
        <v>1</v>
      </c>
      <c r="C911" s="354" t="s">
        <v>614</v>
      </c>
      <c r="D911" s="340"/>
      <c r="E911" s="340"/>
      <c r="F911" s="340"/>
      <c r="G911" s="340"/>
      <c r="H911" s="340"/>
      <c r="I911" s="340"/>
      <c r="J911" s="341"/>
      <c r="K911" s="342"/>
      <c r="L911" s="342"/>
      <c r="M911" s="342"/>
      <c r="N911" s="342"/>
      <c r="O911" s="342"/>
      <c r="P911" s="370" t="s">
        <v>630</v>
      </c>
      <c r="Q911" s="371"/>
      <c r="R911" s="371"/>
      <c r="S911" s="371"/>
      <c r="T911" s="371"/>
      <c r="U911" s="371"/>
      <c r="V911" s="371"/>
      <c r="W911" s="371"/>
      <c r="X911" s="372"/>
      <c r="Y911" s="344">
        <v>2.9</v>
      </c>
      <c r="Z911" s="345"/>
      <c r="AA911" s="345"/>
      <c r="AB911" s="346"/>
      <c r="AC911" s="347" t="s">
        <v>196</v>
      </c>
      <c r="AD911" s="347"/>
      <c r="AE911" s="347"/>
      <c r="AF911" s="347"/>
      <c r="AG911" s="347"/>
      <c r="AH911" s="348" t="s">
        <v>631</v>
      </c>
      <c r="AI911" s="349"/>
      <c r="AJ911" s="349"/>
      <c r="AK911" s="349"/>
      <c r="AL911" s="350" t="s">
        <v>604</v>
      </c>
      <c r="AM911" s="351"/>
      <c r="AN911" s="351"/>
      <c r="AO911" s="352"/>
      <c r="AP911" s="353" t="s">
        <v>604</v>
      </c>
      <c r="AQ911" s="353"/>
      <c r="AR911" s="353"/>
      <c r="AS911" s="353"/>
      <c r="AT911" s="353"/>
      <c r="AU911" s="353"/>
      <c r="AV911" s="353"/>
      <c r="AW911" s="353"/>
      <c r="AX911" s="353"/>
    </row>
    <row r="912" spans="1:50" ht="30" customHeight="1" x14ac:dyDescent="0.15">
      <c r="A912" s="375">
        <v>10</v>
      </c>
      <c r="B912" s="375">
        <v>1</v>
      </c>
      <c r="C912" s="354" t="s">
        <v>615</v>
      </c>
      <c r="D912" s="340"/>
      <c r="E912" s="340"/>
      <c r="F912" s="340"/>
      <c r="G912" s="340"/>
      <c r="H912" s="340"/>
      <c r="I912" s="340"/>
      <c r="J912" s="341" t="s">
        <v>604</v>
      </c>
      <c r="K912" s="342"/>
      <c r="L912" s="342"/>
      <c r="M912" s="342"/>
      <c r="N912" s="342"/>
      <c r="O912" s="342"/>
      <c r="P912" s="370" t="s">
        <v>630</v>
      </c>
      <c r="Q912" s="371"/>
      <c r="R912" s="371"/>
      <c r="S912" s="371"/>
      <c r="T912" s="371"/>
      <c r="U912" s="371"/>
      <c r="V912" s="371"/>
      <c r="W912" s="371"/>
      <c r="X912" s="372"/>
      <c r="Y912" s="344">
        <v>2.9</v>
      </c>
      <c r="Z912" s="345"/>
      <c r="AA912" s="345"/>
      <c r="AB912" s="346"/>
      <c r="AC912" s="347" t="s">
        <v>196</v>
      </c>
      <c r="AD912" s="347"/>
      <c r="AE912" s="347"/>
      <c r="AF912" s="347"/>
      <c r="AG912" s="347"/>
      <c r="AH912" s="348" t="s">
        <v>604</v>
      </c>
      <c r="AI912" s="349"/>
      <c r="AJ912" s="349"/>
      <c r="AK912" s="349"/>
      <c r="AL912" s="350" t="s">
        <v>604</v>
      </c>
      <c r="AM912" s="351"/>
      <c r="AN912" s="351"/>
      <c r="AO912" s="352"/>
      <c r="AP912" s="353" t="s">
        <v>604</v>
      </c>
      <c r="AQ912" s="353"/>
      <c r="AR912" s="353"/>
      <c r="AS912" s="353"/>
      <c r="AT912" s="353"/>
      <c r="AU912" s="353"/>
      <c r="AV912" s="353"/>
      <c r="AW912" s="353"/>
      <c r="AX912" s="353"/>
    </row>
    <row r="913" spans="1:50" ht="30" hidden="1" customHeight="1" x14ac:dyDescent="0.15">
      <c r="A913" s="375">
        <v>11</v>
      </c>
      <c r="B913" s="375">
        <v>1</v>
      </c>
      <c r="C913" s="354"/>
      <c r="D913" s="340"/>
      <c r="E913" s="340"/>
      <c r="F913" s="340"/>
      <c r="G913" s="340"/>
      <c r="H913" s="340"/>
      <c r="I913" s="340"/>
      <c r="J913" s="341"/>
      <c r="K913" s="342"/>
      <c r="L913" s="342"/>
      <c r="M913" s="342"/>
      <c r="N913" s="342"/>
      <c r="O913" s="342"/>
      <c r="P913" s="355"/>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t="s">
        <v>604</v>
      </c>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t="s">
        <v>604</v>
      </c>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t="s">
        <v>604</v>
      </c>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t="s">
        <v>604</v>
      </c>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t="s">
        <v>604</v>
      </c>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t="s">
        <v>604</v>
      </c>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t="s">
        <v>604</v>
      </c>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t="s">
        <v>604</v>
      </c>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t="s">
        <v>604</v>
      </c>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t="s">
        <v>604</v>
      </c>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t="s">
        <v>604</v>
      </c>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t="s">
        <v>604</v>
      </c>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t="s">
        <v>604</v>
      </c>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t="s">
        <v>604</v>
      </c>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t="s">
        <v>604</v>
      </c>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t="s">
        <v>604</v>
      </c>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t="s">
        <v>604</v>
      </c>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t="s">
        <v>604</v>
      </c>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t="s">
        <v>604</v>
      </c>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5">
        <v>1</v>
      </c>
      <c r="B936" s="375">
        <v>1</v>
      </c>
      <c r="C936" s="354" t="s">
        <v>632</v>
      </c>
      <c r="D936" s="340"/>
      <c r="E936" s="340"/>
      <c r="F936" s="340"/>
      <c r="G936" s="340"/>
      <c r="H936" s="340"/>
      <c r="I936" s="340"/>
      <c r="J936" s="341" t="s">
        <v>604</v>
      </c>
      <c r="K936" s="342"/>
      <c r="L936" s="342"/>
      <c r="M936" s="342"/>
      <c r="N936" s="342"/>
      <c r="O936" s="342"/>
      <c r="P936" s="355" t="s">
        <v>642</v>
      </c>
      <c r="Q936" s="343"/>
      <c r="R936" s="343"/>
      <c r="S936" s="343"/>
      <c r="T936" s="343"/>
      <c r="U936" s="343"/>
      <c r="V936" s="343"/>
      <c r="W936" s="343"/>
      <c r="X936" s="343"/>
      <c r="Y936" s="344">
        <v>0</v>
      </c>
      <c r="Z936" s="345"/>
      <c r="AA936" s="345"/>
      <c r="AB936" s="346"/>
      <c r="AC936" s="356" t="s">
        <v>196</v>
      </c>
      <c r="AD936" s="364"/>
      <c r="AE936" s="364"/>
      <c r="AF936" s="364"/>
      <c r="AG936" s="364"/>
      <c r="AH936" s="365" t="s">
        <v>604</v>
      </c>
      <c r="AI936" s="366"/>
      <c r="AJ936" s="366"/>
      <c r="AK936" s="366"/>
      <c r="AL936" s="350" t="s">
        <v>604</v>
      </c>
      <c r="AM936" s="351"/>
      <c r="AN936" s="351"/>
      <c r="AO936" s="352"/>
      <c r="AP936" s="353" t="s">
        <v>604</v>
      </c>
      <c r="AQ936" s="353"/>
      <c r="AR936" s="353"/>
      <c r="AS936" s="353"/>
      <c r="AT936" s="353"/>
      <c r="AU936" s="353"/>
      <c r="AV936" s="353"/>
      <c r="AW936" s="353"/>
      <c r="AX936" s="353"/>
    </row>
    <row r="937" spans="1:50" ht="30" customHeight="1" x14ac:dyDescent="0.15">
      <c r="A937" s="375">
        <v>2</v>
      </c>
      <c r="B937" s="375">
        <v>1</v>
      </c>
      <c r="C937" s="354" t="s">
        <v>633</v>
      </c>
      <c r="D937" s="340"/>
      <c r="E937" s="340"/>
      <c r="F937" s="340"/>
      <c r="G937" s="340"/>
      <c r="H937" s="340"/>
      <c r="I937" s="340"/>
      <c r="J937" s="341" t="s">
        <v>604</v>
      </c>
      <c r="K937" s="342"/>
      <c r="L937" s="342"/>
      <c r="M937" s="342"/>
      <c r="N937" s="342"/>
      <c r="O937" s="342"/>
      <c r="P937" s="355" t="s">
        <v>642</v>
      </c>
      <c r="Q937" s="343"/>
      <c r="R937" s="343"/>
      <c r="S937" s="343"/>
      <c r="T937" s="343"/>
      <c r="U937" s="343"/>
      <c r="V937" s="343"/>
      <c r="W937" s="343"/>
      <c r="X937" s="343"/>
      <c r="Y937" s="344">
        <v>0</v>
      </c>
      <c r="Z937" s="345"/>
      <c r="AA937" s="345"/>
      <c r="AB937" s="346"/>
      <c r="AC937" s="356" t="s">
        <v>196</v>
      </c>
      <c r="AD937" s="364"/>
      <c r="AE937" s="364"/>
      <c r="AF937" s="364"/>
      <c r="AG937" s="364"/>
      <c r="AH937" s="365" t="s">
        <v>604</v>
      </c>
      <c r="AI937" s="366"/>
      <c r="AJ937" s="366"/>
      <c r="AK937" s="366"/>
      <c r="AL937" s="350" t="s">
        <v>604</v>
      </c>
      <c r="AM937" s="351"/>
      <c r="AN937" s="351"/>
      <c r="AO937" s="352"/>
      <c r="AP937" s="353" t="s">
        <v>604</v>
      </c>
      <c r="AQ937" s="353"/>
      <c r="AR937" s="353"/>
      <c r="AS937" s="353"/>
      <c r="AT937" s="353"/>
      <c r="AU937" s="353"/>
      <c r="AV937" s="353"/>
      <c r="AW937" s="353"/>
      <c r="AX937" s="353"/>
    </row>
    <row r="938" spans="1:50" ht="30" customHeight="1" x14ac:dyDescent="0.15">
      <c r="A938" s="375">
        <v>3</v>
      </c>
      <c r="B938" s="375">
        <v>1</v>
      </c>
      <c r="C938" s="354" t="s">
        <v>634</v>
      </c>
      <c r="D938" s="340"/>
      <c r="E938" s="340"/>
      <c r="F938" s="340"/>
      <c r="G938" s="340"/>
      <c r="H938" s="340"/>
      <c r="I938" s="340"/>
      <c r="J938" s="341" t="s">
        <v>604</v>
      </c>
      <c r="K938" s="342"/>
      <c r="L938" s="342"/>
      <c r="M938" s="342"/>
      <c r="N938" s="342"/>
      <c r="O938" s="342"/>
      <c r="P938" s="355" t="s">
        <v>642</v>
      </c>
      <c r="Q938" s="343"/>
      <c r="R938" s="343"/>
      <c r="S938" s="343"/>
      <c r="T938" s="343"/>
      <c r="U938" s="343"/>
      <c r="V938" s="343"/>
      <c r="W938" s="343"/>
      <c r="X938" s="343"/>
      <c r="Y938" s="344">
        <v>0</v>
      </c>
      <c r="Z938" s="345"/>
      <c r="AA938" s="345"/>
      <c r="AB938" s="346"/>
      <c r="AC938" s="356" t="s">
        <v>196</v>
      </c>
      <c r="AD938" s="364"/>
      <c r="AE938" s="364"/>
      <c r="AF938" s="364"/>
      <c r="AG938" s="364"/>
      <c r="AH938" s="365" t="s">
        <v>604</v>
      </c>
      <c r="AI938" s="366"/>
      <c r="AJ938" s="366"/>
      <c r="AK938" s="366"/>
      <c r="AL938" s="350" t="s">
        <v>604</v>
      </c>
      <c r="AM938" s="351"/>
      <c r="AN938" s="351"/>
      <c r="AO938" s="352"/>
      <c r="AP938" s="353" t="s">
        <v>604</v>
      </c>
      <c r="AQ938" s="353"/>
      <c r="AR938" s="353"/>
      <c r="AS938" s="353"/>
      <c r="AT938" s="353"/>
      <c r="AU938" s="353"/>
      <c r="AV938" s="353"/>
      <c r="AW938" s="353"/>
      <c r="AX938" s="353"/>
    </row>
    <row r="939" spans="1:50" ht="30" customHeight="1" x14ac:dyDescent="0.15">
      <c r="A939" s="375">
        <v>4</v>
      </c>
      <c r="B939" s="375">
        <v>1</v>
      </c>
      <c r="C939" s="354" t="s">
        <v>635</v>
      </c>
      <c r="D939" s="340"/>
      <c r="E939" s="340"/>
      <c r="F939" s="340"/>
      <c r="G939" s="340"/>
      <c r="H939" s="340"/>
      <c r="I939" s="340"/>
      <c r="J939" s="341" t="s">
        <v>604</v>
      </c>
      <c r="K939" s="342"/>
      <c r="L939" s="342"/>
      <c r="M939" s="342"/>
      <c r="N939" s="342"/>
      <c r="O939" s="342"/>
      <c r="P939" s="355" t="s">
        <v>642</v>
      </c>
      <c r="Q939" s="343"/>
      <c r="R939" s="343"/>
      <c r="S939" s="343"/>
      <c r="T939" s="343"/>
      <c r="U939" s="343"/>
      <c r="V939" s="343"/>
      <c r="W939" s="343"/>
      <c r="X939" s="343"/>
      <c r="Y939" s="344">
        <v>0</v>
      </c>
      <c r="Z939" s="345"/>
      <c r="AA939" s="345"/>
      <c r="AB939" s="346"/>
      <c r="AC939" s="356" t="s">
        <v>196</v>
      </c>
      <c r="AD939" s="364"/>
      <c r="AE939" s="364"/>
      <c r="AF939" s="364"/>
      <c r="AG939" s="364"/>
      <c r="AH939" s="365" t="s">
        <v>604</v>
      </c>
      <c r="AI939" s="366"/>
      <c r="AJ939" s="366"/>
      <c r="AK939" s="366"/>
      <c r="AL939" s="350" t="s">
        <v>604</v>
      </c>
      <c r="AM939" s="351"/>
      <c r="AN939" s="351"/>
      <c r="AO939" s="352"/>
      <c r="AP939" s="353" t="s">
        <v>604</v>
      </c>
      <c r="AQ939" s="353"/>
      <c r="AR939" s="353"/>
      <c r="AS939" s="353"/>
      <c r="AT939" s="353"/>
      <c r="AU939" s="353"/>
      <c r="AV939" s="353"/>
      <c r="AW939" s="353"/>
      <c r="AX939" s="353"/>
    </row>
    <row r="940" spans="1:50" ht="30" customHeight="1" x14ac:dyDescent="0.15">
      <c r="A940" s="375">
        <v>5</v>
      </c>
      <c r="B940" s="375">
        <v>1</v>
      </c>
      <c r="C940" s="354" t="s">
        <v>636</v>
      </c>
      <c r="D940" s="340"/>
      <c r="E940" s="340"/>
      <c r="F940" s="340"/>
      <c r="G940" s="340"/>
      <c r="H940" s="340"/>
      <c r="I940" s="340"/>
      <c r="J940" s="341" t="s">
        <v>604</v>
      </c>
      <c r="K940" s="342"/>
      <c r="L940" s="342"/>
      <c r="M940" s="342"/>
      <c r="N940" s="342"/>
      <c r="O940" s="342"/>
      <c r="P940" s="355" t="s">
        <v>642</v>
      </c>
      <c r="Q940" s="343"/>
      <c r="R940" s="343"/>
      <c r="S940" s="343"/>
      <c r="T940" s="343"/>
      <c r="U940" s="343"/>
      <c r="V940" s="343"/>
      <c r="W940" s="343"/>
      <c r="X940" s="343"/>
      <c r="Y940" s="344">
        <v>0</v>
      </c>
      <c r="Z940" s="345"/>
      <c r="AA940" s="345"/>
      <c r="AB940" s="346"/>
      <c r="AC940" s="356" t="s">
        <v>196</v>
      </c>
      <c r="AD940" s="364"/>
      <c r="AE940" s="364"/>
      <c r="AF940" s="364"/>
      <c r="AG940" s="364"/>
      <c r="AH940" s="365" t="s">
        <v>604</v>
      </c>
      <c r="AI940" s="366"/>
      <c r="AJ940" s="366"/>
      <c r="AK940" s="366"/>
      <c r="AL940" s="350" t="s">
        <v>604</v>
      </c>
      <c r="AM940" s="351"/>
      <c r="AN940" s="351"/>
      <c r="AO940" s="352"/>
      <c r="AP940" s="353" t="s">
        <v>604</v>
      </c>
      <c r="AQ940" s="353"/>
      <c r="AR940" s="353"/>
      <c r="AS940" s="353"/>
      <c r="AT940" s="353"/>
      <c r="AU940" s="353"/>
      <c r="AV940" s="353"/>
      <c r="AW940" s="353"/>
      <c r="AX940" s="353"/>
    </row>
    <row r="941" spans="1:50" ht="30" customHeight="1" x14ac:dyDescent="0.15">
      <c r="A941" s="375">
        <v>6</v>
      </c>
      <c r="B941" s="375">
        <v>1</v>
      </c>
      <c r="C941" s="354" t="s">
        <v>637</v>
      </c>
      <c r="D941" s="340"/>
      <c r="E941" s="340"/>
      <c r="F941" s="340"/>
      <c r="G941" s="340"/>
      <c r="H941" s="340"/>
      <c r="I941" s="340"/>
      <c r="J941" s="341" t="s">
        <v>604</v>
      </c>
      <c r="K941" s="342"/>
      <c r="L941" s="342"/>
      <c r="M941" s="342"/>
      <c r="N941" s="342"/>
      <c r="O941" s="342"/>
      <c r="P941" s="355" t="s">
        <v>642</v>
      </c>
      <c r="Q941" s="343"/>
      <c r="R941" s="343"/>
      <c r="S941" s="343"/>
      <c r="T941" s="343"/>
      <c r="U941" s="343"/>
      <c r="V941" s="343"/>
      <c r="W941" s="343"/>
      <c r="X941" s="343"/>
      <c r="Y941" s="344">
        <v>0</v>
      </c>
      <c r="Z941" s="345"/>
      <c r="AA941" s="345"/>
      <c r="AB941" s="346"/>
      <c r="AC941" s="356" t="s">
        <v>196</v>
      </c>
      <c r="AD941" s="364"/>
      <c r="AE941" s="364"/>
      <c r="AF941" s="364"/>
      <c r="AG941" s="364"/>
      <c r="AH941" s="365" t="s">
        <v>604</v>
      </c>
      <c r="AI941" s="366"/>
      <c r="AJ941" s="366"/>
      <c r="AK941" s="366"/>
      <c r="AL941" s="350" t="s">
        <v>604</v>
      </c>
      <c r="AM941" s="351"/>
      <c r="AN941" s="351"/>
      <c r="AO941" s="352"/>
      <c r="AP941" s="353" t="s">
        <v>604</v>
      </c>
      <c r="AQ941" s="353"/>
      <c r="AR941" s="353"/>
      <c r="AS941" s="353"/>
      <c r="AT941" s="353"/>
      <c r="AU941" s="353"/>
      <c r="AV941" s="353"/>
      <c r="AW941" s="353"/>
      <c r="AX941" s="353"/>
    </row>
    <row r="942" spans="1:50" ht="30" customHeight="1" x14ac:dyDescent="0.15">
      <c r="A942" s="375">
        <v>7</v>
      </c>
      <c r="B942" s="375">
        <v>1</v>
      </c>
      <c r="C942" s="354" t="s">
        <v>638</v>
      </c>
      <c r="D942" s="340"/>
      <c r="E942" s="340"/>
      <c r="F942" s="340"/>
      <c r="G942" s="340"/>
      <c r="H942" s="340"/>
      <c r="I942" s="340"/>
      <c r="J942" s="341" t="s">
        <v>604</v>
      </c>
      <c r="K942" s="342"/>
      <c r="L942" s="342"/>
      <c r="M942" s="342"/>
      <c r="N942" s="342"/>
      <c r="O942" s="342"/>
      <c r="P942" s="355" t="s">
        <v>642</v>
      </c>
      <c r="Q942" s="343"/>
      <c r="R942" s="343"/>
      <c r="S942" s="343"/>
      <c r="T942" s="343"/>
      <c r="U942" s="343"/>
      <c r="V942" s="343"/>
      <c r="W942" s="343"/>
      <c r="X942" s="343"/>
      <c r="Y942" s="344">
        <v>0</v>
      </c>
      <c r="Z942" s="345"/>
      <c r="AA942" s="345"/>
      <c r="AB942" s="346"/>
      <c r="AC942" s="356" t="s">
        <v>196</v>
      </c>
      <c r="AD942" s="364"/>
      <c r="AE942" s="364"/>
      <c r="AF942" s="364"/>
      <c r="AG942" s="364"/>
      <c r="AH942" s="365" t="s">
        <v>604</v>
      </c>
      <c r="AI942" s="366"/>
      <c r="AJ942" s="366"/>
      <c r="AK942" s="366"/>
      <c r="AL942" s="350" t="s">
        <v>604</v>
      </c>
      <c r="AM942" s="351"/>
      <c r="AN942" s="351"/>
      <c r="AO942" s="352"/>
      <c r="AP942" s="353" t="s">
        <v>604</v>
      </c>
      <c r="AQ942" s="353"/>
      <c r="AR942" s="353"/>
      <c r="AS942" s="353"/>
      <c r="AT942" s="353"/>
      <c r="AU942" s="353"/>
      <c r="AV942" s="353"/>
      <c r="AW942" s="353"/>
      <c r="AX942" s="353"/>
    </row>
    <row r="943" spans="1:50" ht="30" customHeight="1" x14ac:dyDescent="0.15">
      <c r="A943" s="375">
        <v>8</v>
      </c>
      <c r="B943" s="375">
        <v>1</v>
      </c>
      <c r="C943" s="354" t="s">
        <v>639</v>
      </c>
      <c r="D943" s="340"/>
      <c r="E943" s="340"/>
      <c r="F943" s="340"/>
      <c r="G943" s="340"/>
      <c r="H943" s="340"/>
      <c r="I943" s="340"/>
      <c r="J943" s="341" t="s">
        <v>604</v>
      </c>
      <c r="K943" s="342"/>
      <c r="L943" s="342"/>
      <c r="M943" s="342"/>
      <c r="N943" s="342"/>
      <c r="O943" s="342"/>
      <c r="P943" s="355" t="s">
        <v>642</v>
      </c>
      <c r="Q943" s="343"/>
      <c r="R943" s="343"/>
      <c r="S943" s="343"/>
      <c r="T943" s="343"/>
      <c r="U943" s="343"/>
      <c r="V943" s="343"/>
      <c r="W943" s="343"/>
      <c r="X943" s="343"/>
      <c r="Y943" s="344">
        <v>0</v>
      </c>
      <c r="Z943" s="345"/>
      <c r="AA943" s="345"/>
      <c r="AB943" s="346"/>
      <c r="AC943" s="356" t="s">
        <v>196</v>
      </c>
      <c r="AD943" s="364"/>
      <c r="AE943" s="364"/>
      <c r="AF943" s="364"/>
      <c r="AG943" s="364"/>
      <c r="AH943" s="365" t="s">
        <v>604</v>
      </c>
      <c r="AI943" s="366"/>
      <c r="AJ943" s="366"/>
      <c r="AK943" s="366"/>
      <c r="AL943" s="350" t="s">
        <v>604</v>
      </c>
      <c r="AM943" s="351"/>
      <c r="AN943" s="351"/>
      <c r="AO943" s="352"/>
      <c r="AP943" s="353" t="s">
        <v>604</v>
      </c>
      <c r="AQ943" s="353"/>
      <c r="AR943" s="353"/>
      <c r="AS943" s="353"/>
      <c r="AT943" s="353"/>
      <c r="AU943" s="353"/>
      <c r="AV943" s="353"/>
      <c r="AW943" s="353"/>
      <c r="AX943" s="353"/>
    </row>
    <row r="944" spans="1:50" ht="30" customHeight="1" x14ac:dyDescent="0.15">
      <c r="A944" s="375">
        <v>9</v>
      </c>
      <c r="B944" s="375">
        <v>1</v>
      </c>
      <c r="C944" s="354" t="s">
        <v>640</v>
      </c>
      <c r="D944" s="340"/>
      <c r="E944" s="340"/>
      <c r="F944" s="340"/>
      <c r="G944" s="340"/>
      <c r="H944" s="340"/>
      <c r="I944" s="340"/>
      <c r="J944" s="341" t="s">
        <v>604</v>
      </c>
      <c r="K944" s="342"/>
      <c r="L944" s="342"/>
      <c r="M944" s="342"/>
      <c r="N944" s="342"/>
      <c r="O944" s="342"/>
      <c r="P944" s="355" t="s">
        <v>642</v>
      </c>
      <c r="Q944" s="343"/>
      <c r="R944" s="343"/>
      <c r="S944" s="343"/>
      <c r="T944" s="343"/>
      <c r="U944" s="343"/>
      <c r="V944" s="343"/>
      <c r="W944" s="343"/>
      <c r="X944" s="343"/>
      <c r="Y944" s="344">
        <v>0</v>
      </c>
      <c r="Z944" s="345"/>
      <c r="AA944" s="345"/>
      <c r="AB944" s="346"/>
      <c r="AC944" s="356" t="s">
        <v>196</v>
      </c>
      <c r="AD944" s="364"/>
      <c r="AE944" s="364"/>
      <c r="AF944" s="364"/>
      <c r="AG944" s="364"/>
      <c r="AH944" s="365" t="s">
        <v>604</v>
      </c>
      <c r="AI944" s="366"/>
      <c r="AJ944" s="366"/>
      <c r="AK944" s="366"/>
      <c r="AL944" s="350" t="s">
        <v>604</v>
      </c>
      <c r="AM944" s="351"/>
      <c r="AN944" s="351"/>
      <c r="AO944" s="352"/>
      <c r="AP944" s="353" t="s">
        <v>604</v>
      </c>
      <c r="AQ944" s="353"/>
      <c r="AR944" s="353"/>
      <c r="AS944" s="353"/>
      <c r="AT944" s="353"/>
      <c r="AU944" s="353"/>
      <c r="AV944" s="353"/>
      <c r="AW944" s="353"/>
      <c r="AX944" s="353"/>
    </row>
    <row r="945" spans="1:50" ht="30" customHeight="1" x14ac:dyDescent="0.15">
      <c r="A945" s="375">
        <v>10</v>
      </c>
      <c r="B945" s="375">
        <v>1</v>
      </c>
      <c r="C945" s="354" t="s">
        <v>641</v>
      </c>
      <c r="D945" s="340"/>
      <c r="E945" s="340"/>
      <c r="F945" s="340"/>
      <c r="G945" s="340"/>
      <c r="H945" s="340"/>
      <c r="I945" s="340"/>
      <c r="J945" s="341" t="s">
        <v>604</v>
      </c>
      <c r="K945" s="342"/>
      <c r="L945" s="342"/>
      <c r="M945" s="342"/>
      <c r="N945" s="342"/>
      <c r="O945" s="342"/>
      <c r="P945" s="355" t="s">
        <v>642</v>
      </c>
      <c r="Q945" s="343"/>
      <c r="R945" s="343"/>
      <c r="S945" s="343"/>
      <c r="T945" s="343"/>
      <c r="U945" s="343"/>
      <c r="V945" s="343"/>
      <c r="W945" s="343"/>
      <c r="X945" s="343"/>
      <c r="Y945" s="344">
        <v>0</v>
      </c>
      <c r="Z945" s="345"/>
      <c r="AA945" s="345"/>
      <c r="AB945" s="346"/>
      <c r="AC945" s="356" t="s">
        <v>196</v>
      </c>
      <c r="AD945" s="364"/>
      <c r="AE945" s="364"/>
      <c r="AF945" s="364"/>
      <c r="AG945" s="364"/>
      <c r="AH945" s="365" t="s">
        <v>604</v>
      </c>
      <c r="AI945" s="366"/>
      <c r="AJ945" s="366"/>
      <c r="AK945" s="366"/>
      <c r="AL945" s="350" t="s">
        <v>604</v>
      </c>
      <c r="AM945" s="351"/>
      <c r="AN945" s="351"/>
      <c r="AO945" s="352"/>
      <c r="AP945" s="353" t="s">
        <v>604</v>
      </c>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5">
        <v>1</v>
      </c>
      <c r="B969" s="375">
        <v>1</v>
      </c>
      <c r="C969" s="354" t="s">
        <v>654</v>
      </c>
      <c r="D969" s="340"/>
      <c r="E969" s="340"/>
      <c r="F969" s="340"/>
      <c r="G969" s="340"/>
      <c r="H969" s="340"/>
      <c r="I969" s="340"/>
      <c r="J969" s="341">
        <v>2020005007540</v>
      </c>
      <c r="K969" s="342"/>
      <c r="L969" s="342"/>
      <c r="M969" s="342"/>
      <c r="N969" s="342"/>
      <c r="O969" s="342"/>
      <c r="P969" s="355" t="s">
        <v>655</v>
      </c>
      <c r="Q969" s="343"/>
      <c r="R969" s="343"/>
      <c r="S969" s="343"/>
      <c r="T969" s="343"/>
      <c r="U969" s="343"/>
      <c r="V969" s="343"/>
      <c r="W969" s="343"/>
      <c r="X969" s="343"/>
      <c r="Y969" s="344">
        <v>0</v>
      </c>
      <c r="Z969" s="345"/>
      <c r="AA969" s="345"/>
      <c r="AB969" s="346"/>
      <c r="AC969" s="356" t="s">
        <v>522</v>
      </c>
      <c r="AD969" s="364"/>
      <c r="AE969" s="364"/>
      <c r="AF969" s="364"/>
      <c r="AG969" s="364"/>
      <c r="AH969" s="365" t="s">
        <v>656</v>
      </c>
      <c r="AI969" s="366"/>
      <c r="AJ969" s="366"/>
      <c r="AK969" s="366"/>
      <c r="AL969" s="350">
        <v>100</v>
      </c>
      <c r="AM969" s="351"/>
      <c r="AN969" s="351"/>
      <c r="AO969" s="352"/>
      <c r="AP969" s="353" t="s">
        <v>656</v>
      </c>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467</v>
      </c>
      <c r="AQ1101" s="363"/>
      <c r="AR1101" s="363"/>
      <c r="AS1101" s="363"/>
      <c r="AT1101" s="363"/>
      <c r="AU1101" s="363"/>
      <c r="AV1101" s="363"/>
      <c r="AW1101" s="363"/>
      <c r="AX1101" s="363"/>
    </row>
    <row r="1102" spans="1:50" ht="30" customHeight="1" x14ac:dyDescent="0.15">
      <c r="A1102" s="375">
        <v>1</v>
      </c>
      <c r="B1102" s="375">
        <v>1</v>
      </c>
      <c r="C1102" s="373"/>
      <c r="D1102" s="373"/>
      <c r="E1102" s="140" t="s">
        <v>554</v>
      </c>
      <c r="F1102" s="374"/>
      <c r="G1102" s="374"/>
      <c r="H1102" s="374"/>
      <c r="I1102" s="374"/>
      <c r="J1102" s="341" t="s">
        <v>554</v>
      </c>
      <c r="K1102" s="342"/>
      <c r="L1102" s="342"/>
      <c r="M1102" s="342"/>
      <c r="N1102" s="342"/>
      <c r="O1102" s="342"/>
      <c r="P1102" s="355" t="s">
        <v>554</v>
      </c>
      <c r="Q1102" s="343"/>
      <c r="R1102" s="343"/>
      <c r="S1102" s="343"/>
      <c r="T1102" s="343"/>
      <c r="U1102" s="343"/>
      <c r="V1102" s="343"/>
      <c r="W1102" s="343"/>
      <c r="X1102" s="343"/>
      <c r="Y1102" s="344" t="s">
        <v>554</v>
      </c>
      <c r="Z1102" s="345"/>
      <c r="AA1102" s="345"/>
      <c r="AB1102" s="346"/>
      <c r="AC1102" s="347"/>
      <c r="AD1102" s="347"/>
      <c r="AE1102" s="347"/>
      <c r="AF1102" s="347"/>
      <c r="AG1102" s="347"/>
      <c r="AH1102" s="348" t="s">
        <v>554</v>
      </c>
      <c r="AI1102" s="349"/>
      <c r="AJ1102" s="349"/>
      <c r="AK1102" s="349"/>
      <c r="AL1102" s="350" t="s">
        <v>554</v>
      </c>
      <c r="AM1102" s="351"/>
      <c r="AN1102" s="351"/>
      <c r="AO1102" s="352"/>
      <c r="AP1102" s="353" t="s">
        <v>554</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29">
      <formula>IF(RIGHT(TEXT(P14,"0.#"),1)=".",FALSE,TRUE)</formula>
    </cfRule>
    <cfRule type="expression" dxfId="2820" priority="14030">
      <formula>IF(RIGHT(TEXT(P14,"0.#"),1)=".",TRUE,FALSE)</formula>
    </cfRule>
  </conditionalFormatting>
  <conditionalFormatting sqref="AE32">
    <cfRule type="expression" dxfId="2819" priority="14019">
      <formula>IF(RIGHT(TEXT(AE32,"0.#"),1)=".",FALSE,TRUE)</formula>
    </cfRule>
    <cfRule type="expression" dxfId="2818" priority="14020">
      <formula>IF(RIGHT(TEXT(AE32,"0.#"),1)=".",TRUE,FALSE)</formula>
    </cfRule>
  </conditionalFormatting>
  <conditionalFormatting sqref="P18:AX18">
    <cfRule type="expression" dxfId="2817" priority="13905">
      <formula>IF(RIGHT(TEXT(P18,"0.#"),1)=".",FALSE,TRUE)</formula>
    </cfRule>
    <cfRule type="expression" dxfId="2816" priority="13906">
      <formula>IF(RIGHT(TEXT(P18,"0.#"),1)=".",TRUE,FALSE)</formula>
    </cfRule>
  </conditionalFormatting>
  <conditionalFormatting sqref="Y782">
    <cfRule type="expression" dxfId="2815" priority="13901">
      <formula>IF(RIGHT(TEXT(Y782,"0.#"),1)=".",FALSE,TRUE)</formula>
    </cfRule>
    <cfRule type="expression" dxfId="2814" priority="13902">
      <formula>IF(RIGHT(TEXT(Y782,"0.#"),1)=".",TRUE,FALSE)</formula>
    </cfRule>
  </conditionalFormatting>
  <conditionalFormatting sqref="Y791">
    <cfRule type="expression" dxfId="2813" priority="13897">
      <formula>IF(RIGHT(TEXT(Y791,"0.#"),1)=".",FALSE,TRUE)</formula>
    </cfRule>
    <cfRule type="expression" dxfId="2812" priority="13898">
      <formula>IF(RIGHT(TEXT(Y791,"0.#"),1)=".",TRUE,FALSE)</formula>
    </cfRule>
  </conditionalFormatting>
  <conditionalFormatting sqref="Y822:Y829 Y820 Y809:Y816 Y807 Y796:Y803 Y794">
    <cfRule type="expression" dxfId="2811" priority="13679">
      <formula>IF(RIGHT(TEXT(Y794,"0.#"),1)=".",FALSE,TRUE)</formula>
    </cfRule>
    <cfRule type="expression" dxfId="2810" priority="13680">
      <formula>IF(RIGHT(TEXT(Y794,"0.#"),1)=".",TRUE,FALSE)</formula>
    </cfRule>
  </conditionalFormatting>
  <conditionalFormatting sqref="P16:AQ17 P15:AX15 P13:AX13">
    <cfRule type="expression" dxfId="2809" priority="13727">
      <formula>IF(RIGHT(TEXT(P13,"0.#"),1)=".",FALSE,TRUE)</formula>
    </cfRule>
    <cfRule type="expression" dxfId="2808" priority="13728">
      <formula>IF(RIGHT(TEXT(P13,"0.#"),1)=".",TRUE,FALSE)</formula>
    </cfRule>
  </conditionalFormatting>
  <conditionalFormatting sqref="P19:AJ19">
    <cfRule type="expression" dxfId="2807" priority="13725">
      <formula>IF(RIGHT(TEXT(P19,"0.#"),1)=".",FALSE,TRUE)</formula>
    </cfRule>
    <cfRule type="expression" dxfId="2806" priority="13726">
      <formula>IF(RIGHT(TEXT(P19,"0.#"),1)=".",TRUE,FALSE)</formula>
    </cfRule>
  </conditionalFormatting>
  <conditionalFormatting sqref="AE101 AQ101">
    <cfRule type="expression" dxfId="2805" priority="13717">
      <formula>IF(RIGHT(TEXT(AE101,"0.#"),1)=".",FALSE,TRUE)</formula>
    </cfRule>
    <cfRule type="expression" dxfId="2804" priority="13718">
      <formula>IF(RIGHT(TEXT(AE101,"0.#"),1)=".",TRUE,FALSE)</formula>
    </cfRule>
  </conditionalFormatting>
  <conditionalFormatting sqref="Y783:Y790 Y781">
    <cfRule type="expression" dxfId="2803" priority="13703">
      <formula>IF(RIGHT(TEXT(Y781,"0.#"),1)=".",FALSE,TRUE)</formula>
    </cfRule>
    <cfRule type="expression" dxfId="2802" priority="13704">
      <formula>IF(RIGHT(TEXT(Y781,"0.#"),1)=".",TRUE,FALSE)</formula>
    </cfRule>
  </conditionalFormatting>
  <conditionalFormatting sqref="AU782">
    <cfRule type="expression" dxfId="2801" priority="13701">
      <formula>IF(RIGHT(TEXT(AU782,"0.#"),1)=".",FALSE,TRUE)</formula>
    </cfRule>
    <cfRule type="expression" dxfId="2800" priority="13702">
      <formula>IF(RIGHT(TEXT(AU782,"0.#"),1)=".",TRUE,FALSE)</formula>
    </cfRule>
  </conditionalFormatting>
  <conditionalFormatting sqref="AU791">
    <cfRule type="expression" dxfId="2799" priority="13699">
      <formula>IF(RIGHT(TEXT(AU791,"0.#"),1)=".",FALSE,TRUE)</formula>
    </cfRule>
    <cfRule type="expression" dxfId="2798" priority="13700">
      <formula>IF(RIGHT(TEXT(AU791,"0.#"),1)=".",TRUE,FALSE)</formula>
    </cfRule>
  </conditionalFormatting>
  <conditionalFormatting sqref="AU783:AU790 AU781">
    <cfRule type="expression" dxfId="2797" priority="13697">
      <formula>IF(RIGHT(TEXT(AU781,"0.#"),1)=".",FALSE,TRUE)</formula>
    </cfRule>
    <cfRule type="expression" dxfId="2796" priority="13698">
      <formula>IF(RIGHT(TEXT(AU781,"0.#"),1)=".",TRUE,FALSE)</formula>
    </cfRule>
  </conditionalFormatting>
  <conditionalFormatting sqref="Y821 Y808 Y795">
    <cfRule type="expression" dxfId="2795" priority="13683">
      <formula>IF(RIGHT(TEXT(Y795,"0.#"),1)=".",FALSE,TRUE)</formula>
    </cfRule>
    <cfRule type="expression" dxfId="2794" priority="13684">
      <formula>IF(RIGHT(TEXT(Y795,"0.#"),1)=".",TRUE,FALSE)</formula>
    </cfRule>
  </conditionalFormatting>
  <conditionalFormatting sqref="Y830 Y817 Y804">
    <cfRule type="expression" dxfId="2793" priority="13681">
      <formula>IF(RIGHT(TEXT(Y804,"0.#"),1)=".",FALSE,TRUE)</formula>
    </cfRule>
    <cfRule type="expression" dxfId="2792" priority="13682">
      <formula>IF(RIGHT(TEXT(Y804,"0.#"),1)=".",TRUE,FALSE)</formula>
    </cfRule>
  </conditionalFormatting>
  <conditionalFormatting sqref="AU821 AU808 AU795">
    <cfRule type="expression" dxfId="2791" priority="13677">
      <formula>IF(RIGHT(TEXT(AU795,"0.#"),1)=".",FALSE,TRUE)</formula>
    </cfRule>
    <cfRule type="expression" dxfId="2790" priority="13678">
      <formula>IF(RIGHT(TEXT(AU795,"0.#"),1)=".",TRUE,FALSE)</formula>
    </cfRule>
  </conditionalFormatting>
  <conditionalFormatting sqref="AU830 AU817 AU804">
    <cfRule type="expression" dxfId="2789" priority="13675">
      <formula>IF(RIGHT(TEXT(AU804,"0.#"),1)=".",FALSE,TRUE)</formula>
    </cfRule>
    <cfRule type="expression" dxfId="2788" priority="13676">
      <formula>IF(RIGHT(TEXT(AU804,"0.#"),1)=".",TRUE,FALSE)</formula>
    </cfRule>
  </conditionalFormatting>
  <conditionalFormatting sqref="AU822:AU829 AU820 AU809:AU816 AU807 AU796:AU803 AU794">
    <cfRule type="expression" dxfId="2787" priority="13673">
      <formula>IF(RIGHT(TEXT(AU794,"0.#"),1)=".",FALSE,TRUE)</formula>
    </cfRule>
    <cfRule type="expression" dxfId="2786" priority="13674">
      <formula>IF(RIGHT(TEXT(AU794,"0.#"),1)=".",TRUE,FALSE)</formula>
    </cfRule>
  </conditionalFormatting>
  <conditionalFormatting sqref="AM87">
    <cfRule type="expression" dxfId="2785" priority="13327">
      <formula>IF(RIGHT(TEXT(AM87,"0.#"),1)=".",FALSE,TRUE)</formula>
    </cfRule>
    <cfRule type="expression" dxfId="2784" priority="13328">
      <formula>IF(RIGHT(TEXT(AM87,"0.#"),1)=".",TRUE,FALSE)</formula>
    </cfRule>
  </conditionalFormatting>
  <conditionalFormatting sqref="AE55">
    <cfRule type="expression" dxfId="2783" priority="13395">
      <formula>IF(RIGHT(TEXT(AE55,"0.#"),1)=".",FALSE,TRUE)</formula>
    </cfRule>
    <cfRule type="expression" dxfId="2782" priority="13396">
      <formula>IF(RIGHT(TEXT(AE55,"0.#"),1)=".",TRUE,FALSE)</formula>
    </cfRule>
  </conditionalFormatting>
  <conditionalFormatting sqref="AI55">
    <cfRule type="expression" dxfId="2781" priority="13393">
      <formula>IF(RIGHT(TEXT(AI55,"0.#"),1)=".",FALSE,TRUE)</formula>
    </cfRule>
    <cfRule type="expression" dxfId="2780" priority="13394">
      <formula>IF(RIGHT(TEXT(AI55,"0.#"),1)=".",TRUE,FALSE)</formula>
    </cfRule>
  </conditionalFormatting>
  <conditionalFormatting sqref="AM34">
    <cfRule type="expression" dxfId="2779" priority="13473">
      <formula>IF(RIGHT(TEXT(AM34,"0.#"),1)=".",FALSE,TRUE)</formula>
    </cfRule>
    <cfRule type="expression" dxfId="2778" priority="13474">
      <formula>IF(RIGHT(TEXT(AM34,"0.#"),1)=".",TRUE,FALSE)</formula>
    </cfRule>
  </conditionalFormatting>
  <conditionalFormatting sqref="AE33">
    <cfRule type="expression" dxfId="2777" priority="13487">
      <formula>IF(RIGHT(TEXT(AE33,"0.#"),1)=".",FALSE,TRUE)</formula>
    </cfRule>
    <cfRule type="expression" dxfId="2776" priority="13488">
      <formula>IF(RIGHT(TEXT(AE33,"0.#"),1)=".",TRUE,FALSE)</formula>
    </cfRule>
  </conditionalFormatting>
  <conditionalFormatting sqref="AE34">
    <cfRule type="expression" dxfId="2775" priority="13485">
      <formula>IF(RIGHT(TEXT(AE34,"0.#"),1)=".",FALSE,TRUE)</formula>
    </cfRule>
    <cfRule type="expression" dxfId="2774" priority="13486">
      <formula>IF(RIGHT(TEXT(AE34,"0.#"),1)=".",TRUE,FALSE)</formula>
    </cfRule>
  </conditionalFormatting>
  <conditionalFormatting sqref="AI34">
    <cfRule type="expression" dxfId="2773" priority="13483">
      <formula>IF(RIGHT(TEXT(AI34,"0.#"),1)=".",FALSE,TRUE)</formula>
    </cfRule>
    <cfRule type="expression" dxfId="2772" priority="13484">
      <formula>IF(RIGHT(TEXT(AI34,"0.#"),1)=".",TRUE,FALSE)</formula>
    </cfRule>
  </conditionalFormatting>
  <conditionalFormatting sqref="AI33">
    <cfRule type="expression" dxfId="2771" priority="13481">
      <formula>IF(RIGHT(TEXT(AI33,"0.#"),1)=".",FALSE,TRUE)</formula>
    </cfRule>
    <cfRule type="expression" dxfId="2770" priority="13482">
      <formula>IF(RIGHT(TEXT(AI33,"0.#"),1)=".",TRUE,FALSE)</formula>
    </cfRule>
  </conditionalFormatting>
  <conditionalFormatting sqref="AI32">
    <cfRule type="expression" dxfId="2769" priority="13479">
      <formula>IF(RIGHT(TEXT(AI32,"0.#"),1)=".",FALSE,TRUE)</formula>
    </cfRule>
    <cfRule type="expression" dxfId="2768" priority="13480">
      <formula>IF(RIGHT(TEXT(AI32,"0.#"),1)=".",TRUE,FALSE)</formula>
    </cfRule>
  </conditionalFormatting>
  <conditionalFormatting sqref="AM32">
    <cfRule type="expression" dxfId="2767" priority="13477">
      <formula>IF(RIGHT(TEXT(AM32,"0.#"),1)=".",FALSE,TRUE)</formula>
    </cfRule>
    <cfRule type="expression" dxfId="2766" priority="13478">
      <formula>IF(RIGHT(TEXT(AM32,"0.#"),1)=".",TRUE,FALSE)</formula>
    </cfRule>
  </conditionalFormatting>
  <conditionalFormatting sqref="AM33">
    <cfRule type="expression" dxfId="2765" priority="13475">
      <formula>IF(RIGHT(TEXT(AM33,"0.#"),1)=".",FALSE,TRUE)</formula>
    </cfRule>
    <cfRule type="expression" dxfId="2764" priority="13476">
      <formula>IF(RIGHT(TEXT(AM33,"0.#"),1)=".",TRUE,FALSE)</formula>
    </cfRule>
  </conditionalFormatting>
  <conditionalFormatting sqref="AQ32:AQ34">
    <cfRule type="expression" dxfId="2763" priority="13467">
      <formula>IF(RIGHT(TEXT(AQ32,"0.#"),1)=".",FALSE,TRUE)</formula>
    </cfRule>
    <cfRule type="expression" dxfId="2762" priority="13468">
      <formula>IF(RIGHT(TEXT(AQ32,"0.#"),1)=".",TRUE,FALSE)</formula>
    </cfRule>
  </conditionalFormatting>
  <conditionalFormatting sqref="AU32:AU34">
    <cfRule type="expression" dxfId="2761" priority="13465">
      <formula>IF(RIGHT(TEXT(AU32,"0.#"),1)=".",FALSE,TRUE)</formula>
    </cfRule>
    <cfRule type="expression" dxfId="2760" priority="13466">
      <formula>IF(RIGHT(TEXT(AU32,"0.#"),1)=".",TRUE,FALSE)</formula>
    </cfRule>
  </conditionalFormatting>
  <conditionalFormatting sqref="AE53">
    <cfRule type="expression" dxfId="2759" priority="13399">
      <formula>IF(RIGHT(TEXT(AE53,"0.#"),1)=".",FALSE,TRUE)</formula>
    </cfRule>
    <cfRule type="expression" dxfId="2758" priority="13400">
      <formula>IF(RIGHT(TEXT(AE53,"0.#"),1)=".",TRUE,FALSE)</formula>
    </cfRule>
  </conditionalFormatting>
  <conditionalFormatting sqref="AE54">
    <cfRule type="expression" dxfId="2757" priority="13397">
      <formula>IF(RIGHT(TEXT(AE54,"0.#"),1)=".",FALSE,TRUE)</formula>
    </cfRule>
    <cfRule type="expression" dxfId="2756" priority="13398">
      <formula>IF(RIGHT(TEXT(AE54,"0.#"),1)=".",TRUE,FALSE)</formula>
    </cfRule>
  </conditionalFormatting>
  <conditionalFormatting sqref="AI54">
    <cfRule type="expression" dxfId="2755" priority="13391">
      <formula>IF(RIGHT(TEXT(AI54,"0.#"),1)=".",FALSE,TRUE)</formula>
    </cfRule>
    <cfRule type="expression" dxfId="2754" priority="13392">
      <formula>IF(RIGHT(TEXT(AI54,"0.#"),1)=".",TRUE,FALSE)</formula>
    </cfRule>
  </conditionalFormatting>
  <conditionalFormatting sqref="AI53">
    <cfRule type="expression" dxfId="2753" priority="13389">
      <formula>IF(RIGHT(TEXT(AI53,"0.#"),1)=".",FALSE,TRUE)</formula>
    </cfRule>
    <cfRule type="expression" dxfId="2752" priority="13390">
      <formula>IF(RIGHT(TEXT(AI53,"0.#"),1)=".",TRUE,FALSE)</formula>
    </cfRule>
  </conditionalFormatting>
  <conditionalFormatting sqref="AM53">
    <cfRule type="expression" dxfId="2751" priority="13387">
      <formula>IF(RIGHT(TEXT(AM53,"0.#"),1)=".",FALSE,TRUE)</formula>
    </cfRule>
    <cfRule type="expression" dxfId="2750" priority="13388">
      <formula>IF(RIGHT(TEXT(AM53,"0.#"),1)=".",TRUE,FALSE)</formula>
    </cfRule>
  </conditionalFormatting>
  <conditionalFormatting sqref="AM54">
    <cfRule type="expression" dxfId="2749" priority="13385">
      <formula>IF(RIGHT(TEXT(AM54,"0.#"),1)=".",FALSE,TRUE)</formula>
    </cfRule>
    <cfRule type="expression" dxfId="2748" priority="13386">
      <formula>IF(RIGHT(TEXT(AM54,"0.#"),1)=".",TRUE,FALSE)</formula>
    </cfRule>
  </conditionalFormatting>
  <conditionalFormatting sqref="AM55">
    <cfRule type="expression" dxfId="2747" priority="13383">
      <formula>IF(RIGHT(TEXT(AM55,"0.#"),1)=".",FALSE,TRUE)</formula>
    </cfRule>
    <cfRule type="expression" dxfId="2746" priority="13384">
      <formula>IF(RIGHT(TEXT(AM55,"0.#"),1)=".",TRUE,FALSE)</formula>
    </cfRule>
  </conditionalFormatting>
  <conditionalFormatting sqref="AE60">
    <cfRule type="expression" dxfId="2745" priority="13369">
      <formula>IF(RIGHT(TEXT(AE60,"0.#"),1)=".",FALSE,TRUE)</formula>
    </cfRule>
    <cfRule type="expression" dxfId="2744" priority="13370">
      <formula>IF(RIGHT(TEXT(AE60,"0.#"),1)=".",TRUE,FALSE)</formula>
    </cfRule>
  </conditionalFormatting>
  <conditionalFormatting sqref="AE61">
    <cfRule type="expression" dxfId="2743" priority="13367">
      <formula>IF(RIGHT(TEXT(AE61,"0.#"),1)=".",FALSE,TRUE)</formula>
    </cfRule>
    <cfRule type="expression" dxfId="2742" priority="13368">
      <formula>IF(RIGHT(TEXT(AE61,"0.#"),1)=".",TRUE,FALSE)</formula>
    </cfRule>
  </conditionalFormatting>
  <conditionalFormatting sqref="AE62">
    <cfRule type="expression" dxfId="2741" priority="13365">
      <formula>IF(RIGHT(TEXT(AE62,"0.#"),1)=".",FALSE,TRUE)</formula>
    </cfRule>
    <cfRule type="expression" dxfId="2740" priority="13366">
      <formula>IF(RIGHT(TEXT(AE62,"0.#"),1)=".",TRUE,FALSE)</formula>
    </cfRule>
  </conditionalFormatting>
  <conditionalFormatting sqref="AI62">
    <cfRule type="expression" dxfId="2739" priority="13363">
      <formula>IF(RIGHT(TEXT(AI62,"0.#"),1)=".",FALSE,TRUE)</formula>
    </cfRule>
    <cfRule type="expression" dxfId="2738" priority="13364">
      <formula>IF(RIGHT(TEXT(AI62,"0.#"),1)=".",TRUE,FALSE)</formula>
    </cfRule>
  </conditionalFormatting>
  <conditionalFormatting sqref="AI61">
    <cfRule type="expression" dxfId="2737" priority="13361">
      <formula>IF(RIGHT(TEXT(AI61,"0.#"),1)=".",FALSE,TRUE)</formula>
    </cfRule>
    <cfRule type="expression" dxfId="2736" priority="13362">
      <formula>IF(RIGHT(TEXT(AI61,"0.#"),1)=".",TRUE,FALSE)</formula>
    </cfRule>
  </conditionalFormatting>
  <conditionalFormatting sqref="AI60">
    <cfRule type="expression" dxfId="2735" priority="13359">
      <formula>IF(RIGHT(TEXT(AI60,"0.#"),1)=".",FALSE,TRUE)</formula>
    </cfRule>
    <cfRule type="expression" dxfId="2734" priority="13360">
      <formula>IF(RIGHT(TEXT(AI60,"0.#"),1)=".",TRUE,FALSE)</formula>
    </cfRule>
  </conditionalFormatting>
  <conditionalFormatting sqref="AM60">
    <cfRule type="expression" dxfId="2733" priority="13357">
      <formula>IF(RIGHT(TEXT(AM60,"0.#"),1)=".",FALSE,TRUE)</formula>
    </cfRule>
    <cfRule type="expression" dxfId="2732" priority="13358">
      <formula>IF(RIGHT(TEXT(AM60,"0.#"),1)=".",TRUE,FALSE)</formula>
    </cfRule>
  </conditionalFormatting>
  <conditionalFormatting sqref="AM61">
    <cfRule type="expression" dxfId="2731" priority="13355">
      <formula>IF(RIGHT(TEXT(AM61,"0.#"),1)=".",FALSE,TRUE)</formula>
    </cfRule>
    <cfRule type="expression" dxfId="2730" priority="13356">
      <formula>IF(RIGHT(TEXT(AM61,"0.#"),1)=".",TRUE,FALSE)</formula>
    </cfRule>
  </conditionalFormatting>
  <conditionalFormatting sqref="AM62">
    <cfRule type="expression" dxfId="2729" priority="13353">
      <formula>IF(RIGHT(TEXT(AM62,"0.#"),1)=".",FALSE,TRUE)</formula>
    </cfRule>
    <cfRule type="expression" dxfId="2728" priority="13354">
      <formula>IF(RIGHT(TEXT(AM62,"0.#"),1)=".",TRUE,FALSE)</formula>
    </cfRule>
  </conditionalFormatting>
  <conditionalFormatting sqref="AE87">
    <cfRule type="expression" dxfId="2727" priority="13339">
      <formula>IF(RIGHT(TEXT(AE87,"0.#"),1)=".",FALSE,TRUE)</formula>
    </cfRule>
    <cfRule type="expression" dxfId="2726" priority="13340">
      <formula>IF(RIGHT(TEXT(AE87,"0.#"),1)=".",TRUE,FALSE)</formula>
    </cfRule>
  </conditionalFormatting>
  <conditionalFormatting sqref="AE88">
    <cfRule type="expression" dxfId="2725" priority="13337">
      <formula>IF(RIGHT(TEXT(AE88,"0.#"),1)=".",FALSE,TRUE)</formula>
    </cfRule>
    <cfRule type="expression" dxfId="2724" priority="13338">
      <formula>IF(RIGHT(TEXT(AE88,"0.#"),1)=".",TRUE,FALSE)</formula>
    </cfRule>
  </conditionalFormatting>
  <conditionalFormatting sqref="AE89">
    <cfRule type="expression" dxfId="2723" priority="13335">
      <formula>IF(RIGHT(TEXT(AE89,"0.#"),1)=".",FALSE,TRUE)</formula>
    </cfRule>
    <cfRule type="expression" dxfId="2722" priority="13336">
      <formula>IF(RIGHT(TEXT(AE89,"0.#"),1)=".",TRUE,FALSE)</formula>
    </cfRule>
  </conditionalFormatting>
  <conditionalFormatting sqref="AI89">
    <cfRule type="expression" dxfId="2721" priority="13333">
      <formula>IF(RIGHT(TEXT(AI89,"0.#"),1)=".",FALSE,TRUE)</formula>
    </cfRule>
    <cfRule type="expression" dxfId="2720" priority="13334">
      <formula>IF(RIGHT(TEXT(AI89,"0.#"),1)=".",TRUE,FALSE)</formula>
    </cfRule>
  </conditionalFormatting>
  <conditionalFormatting sqref="AI88">
    <cfRule type="expression" dxfId="2719" priority="13331">
      <formula>IF(RIGHT(TEXT(AI88,"0.#"),1)=".",FALSE,TRUE)</formula>
    </cfRule>
    <cfRule type="expression" dxfId="2718" priority="13332">
      <formula>IF(RIGHT(TEXT(AI88,"0.#"),1)=".",TRUE,FALSE)</formula>
    </cfRule>
  </conditionalFormatting>
  <conditionalFormatting sqref="AI87">
    <cfRule type="expression" dxfId="2717" priority="13329">
      <formula>IF(RIGHT(TEXT(AI87,"0.#"),1)=".",FALSE,TRUE)</formula>
    </cfRule>
    <cfRule type="expression" dxfId="2716" priority="13330">
      <formula>IF(RIGHT(TEXT(AI87,"0.#"),1)=".",TRUE,FALSE)</formula>
    </cfRule>
  </conditionalFormatting>
  <conditionalFormatting sqref="AM88">
    <cfRule type="expression" dxfId="2715" priority="13325">
      <formula>IF(RIGHT(TEXT(AM88,"0.#"),1)=".",FALSE,TRUE)</formula>
    </cfRule>
    <cfRule type="expression" dxfId="2714" priority="13326">
      <formula>IF(RIGHT(TEXT(AM88,"0.#"),1)=".",TRUE,FALSE)</formula>
    </cfRule>
  </conditionalFormatting>
  <conditionalFormatting sqref="AM89">
    <cfRule type="expression" dxfId="2713" priority="13323">
      <formula>IF(RIGHT(TEXT(AM89,"0.#"),1)=".",FALSE,TRUE)</formula>
    </cfRule>
    <cfRule type="expression" dxfId="2712" priority="13324">
      <formula>IF(RIGHT(TEXT(AM89,"0.#"),1)=".",TRUE,FALSE)</formula>
    </cfRule>
  </conditionalFormatting>
  <conditionalFormatting sqref="AE92">
    <cfRule type="expression" dxfId="2711" priority="13309">
      <formula>IF(RIGHT(TEXT(AE92,"0.#"),1)=".",FALSE,TRUE)</formula>
    </cfRule>
    <cfRule type="expression" dxfId="2710" priority="13310">
      <formula>IF(RIGHT(TEXT(AE92,"0.#"),1)=".",TRUE,FALSE)</formula>
    </cfRule>
  </conditionalFormatting>
  <conditionalFormatting sqref="AE93">
    <cfRule type="expression" dxfId="2709" priority="13307">
      <formula>IF(RIGHT(TEXT(AE93,"0.#"),1)=".",FALSE,TRUE)</formula>
    </cfRule>
    <cfRule type="expression" dxfId="2708" priority="13308">
      <formula>IF(RIGHT(TEXT(AE93,"0.#"),1)=".",TRUE,FALSE)</formula>
    </cfRule>
  </conditionalFormatting>
  <conditionalFormatting sqref="AE94">
    <cfRule type="expression" dxfId="2707" priority="13305">
      <formula>IF(RIGHT(TEXT(AE94,"0.#"),1)=".",FALSE,TRUE)</formula>
    </cfRule>
    <cfRule type="expression" dxfId="2706" priority="13306">
      <formula>IF(RIGHT(TEXT(AE94,"0.#"),1)=".",TRUE,FALSE)</formula>
    </cfRule>
  </conditionalFormatting>
  <conditionalFormatting sqref="AI94">
    <cfRule type="expression" dxfId="2705" priority="13303">
      <formula>IF(RIGHT(TEXT(AI94,"0.#"),1)=".",FALSE,TRUE)</formula>
    </cfRule>
    <cfRule type="expression" dxfId="2704" priority="13304">
      <formula>IF(RIGHT(TEXT(AI94,"0.#"),1)=".",TRUE,FALSE)</formula>
    </cfRule>
  </conditionalFormatting>
  <conditionalFormatting sqref="AI93">
    <cfRule type="expression" dxfId="2703" priority="13301">
      <formula>IF(RIGHT(TEXT(AI93,"0.#"),1)=".",FALSE,TRUE)</formula>
    </cfRule>
    <cfRule type="expression" dxfId="2702" priority="13302">
      <formula>IF(RIGHT(TEXT(AI93,"0.#"),1)=".",TRUE,FALSE)</formula>
    </cfRule>
  </conditionalFormatting>
  <conditionalFormatting sqref="AI92">
    <cfRule type="expression" dxfId="2701" priority="13299">
      <formula>IF(RIGHT(TEXT(AI92,"0.#"),1)=".",FALSE,TRUE)</formula>
    </cfRule>
    <cfRule type="expression" dxfId="2700" priority="13300">
      <formula>IF(RIGHT(TEXT(AI92,"0.#"),1)=".",TRUE,FALSE)</formula>
    </cfRule>
  </conditionalFormatting>
  <conditionalFormatting sqref="AM92">
    <cfRule type="expression" dxfId="2699" priority="13297">
      <formula>IF(RIGHT(TEXT(AM92,"0.#"),1)=".",FALSE,TRUE)</formula>
    </cfRule>
    <cfRule type="expression" dxfId="2698" priority="13298">
      <formula>IF(RIGHT(TEXT(AM92,"0.#"),1)=".",TRUE,FALSE)</formula>
    </cfRule>
  </conditionalFormatting>
  <conditionalFormatting sqref="AM93">
    <cfRule type="expression" dxfId="2697" priority="13295">
      <formula>IF(RIGHT(TEXT(AM93,"0.#"),1)=".",FALSE,TRUE)</formula>
    </cfRule>
    <cfRule type="expression" dxfId="2696" priority="13296">
      <formula>IF(RIGHT(TEXT(AM93,"0.#"),1)=".",TRUE,FALSE)</formula>
    </cfRule>
  </conditionalFormatting>
  <conditionalFormatting sqref="AM94">
    <cfRule type="expression" dxfId="2695" priority="13293">
      <formula>IF(RIGHT(TEXT(AM94,"0.#"),1)=".",FALSE,TRUE)</formula>
    </cfRule>
    <cfRule type="expression" dxfId="2694" priority="13294">
      <formula>IF(RIGHT(TEXT(AM94,"0.#"),1)=".",TRUE,FALSE)</formula>
    </cfRule>
  </conditionalFormatting>
  <conditionalFormatting sqref="AE97">
    <cfRule type="expression" dxfId="2693" priority="13279">
      <formula>IF(RIGHT(TEXT(AE97,"0.#"),1)=".",FALSE,TRUE)</formula>
    </cfRule>
    <cfRule type="expression" dxfId="2692" priority="13280">
      <formula>IF(RIGHT(TEXT(AE97,"0.#"),1)=".",TRUE,FALSE)</formula>
    </cfRule>
  </conditionalFormatting>
  <conditionalFormatting sqref="AE98">
    <cfRule type="expression" dxfId="2691" priority="13277">
      <formula>IF(RIGHT(TEXT(AE98,"0.#"),1)=".",FALSE,TRUE)</formula>
    </cfRule>
    <cfRule type="expression" dxfId="2690" priority="13278">
      <formula>IF(RIGHT(TEXT(AE98,"0.#"),1)=".",TRUE,FALSE)</formula>
    </cfRule>
  </conditionalFormatting>
  <conditionalFormatting sqref="AE99">
    <cfRule type="expression" dxfId="2689" priority="13275">
      <formula>IF(RIGHT(TEXT(AE99,"0.#"),1)=".",FALSE,TRUE)</formula>
    </cfRule>
    <cfRule type="expression" dxfId="2688" priority="13276">
      <formula>IF(RIGHT(TEXT(AE99,"0.#"),1)=".",TRUE,FALSE)</formula>
    </cfRule>
  </conditionalFormatting>
  <conditionalFormatting sqref="AI99">
    <cfRule type="expression" dxfId="2687" priority="13273">
      <formula>IF(RIGHT(TEXT(AI99,"0.#"),1)=".",FALSE,TRUE)</formula>
    </cfRule>
    <cfRule type="expression" dxfId="2686" priority="13274">
      <formula>IF(RIGHT(TEXT(AI99,"0.#"),1)=".",TRUE,FALSE)</formula>
    </cfRule>
  </conditionalFormatting>
  <conditionalFormatting sqref="AI98">
    <cfRule type="expression" dxfId="2685" priority="13271">
      <formula>IF(RIGHT(TEXT(AI98,"0.#"),1)=".",FALSE,TRUE)</formula>
    </cfRule>
    <cfRule type="expression" dxfId="2684" priority="13272">
      <formula>IF(RIGHT(TEXT(AI98,"0.#"),1)=".",TRUE,FALSE)</formula>
    </cfRule>
  </conditionalFormatting>
  <conditionalFormatting sqref="AI97">
    <cfRule type="expression" dxfId="2683" priority="13269">
      <formula>IF(RIGHT(TEXT(AI97,"0.#"),1)=".",FALSE,TRUE)</formula>
    </cfRule>
    <cfRule type="expression" dxfId="2682" priority="13270">
      <formula>IF(RIGHT(TEXT(AI97,"0.#"),1)=".",TRUE,FALSE)</formula>
    </cfRule>
  </conditionalFormatting>
  <conditionalFormatting sqref="AM97">
    <cfRule type="expression" dxfId="2681" priority="13267">
      <formula>IF(RIGHT(TEXT(AM97,"0.#"),1)=".",FALSE,TRUE)</formula>
    </cfRule>
    <cfRule type="expression" dxfId="2680" priority="13268">
      <formula>IF(RIGHT(TEXT(AM97,"0.#"),1)=".",TRUE,FALSE)</formula>
    </cfRule>
  </conditionalFormatting>
  <conditionalFormatting sqref="AM98">
    <cfRule type="expression" dxfId="2679" priority="13265">
      <formula>IF(RIGHT(TEXT(AM98,"0.#"),1)=".",FALSE,TRUE)</formula>
    </cfRule>
    <cfRule type="expression" dxfId="2678" priority="13266">
      <formula>IF(RIGHT(TEXT(AM98,"0.#"),1)=".",TRUE,FALSE)</formula>
    </cfRule>
  </conditionalFormatting>
  <conditionalFormatting sqref="AM99">
    <cfRule type="expression" dxfId="2677" priority="13263">
      <formula>IF(RIGHT(TEXT(AM99,"0.#"),1)=".",FALSE,TRUE)</formula>
    </cfRule>
    <cfRule type="expression" dxfId="2676" priority="13264">
      <formula>IF(RIGHT(TEXT(AM99,"0.#"),1)=".",TRUE,FALSE)</formula>
    </cfRule>
  </conditionalFormatting>
  <conditionalFormatting sqref="AI101">
    <cfRule type="expression" dxfId="2675" priority="13249">
      <formula>IF(RIGHT(TEXT(AI101,"0.#"),1)=".",FALSE,TRUE)</formula>
    </cfRule>
    <cfRule type="expression" dxfId="2674" priority="13250">
      <formula>IF(RIGHT(TEXT(AI101,"0.#"),1)=".",TRUE,FALSE)</formula>
    </cfRule>
  </conditionalFormatting>
  <conditionalFormatting sqref="AM101">
    <cfRule type="expression" dxfId="2673" priority="13247">
      <formula>IF(RIGHT(TEXT(AM101,"0.#"),1)=".",FALSE,TRUE)</formula>
    </cfRule>
    <cfRule type="expression" dxfId="2672" priority="13248">
      <formula>IF(RIGHT(TEXT(AM101,"0.#"),1)=".",TRUE,FALSE)</formula>
    </cfRule>
  </conditionalFormatting>
  <conditionalFormatting sqref="AE102">
    <cfRule type="expression" dxfId="2671" priority="13245">
      <formula>IF(RIGHT(TEXT(AE102,"0.#"),1)=".",FALSE,TRUE)</formula>
    </cfRule>
    <cfRule type="expression" dxfId="2670" priority="13246">
      <formula>IF(RIGHT(TEXT(AE102,"0.#"),1)=".",TRUE,FALSE)</formula>
    </cfRule>
  </conditionalFormatting>
  <conditionalFormatting sqref="AI102">
    <cfRule type="expression" dxfId="2669" priority="13243">
      <formula>IF(RIGHT(TEXT(AI102,"0.#"),1)=".",FALSE,TRUE)</formula>
    </cfRule>
    <cfRule type="expression" dxfId="2668" priority="13244">
      <formula>IF(RIGHT(TEXT(AI102,"0.#"),1)=".",TRUE,FALSE)</formula>
    </cfRule>
  </conditionalFormatting>
  <conditionalFormatting sqref="AM102">
    <cfRule type="expression" dxfId="2667" priority="13241">
      <formula>IF(RIGHT(TEXT(AM102,"0.#"),1)=".",FALSE,TRUE)</formula>
    </cfRule>
    <cfRule type="expression" dxfId="2666" priority="13242">
      <formula>IF(RIGHT(TEXT(AM102,"0.#"),1)=".",TRUE,FALSE)</formula>
    </cfRule>
  </conditionalFormatting>
  <conditionalFormatting sqref="AQ102">
    <cfRule type="expression" dxfId="2665" priority="13239">
      <formula>IF(RIGHT(TEXT(AQ102,"0.#"),1)=".",FALSE,TRUE)</formula>
    </cfRule>
    <cfRule type="expression" dxfId="2664" priority="13240">
      <formula>IF(RIGHT(TEXT(AQ102,"0.#"),1)=".",TRUE,FALSE)</formula>
    </cfRule>
  </conditionalFormatting>
  <conditionalFormatting sqref="AE104">
    <cfRule type="expression" dxfId="2663" priority="13237">
      <formula>IF(RIGHT(TEXT(AE104,"0.#"),1)=".",FALSE,TRUE)</formula>
    </cfRule>
    <cfRule type="expression" dxfId="2662" priority="13238">
      <formula>IF(RIGHT(TEXT(AE104,"0.#"),1)=".",TRUE,FALSE)</formula>
    </cfRule>
  </conditionalFormatting>
  <conditionalFormatting sqref="AI104">
    <cfRule type="expression" dxfId="2661" priority="13235">
      <formula>IF(RIGHT(TEXT(AI104,"0.#"),1)=".",FALSE,TRUE)</formula>
    </cfRule>
    <cfRule type="expression" dxfId="2660" priority="13236">
      <formula>IF(RIGHT(TEXT(AI104,"0.#"),1)=".",TRUE,FALSE)</formula>
    </cfRule>
  </conditionalFormatting>
  <conditionalFormatting sqref="AM104">
    <cfRule type="expression" dxfId="2659" priority="13233">
      <formula>IF(RIGHT(TEXT(AM104,"0.#"),1)=".",FALSE,TRUE)</formula>
    </cfRule>
    <cfRule type="expression" dxfId="2658" priority="13234">
      <formula>IF(RIGHT(TEXT(AM104,"0.#"),1)=".",TRUE,FALSE)</formula>
    </cfRule>
  </conditionalFormatting>
  <conditionalFormatting sqref="AE105">
    <cfRule type="expression" dxfId="2657" priority="13231">
      <formula>IF(RIGHT(TEXT(AE105,"0.#"),1)=".",FALSE,TRUE)</formula>
    </cfRule>
    <cfRule type="expression" dxfId="2656" priority="13232">
      <formula>IF(RIGHT(TEXT(AE105,"0.#"),1)=".",TRUE,FALSE)</formula>
    </cfRule>
  </conditionalFormatting>
  <conditionalFormatting sqref="AI105">
    <cfRule type="expression" dxfId="2655" priority="13229">
      <formula>IF(RIGHT(TEXT(AI105,"0.#"),1)=".",FALSE,TRUE)</formula>
    </cfRule>
    <cfRule type="expression" dxfId="2654" priority="13230">
      <formula>IF(RIGHT(TEXT(AI105,"0.#"),1)=".",TRUE,FALSE)</formula>
    </cfRule>
  </conditionalFormatting>
  <conditionalFormatting sqref="AM105">
    <cfRule type="expression" dxfId="2653" priority="13227">
      <formula>IF(RIGHT(TEXT(AM105,"0.#"),1)=".",FALSE,TRUE)</formula>
    </cfRule>
    <cfRule type="expression" dxfId="2652" priority="13228">
      <formula>IF(RIGHT(TEXT(AM105,"0.#"),1)=".",TRUE,FALSE)</formula>
    </cfRule>
  </conditionalFormatting>
  <conditionalFormatting sqref="AE107">
    <cfRule type="expression" dxfId="2651" priority="13223">
      <formula>IF(RIGHT(TEXT(AE107,"0.#"),1)=".",FALSE,TRUE)</formula>
    </cfRule>
    <cfRule type="expression" dxfId="2650" priority="13224">
      <formula>IF(RIGHT(TEXT(AE107,"0.#"),1)=".",TRUE,FALSE)</formula>
    </cfRule>
  </conditionalFormatting>
  <conditionalFormatting sqref="AI107">
    <cfRule type="expression" dxfId="2649" priority="13221">
      <formula>IF(RIGHT(TEXT(AI107,"0.#"),1)=".",FALSE,TRUE)</formula>
    </cfRule>
    <cfRule type="expression" dxfId="2648" priority="13222">
      <formula>IF(RIGHT(TEXT(AI107,"0.#"),1)=".",TRUE,FALSE)</formula>
    </cfRule>
  </conditionalFormatting>
  <conditionalFormatting sqref="AM107">
    <cfRule type="expression" dxfId="2647" priority="13219">
      <formula>IF(RIGHT(TEXT(AM107,"0.#"),1)=".",FALSE,TRUE)</formula>
    </cfRule>
    <cfRule type="expression" dxfId="2646" priority="13220">
      <formula>IF(RIGHT(TEXT(AM107,"0.#"),1)=".",TRUE,FALSE)</formula>
    </cfRule>
  </conditionalFormatting>
  <conditionalFormatting sqref="AE108">
    <cfRule type="expression" dxfId="2645" priority="13217">
      <formula>IF(RIGHT(TEXT(AE108,"0.#"),1)=".",FALSE,TRUE)</formula>
    </cfRule>
    <cfRule type="expression" dxfId="2644" priority="13218">
      <formula>IF(RIGHT(TEXT(AE108,"0.#"),1)=".",TRUE,FALSE)</formula>
    </cfRule>
  </conditionalFormatting>
  <conditionalFormatting sqref="AI108">
    <cfRule type="expression" dxfId="2643" priority="13215">
      <formula>IF(RIGHT(TEXT(AI108,"0.#"),1)=".",FALSE,TRUE)</formula>
    </cfRule>
    <cfRule type="expression" dxfId="2642" priority="13216">
      <formula>IF(RIGHT(TEXT(AI108,"0.#"),1)=".",TRUE,FALSE)</formula>
    </cfRule>
  </conditionalFormatting>
  <conditionalFormatting sqref="AM108">
    <cfRule type="expression" dxfId="2641" priority="13213">
      <formula>IF(RIGHT(TEXT(AM108,"0.#"),1)=".",FALSE,TRUE)</formula>
    </cfRule>
    <cfRule type="expression" dxfId="2640" priority="13214">
      <formula>IF(RIGHT(TEXT(AM108,"0.#"),1)=".",TRUE,FALSE)</formula>
    </cfRule>
  </conditionalFormatting>
  <conditionalFormatting sqref="AE110">
    <cfRule type="expression" dxfId="2639" priority="13209">
      <formula>IF(RIGHT(TEXT(AE110,"0.#"),1)=".",FALSE,TRUE)</formula>
    </cfRule>
    <cfRule type="expression" dxfId="2638" priority="13210">
      <formula>IF(RIGHT(TEXT(AE110,"0.#"),1)=".",TRUE,FALSE)</formula>
    </cfRule>
  </conditionalFormatting>
  <conditionalFormatting sqref="AI110">
    <cfRule type="expression" dxfId="2637" priority="13207">
      <formula>IF(RIGHT(TEXT(AI110,"0.#"),1)=".",FALSE,TRUE)</formula>
    </cfRule>
    <cfRule type="expression" dxfId="2636" priority="13208">
      <formula>IF(RIGHT(TEXT(AI110,"0.#"),1)=".",TRUE,FALSE)</formula>
    </cfRule>
  </conditionalFormatting>
  <conditionalFormatting sqref="AM110">
    <cfRule type="expression" dxfId="2635" priority="13205">
      <formula>IF(RIGHT(TEXT(AM110,"0.#"),1)=".",FALSE,TRUE)</formula>
    </cfRule>
    <cfRule type="expression" dxfId="2634" priority="13206">
      <formula>IF(RIGHT(TEXT(AM110,"0.#"),1)=".",TRUE,FALSE)</formula>
    </cfRule>
  </conditionalFormatting>
  <conditionalFormatting sqref="AE111">
    <cfRule type="expression" dxfId="2633" priority="13203">
      <formula>IF(RIGHT(TEXT(AE111,"0.#"),1)=".",FALSE,TRUE)</formula>
    </cfRule>
    <cfRule type="expression" dxfId="2632" priority="13204">
      <formula>IF(RIGHT(TEXT(AE111,"0.#"),1)=".",TRUE,FALSE)</formula>
    </cfRule>
  </conditionalFormatting>
  <conditionalFormatting sqref="AI111">
    <cfRule type="expression" dxfId="2631" priority="13201">
      <formula>IF(RIGHT(TEXT(AI111,"0.#"),1)=".",FALSE,TRUE)</formula>
    </cfRule>
    <cfRule type="expression" dxfId="2630" priority="13202">
      <formula>IF(RIGHT(TEXT(AI111,"0.#"),1)=".",TRUE,FALSE)</formula>
    </cfRule>
  </conditionalFormatting>
  <conditionalFormatting sqref="AM111">
    <cfRule type="expression" dxfId="2629" priority="13199">
      <formula>IF(RIGHT(TEXT(AM111,"0.#"),1)=".",FALSE,TRUE)</formula>
    </cfRule>
    <cfRule type="expression" dxfId="2628" priority="13200">
      <formula>IF(RIGHT(TEXT(AM111,"0.#"),1)=".",TRUE,FALSE)</formula>
    </cfRule>
  </conditionalFormatting>
  <conditionalFormatting sqref="AE113">
    <cfRule type="expression" dxfId="2627" priority="13195">
      <formula>IF(RIGHT(TEXT(AE113,"0.#"),1)=".",FALSE,TRUE)</formula>
    </cfRule>
    <cfRule type="expression" dxfId="2626" priority="13196">
      <formula>IF(RIGHT(TEXT(AE113,"0.#"),1)=".",TRUE,FALSE)</formula>
    </cfRule>
  </conditionalFormatting>
  <conditionalFormatting sqref="AI113">
    <cfRule type="expression" dxfId="2625" priority="13193">
      <formula>IF(RIGHT(TEXT(AI113,"0.#"),1)=".",FALSE,TRUE)</formula>
    </cfRule>
    <cfRule type="expression" dxfId="2624" priority="13194">
      <formula>IF(RIGHT(TEXT(AI113,"0.#"),1)=".",TRUE,FALSE)</formula>
    </cfRule>
  </conditionalFormatting>
  <conditionalFormatting sqref="AM113">
    <cfRule type="expression" dxfId="2623" priority="13191">
      <formula>IF(RIGHT(TEXT(AM113,"0.#"),1)=".",FALSE,TRUE)</formula>
    </cfRule>
    <cfRule type="expression" dxfId="2622" priority="13192">
      <formula>IF(RIGHT(TEXT(AM113,"0.#"),1)=".",TRUE,FALSE)</formula>
    </cfRule>
  </conditionalFormatting>
  <conditionalFormatting sqref="AE114">
    <cfRule type="expression" dxfId="2621" priority="13189">
      <formula>IF(RIGHT(TEXT(AE114,"0.#"),1)=".",FALSE,TRUE)</formula>
    </cfRule>
    <cfRule type="expression" dxfId="2620" priority="13190">
      <formula>IF(RIGHT(TEXT(AE114,"0.#"),1)=".",TRUE,FALSE)</formula>
    </cfRule>
  </conditionalFormatting>
  <conditionalFormatting sqref="AI114">
    <cfRule type="expression" dxfId="2619" priority="13187">
      <formula>IF(RIGHT(TEXT(AI114,"0.#"),1)=".",FALSE,TRUE)</formula>
    </cfRule>
    <cfRule type="expression" dxfId="2618" priority="13188">
      <formula>IF(RIGHT(TEXT(AI114,"0.#"),1)=".",TRUE,FALSE)</formula>
    </cfRule>
  </conditionalFormatting>
  <conditionalFormatting sqref="AM114">
    <cfRule type="expression" dxfId="2617" priority="13185">
      <formula>IF(RIGHT(TEXT(AM114,"0.#"),1)=".",FALSE,TRUE)</formula>
    </cfRule>
    <cfRule type="expression" dxfId="2616" priority="13186">
      <formula>IF(RIGHT(TEXT(AM114,"0.#"),1)=".",TRUE,FALSE)</formula>
    </cfRule>
  </conditionalFormatting>
  <conditionalFormatting sqref="AE116 AQ116">
    <cfRule type="expression" dxfId="2615" priority="13181">
      <formula>IF(RIGHT(TEXT(AE116,"0.#"),1)=".",FALSE,TRUE)</formula>
    </cfRule>
    <cfRule type="expression" dxfId="2614" priority="13182">
      <formula>IF(RIGHT(TEXT(AE116,"0.#"),1)=".",TRUE,FALSE)</formula>
    </cfRule>
  </conditionalFormatting>
  <conditionalFormatting sqref="AI116">
    <cfRule type="expression" dxfId="2613" priority="13179">
      <formula>IF(RIGHT(TEXT(AI116,"0.#"),1)=".",FALSE,TRUE)</formula>
    </cfRule>
    <cfRule type="expression" dxfId="2612" priority="13180">
      <formula>IF(RIGHT(TEXT(AI116,"0.#"),1)=".",TRUE,FALSE)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E117 AM117">
    <cfRule type="expression" dxfId="2609" priority="13175">
      <formula>IF(RIGHT(TEXT(AE117,"0.#"),1)=".",FALSE,TRUE)</formula>
    </cfRule>
    <cfRule type="expression" dxfId="2608" priority="13176">
      <formula>IF(RIGHT(TEXT(AE117,"0.#"),1)=".",TRUE,FALSE)</formula>
    </cfRule>
  </conditionalFormatting>
  <conditionalFormatting sqref="AI117">
    <cfRule type="expression" dxfId="2607" priority="13173">
      <formula>IF(RIGHT(TEXT(AI117,"0.#"),1)=".",FALSE,TRUE)</formula>
    </cfRule>
    <cfRule type="expression" dxfId="2606" priority="13174">
      <formula>IF(RIGHT(TEXT(AI117,"0.#"),1)=".",TRUE,FALSE)</formula>
    </cfRule>
  </conditionalFormatting>
  <conditionalFormatting sqref="AQ117">
    <cfRule type="expression" dxfId="2605" priority="13169">
      <formula>IF(RIGHT(TEXT(AQ117,"0.#"),1)=".",FALSE,TRUE)</formula>
    </cfRule>
    <cfRule type="expression" dxfId="2604" priority="13170">
      <formula>IF(RIGHT(TEXT(AQ117,"0.#"),1)=".",TRUE,FALSE)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39:AO866">
    <cfRule type="expression" dxfId="2521" priority="6651">
      <formula>IF(AND(AL839&gt;=0, RIGHT(TEXT(AL839,"0.#"),1)&lt;&gt;"."),TRUE,FALSE)</formula>
    </cfRule>
    <cfRule type="expression" dxfId="2520" priority="6652">
      <formula>IF(AND(AL839&gt;=0, RIGHT(TEXT(AL839,"0.#"),1)="."),TRUE,FALSE)</formula>
    </cfRule>
    <cfRule type="expression" dxfId="2519" priority="6653">
      <formula>IF(AND(AL839&lt;0, RIGHT(TEXT(AL839,"0.#"),1)&lt;&gt;"."),TRUE,FALSE)</formula>
    </cfRule>
    <cfRule type="expression" dxfId="2518" priority="6654">
      <formula>IF(AND(AL839&lt;0, RIGHT(TEXT(AL839,"0.#"),1)="."),TRUE,FALSE)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E120 AM120">
    <cfRule type="expression" dxfId="2463" priority="2995">
      <formula>IF(RIGHT(TEXT(AE120,"0.#"),1)=".",FALSE,TRUE)</formula>
    </cfRule>
    <cfRule type="expression" dxfId="2462" priority="2996">
      <formula>IF(RIGHT(TEXT(AE120,"0.#"),1)=".",TRUE,FALSE)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I120">
    <cfRule type="expression" dxfId="2459" priority="2993">
      <formula>IF(RIGHT(TEXT(AI120,"0.#"),1)=".",FALSE,TRUE)</formula>
    </cfRule>
    <cfRule type="expression" dxfId="2458" priority="2994">
      <formula>IF(RIGHT(TEXT(AI120,"0.#"),1)=".",TRUE,FALSE)</formula>
    </cfRule>
  </conditionalFormatting>
  <conditionalFormatting sqref="AE123 AM123">
    <cfRule type="expression" dxfId="2457" priority="2991">
      <formula>IF(RIGHT(TEXT(AE123,"0.#"),1)=".",FALSE,TRUE)</formula>
    </cfRule>
    <cfRule type="expression" dxfId="2456" priority="2992">
      <formula>IF(RIGHT(TEXT(AE123,"0.#"),1)=".",TRUE,FALSE)</formula>
    </cfRule>
  </conditionalFormatting>
  <conditionalFormatting sqref="AI123">
    <cfRule type="expression" dxfId="2455" priority="2989">
      <formula>IF(RIGHT(TEXT(AI123,"0.#"),1)=".",FALSE,TRUE)</formula>
    </cfRule>
    <cfRule type="expression" dxfId="2454" priority="2990">
      <formula>IF(RIGHT(TEXT(AI123,"0.#"),1)=".",TRUE,FALSE)</formula>
    </cfRule>
  </conditionalFormatting>
  <conditionalFormatting sqref="AE126 AM126">
    <cfRule type="expression" dxfId="2453" priority="2987">
      <formula>IF(RIGHT(TEXT(AE126,"0.#"),1)=".",FALSE,TRUE)</formula>
    </cfRule>
    <cfRule type="expression" dxfId="2452" priority="2988">
      <formula>IF(RIGHT(TEXT(AE126,"0.#"),1)=".",TRUE,FALSE)</formula>
    </cfRule>
  </conditionalFormatting>
  <conditionalFormatting sqref="AE129 AM129">
    <cfRule type="expression" dxfId="2451" priority="2983">
      <formula>IF(RIGHT(TEXT(AE129,"0.#"),1)=".",FALSE,TRUE)</formula>
    </cfRule>
    <cfRule type="expression" dxfId="2450" priority="2984">
      <formula>IF(RIGHT(TEXT(AE129,"0.#"),1)=".",TRUE,FALSE)</formula>
    </cfRule>
  </conditionalFormatting>
  <conditionalFormatting sqref="AI129">
    <cfRule type="expression" dxfId="2449" priority="2981">
      <formula>IF(RIGHT(TEXT(AI129,"0.#"),1)=".",FALSE,TRUE)</formula>
    </cfRule>
    <cfRule type="expression" dxfId="2448" priority="2982">
      <formula>IF(RIGHT(TEXT(AI129,"0.#"),1)=".",TRUE,FALSE)</formula>
    </cfRule>
  </conditionalFormatting>
  <conditionalFormatting sqref="Y839:Y866">
    <cfRule type="expression" dxfId="2447" priority="2979">
      <formula>IF(RIGHT(TEXT(Y839,"0.#"),1)=".",FALSE,TRUE)</formula>
    </cfRule>
    <cfRule type="expression" dxfId="2446" priority="2980">
      <formula>IF(RIGHT(TEXT(Y839,"0.#"),1)=".",TRUE,FALSE)</formula>
    </cfRule>
  </conditionalFormatting>
  <conditionalFormatting sqref="AU518">
    <cfRule type="expression" dxfId="2445" priority="1489">
      <formula>IF(RIGHT(TEXT(AU518,"0.#"),1)=".",FALSE,TRUE)</formula>
    </cfRule>
    <cfRule type="expression" dxfId="2444" priority="1490">
      <formula>IF(RIGHT(TEXT(AU518,"0.#"),1)=".",TRUE,FALSE)</formula>
    </cfRule>
  </conditionalFormatting>
  <conditionalFormatting sqref="AQ551">
    <cfRule type="expression" dxfId="2443" priority="1265">
      <formula>IF(RIGHT(TEXT(AQ551,"0.#"),1)=".",FALSE,TRUE)</formula>
    </cfRule>
    <cfRule type="expression" dxfId="2442" priority="1266">
      <formula>IF(RIGHT(TEXT(AQ551,"0.#"),1)=".",TRUE,FALSE)</formula>
    </cfRule>
  </conditionalFormatting>
  <conditionalFormatting sqref="AE556">
    <cfRule type="expression" dxfId="2441" priority="1263">
      <formula>IF(RIGHT(TEXT(AE556,"0.#"),1)=".",FALSE,TRUE)</formula>
    </cfRule>
    <cfRule type="expression" dxfId="2440" priority="1264">
      <formula>IF(RIGHT(TEXT(AE556,"0.#"),1)=".",TRUE,FALSE)</formula>
    </cfRule>
  </conditionalFormatting>
  <conditionalFormatting sqref="AE557">
    <cfRule type="expression" dxfId="2439" priority="1261">
      <formula>IF(RIGHT(TEXT(AE557,"0.#"),1)=".",FALSE,TRUE)</formula>
    </cfRule>
    <cfRule type="expression" dxfId="2438" priority="1262">
      <formula>IF(RIGHT(TEXT(AE557,"0.#"),1)=".",TRUE,FALSE)</formula>
    </cfRule>
  </conditionalFormatting>
  <conditionalFormatting sqref="AE558">
    <cfRule type="expression" dxfId="2437" priority="1259">
      <formula>IF(RIGHT(TEXT(AE558,"0.#"),1)=".",FALSE,TRUE)</formula>
    </cfRule>
    <cfRule type="expression" dxfId="2436" priority="1260">
      <formula>IF(RIGHT(TEXT(AE558,"0.#"),1)=".",TRUE,FALSE)</formula>
    </cfRule>
  </conditionalFormatting>
  <conditionalFormatting sqref="AU556">
    <cfRule type="expression" dxfId="2435" priority="1251">
      <formula>IF(RIGHT(TEXT(AU556,"0.#"),1)=".",FALSE,TRUE)</formula>
    </cfRule>
    <cfRule type="expression" dxfId="2434" priority="1252">
      <formula>IF(RIGHT(TEXT(AU556,"0.#"),1)=".",TRUE,FALSE)</formula>
    </cfRule>
  </conditionalFormatting>
  <conditionalFormatting sqref="AU557">
    <cfRule type="expression" dxfId="2433" priority="1249">
      <formula>IF(RIGHT(TEXT(AU557,"0.#"),1)=".",FALSE,TRUE)</formula>
    </cfRule>
    <cfRule type="expression" dxfId="2432" priority="1250">
      <formula>IF(RIGHT(TEXT(AU557,"0.#"),1)=".",TRUE,FALSE)</formula>
    </cfRule>
  </conditionalFormatting>
  <conditionalFormatting sqref="AU558">
    <cfRule type="expression" dxfId="2431" priority="1247">
      <formula>IF(RIGHT(TEXT(AU558,"0.#"),1)=".",FALSE,TRUE)</formula>
    </cfRule>
    <cfRule type="expression" dxfId="2430" priority="1248">
      <formula>IF(RIGHT(TEXT(AU558,"0.#"),1)=".",TRUE,FALSE)</formula>
    </cfRule>
  </conditionalFormatting>
  <conditionalFormatting sqref="AQ557">
    <cfRule type="expression" dxfId="2429" priority="1239">
      <formula>IF(RIGHT(TEXT(AQ557,"0.#"),1)=".",FALSE,TRUE)</formula>
    </cfRule>
    <cfRule type="expression" dxfId="2428" priority="1240">
      <formula>IF(RIGHT(TEXT(AQ557,"0.#"),1)=".",TRUE,FALSE)</formula>
    </cfRule>
  </conditionalFormatting>
  <conditionalFormatting sqref="AQ558">
    <cfRule type="expression" dxfId="2427" priority="1237">
      <formula>IF(RIGHT(TEXT(AQ558,"0.#"),1)=".",FALSE,TRUE)</formula>
    </cfRule>
    <cfRule type="expression" dxfId="2426" priority="1238">
      <formula>IF(RIGHT(TEXT(AQ558,"0.#"),1)=".",TRUE,FALSE)</formula>
    </cfRule>
  </conditionalFormatting>
  <conditionalFormatting sqref="AQ556">
    <cfRule type="expression" dxfId="2425" priority="1235">
      <formula>IF(RIGHT(TEXT(AQ556,"0.#"),1)=".",FALSE,TRUE)</formula>
    </cfRule>
    <cfRule type="expression" dxfId="2424" priority="1236">
      <formula>IF(RIGHT(TEXT(AQ556,"0.#"),1)=".",TRUE,FALSE)</formula>
    </cfRule>
  </conditionalFormatting>
  <conditionalFormatting sqref="AE561">
    <cfRule type="expression" dxfId="2423" priority="1233">
      <formula>IF(RIGHT(TEXT(AE561,"0.#"),1)=".",FALSE,TRUE)</formula>
    </cfRule>
    <cfRule type="expression" dxfId="2422" priority="1234">
      <formula>IF(RIGHT(TEXT(AE561,"0.#"),1)=".",TRUE,FALSE)</formula>
    </cfRule>
  </conditionalFormatting>
  <conditionalFormatting sqref="AE562">
    <cfRule type="expression" dxfId="2421" priority="1231">
      <formula>IF(RIGHT(TEXT(AE562,"0.#"),1)=".",FALSE,TRUE)</formula>
    </cfRule>
    <cfRule type="expression" dxfId="2420" priority="1232">
      <formula>IF(RIGHT(TEXT(AE562,"0.#"),1)=".",TRUE,FALSE)</formula>
    </cfRule>
  </conditionalFormatting>
  <conditionalFormatting sqref="AE563">
    <cfRule type="expression" dxfId="2419" priority="1229">
      <formula>IF(RIGHT(TEXT(AE563,"0.#"),1)=".",FALSE,TRUE)</formula>
    </cfRule>
    <cfRule type="expression" dxfId="2418" priority="1230">
      <formula>IF(RIGHT(TEXT(AE563,"0.#"),1)=".",TRUE,FALSE)</formula>
    </cfRule>
  </conditionalFormatting>
  <conditionalFormatting sqref="AL1102:AO1131">
    <cfRule type="expression" dxfId="2417" priority="2885">
      <formula>IF(AND(AL1102&gt;=0, RIGHT(TEXT(AL1102,"0.#"),1)&lt;&gt;"."),TRUE,FALSE)</formula>
    </cfRule>
    <cfRule type="expression" dxfId="2416" priority="2886">
      <formula>IF(AND(AL1102&gt;=0, RIGHT(TEXT(AL1102,"0.#"),1)="."),TRUE,FALSE)</formula>
    </cfRule>
    <cfRule type="expression" dxfId="2415" priority="2887">
      <formula>IF(AND(AL1102&lt;0, RIGHT(TEXT(AL1102,"0.#"),1)&lt;&gt;"."),TRUE,FALSE)</formula>
    </cfRule>
    <cfRule type="expression" dxfId="2414" priority="2888">
      <formula>IF(AND(AL1102&lt;0, RIGHT(TEXT(AL1102,"0.#"),1)="."),TRUE,FALSE)</formula>
    </cfRule>
  </conditionalFormatting>
  <conditionalFormatting sqref="Y1102:Y1131">
    <cfRule type="expression" dxfId="2413" priority="2883">
      <formula>IF(RIGHT(TEXT(Y1102,"0.#"),1)=".",FALSE,TRUE)</formula>
    </cfRule>
    <cfRule type="expression" dxfId="2412" priority="2884">
      <formula>IF(RIGHT(TEXT(Y1102,"0.#"),1)=".",TRUE,FALSE)</formula>
    </cfRule>
  </conditionalFormatting>
  <conditionalFormatting sqref="AQ553">
    <cfRule type="expression" dxfId="2411" priority="1267">
      <formula>IF(RIGHT(TEXT(AQ553,"0.#"),1)=".",FALSE,TRUE)</formula>
    </cfRule>
    <cfRule type="expression" dxfId="2410" priority="1268">
      <formula>IF(RIGHT(TEXT(AQ553,"0.#"),1)=".",TRUE,FALSE)</formula>
    </cfRule>
  </conditionalFormatting>
  <conditionalFormatting sqref="AU552">
    <cfRule type="expression" dxfId="2409" priority="1279">
      <formula>IF(RIGHT(TEXT(AU552,"0.#"),1)=".",FALSE,TRUE)</formula>
    </cfRule>
    <cfRule type="expression" dxfId="2408" priority="1280">
      <formula>IF(RIGHT(TEXT(AU552,"0.#"),1)=".",TRUE,FALSE)</formula>
    </cfRule>
  </conditionalFormatting>
  <conditionalFormatting sqref="AE552">
    <cfRule type="expression" dxfId="2407" priority="1291">
      <formula>IF(RIGHT(TEXT(AE552,"0.#"),1)=".",FALSE,TRUE)</formula>
    </cfRule>
    <cfRule type="expression" dxfId="2406" priority="1292">
      <formula>IF(RIGHT(TEXT(AE552,"0.#"),1)=".",TRUE,FALSE)</formula>
    </cfRule>
  </conditionalFormatting>
  <conditionalFormatting sqref="AQ548">
    <cfRule type="expression" dxfId="2405" priority="1297">
      <formula>IF(RIGHT(TEXT(AQ548,"0.#"),1)=".",FALSE,TRUE)</formula>
    </cfRule>
    <cfRule type="expression" dxfId="2404" priority="1298">
      <formula>IF(RIGHT(TEXT(AQ548,"0.#"),1)=".",TRUE,FALSE)</formula>
    </cfRule>
  </conditionalFormatting>
  <conditionalFormatting sqref="AL837:AO838">
    <cfRule type="expression" dxfId="2403" priority="2837">
      <formula>IF(AND(AL837&gt;=0, RIGHT(TEXT(AL837,"0.#"),1)&lt;&gt;"."),TRUE,FALSE)</formula>
    </cfRule>
    <cfRule type="expression" dxfId="2402" priority="2838">
      <formula>IF(AND(AL837&gt;=0, RIGHT(TEXT(AL837,"0.#"),1)="."),TRUE,FALSE)</formula>
    </cfRule>
    <cfRule type="expression" dxfId="2401" priority="2839">
      <formula>IF(AND(AL837&lt;0, RIGHT(TEXT(AL837,"0.#"),1)&lt;&gt;"."),TRUE,FALSE)</formula>
    </cfRule>
    <cfRule type="expression" dxfId="2400" priority="2840">
      <formula>IF(AND(AL837&lt;0, RIGHT(TEXT(AL837,"0.#"),1)="."),TRUE,FALSE)</formula>
    </cfRule>
  </conditionalFormatting>
  <conditionalFormatting sqref="Y837:Y838">
    <cfRule type="expression" dxfId="2399" priority="2835">
      <formula>IF(RIGHT(TEXT(Y837,"0.#"),1)=".",FALSE,TRUE)</formula>
    </cfRule>
    <cfRule type="expression" dxfId="2398" priority="2836">
      <formula>IF(RIGHT(TEXT(Y837,"0.#"),1)=".",TRUE,FALSE)</formula>
    </cfRule>
  </conditionalFormatting>
  <conditionalFormatting sqref="AE492">
    <cfRule type="expression" dxfId="2397" priority="1623">
      <formula>IF(RIGHT(TEXT(AE492,"0.#"),1)=".",FALSE,TRUE)</formula>
    </cfRule>
    <cfRule type="expression" dxfId="2396" priority="1624">
      <formula>IF(RIGHT(TEXT(AE492,"0.#"),1)=".",TRUE,FALSE)</formula>
    </cfRule>
  </conditionalFormatting>
  <conditionalFormatting sqref="AE493">
    <cfRule type="expression" dxfId="2395" priority="1621">
      <formula>IF(RIGHT(TEXT(AE493,"0.#"),1)=".",FALSE,TRUE)</formula>
    </cfRule>
    <cfRule type="expression" dxfId="2394" priority="1622">
      <formula>IF(RIGHT(TEXT(AE493,"0.#"),1)=".",TRUE,FALSE)</formula>
    </cfRule>
  </conditionalFormatting>
  <conditionalFormatting sqref="AE494">
    <cfRule type="expression" dxfId="2393" priority="1619">
      <formula>IF(RIGHT(TEXT(AE494,"0.#"),1)=".",FALSE,TRUE)</formula>
    </cfRule>
    <cfRule type="expression" dxfId="2392" priority="1620">
      <formula>IF(RIGHT(TEXT(AE494,"0.#"),1)=".",TRUE,FALSE)</formula>
    </cfRule>
  </conditionalFormatting>
  <conditionalFormatting sqref="AQ493">
    <cfRule type="expression" dxfId="2391" priority="1599">
      <formula>IF(RIGHT(TEXT(AQ493,"0.#"),1)=".",FALSE,TRUE)</formula>
    </cfRule>
    <cfRule type="expression" dxfId="2390" priority="1600">
      <formula>IF(RIGHT(TEXT(AQ493,"0.#"),1)=".",TRUE,FALSE)</formula>
    </cfRule>
  </conditionalFormatting>
  <conditionalFormatting sqref="AQ494">
    <cfRule type="expression" dxfId="2389" priority="1597">
      <formula>IF(RIGHT(TEXT(AQ494,"0.#"),1)=".",FALSE,TRUE)</formula>
    </cfRule>
    <cfRule type="expression" dxfId="2388" priority="1598">
      <formula>IF(RIGHT(TEXT(AQ494,"0.#"),1)=".",TRUE,FALSE)</formula>
    </cfRule>
  </conditionalFormatting>
  <conditionalFormatting sqref="AQ492">
    <cfRule type="expression" dxfId="2387" priority="1595">
      <formula>IF(RIGHT(TEXT(AQ492,"0.#"),1)=".",FALSE,TRUE)</formula>
    </cfRule>
    <cfRule type="expression" dxfId="2386" priority="1596">
      <formula>IF(RIGHT(TEXT(AQ492,"0.#"),1)=".",TRUE,FALSE)</formula>
    </cfRule>
  </conditionalFormatting>
  <conditionalFormatting sqref="AU494">
    <cfRule type="expression" dxfId="2385" priority="1607">
      <formula>IF(RIGHT(TEXT(AU494,"0.#"),1)=".",FALSE,TRUE)</formula>
    </cfRule>
    <cfRule type="expression" dxfId="2384" priority="1608">
      <formula>IF(RIGHT(TEXT(AU494,"0.#"),1)=".",TRUE,FALSE)</formula>
    </cfRule>
  </conditionalFormatting>
  <conditionalFormatting sqref="AU492">
    <cfRule type="expression" dxfId="2383" priority="1611">
      <formula>IF(RIGHT(TEXT(AU492,"0.#"),1)=".",FALSE,TRUE)</formula>
    </cfRule>
    <cfRule type="expression" dxfId="2382" priority="1612">
      <formula>IF(RIGHT(TEXT(AU492,"0.#"),1)=".",TRUE,FALSE)</formula>
    </cfRule>
  </conditionalFormatting>
  <conditionalFormatting sqref="AU493">
    <cfRule type="expression" dxfId="2381" priority="1609">
      <formula>IF(RIGHT(TEXT(AU493,"0.#"),1)=".",FALSE,TRUE)</formula>
    </cfRule>
    <cfRule type="expression" dxfId="2380" priority="1610">
      <formula>IF(RIGHT(TEXT(AU493,"0.#"),1)=".",TRUE,FALSE)</formula>
    </cfRule>
  </conditionalFormatting>
  <conditionalFormatting sqref="AU583">
    <cfRule type="expression" dxfId="2379" priority="1127">
      <formula>IF(RIGHT(TEXT(AU583,"0.#"),1)=".",FALSE,TRUE)</formula>
    </cfRule>
    <cfRule type="expression" dxfId="2378" priority="1128">
      <formula>IF(RIGHT(TEXT(AU583,"0.#"),1)=".",TRUE,FALSE)</formula>
    </cfRule>
  </conditionalFormatting>
  <conditionalFormatting sqref="AU582">
    <cfRule type="expression" dxfId="2377" priority="1129">
      <formula>IF(RIGHT(TEXT(AU582,"0.#"),1)=".",FALSE,TRUE)</formula>
    </cfRule>
    <cfRule type="expression" dxfId="2376" priority="1130">
      <formula>IF(RIGHT(TEXT(AU582,"0.#"),1)=".",TRUE,FALSE)</formula>
    </cfRule>
  </conditionalFormatting>
  <conditionalFormatting sqref="AE499">
    <cfRule type="expression" dxfId="2375" priority="1589">
      <formula>IF(RIGHT(TEXT(AE499,"0.#"),1)=".",FALSE,TRUE)</formula>
    </cfRule>
    <cfRule type="expression" dxfId="2374" priority="1590">
      <formula>IF(RIGHT(TEXT(AE499,"0.#"),1)=".",TRUE,FALSE)</formula>
    </cfRule>
  </conditionalFormatting>
  <conditionalFormatting sqref="AE497">
    <cfRule type="expression" dxfId="2373" priority="1593">
      <formula>IF(RIGHT(TEXT(AE497,"0.#"),1)=".",FALSE,TRUE)</formula>
    </cfRule>
    <cfRule type="expression" dxfId="2372" priority="1594">
      <formula>IF(RIGHT(TEXT(AE497,"0.#"),1)=".",TRUE,FALSE)</formula>
    </cfRule>
  </conditionalFormatting>
  <conditionalFormatting sqref="AE498">
    <cfRule type="expression" dxfId="2371" priority="1591">
      <formula>IF(RIGHT(TEXT(AE498,"0.#"),1)=".",FALSE,TRUE)</formula>
    </cfRule>
    <cfRule type="expression" dxfId="2370" priority="1592">
      <formula>IF(RIGHT(TEXT(AE498,"0.#"),1)=".",TRUE,FALSE)</formula>
    </cfRule>
  </conditionalFormatting>
  <conditionalFormatting sqref="AU499">
    <cfRule type="expression" dxfId="2369" priority="1577">
      <formula>IF(RIGHT(TEXT(AU499,"0.#"),1)=".",FALSE,TRUE)</formula>
    </cfRule>
    <cfRule type="expression" dxfId="2368" priority="1578">
      <formula>IF(RIGHT(TEXT(AU499,"0.#"),1)=".",TRUE,FALSE)</formula>
    </cfRule>
  </conditionalFormatting>
  <conditionalFormatting sqref="AU497">
    <cfRule type="expression" dxfId="2367" priority="1581">
      <formula>IF(RIGHT(TEXT(AU497,"0.#"),1)=".",FALSE,TRUE)</formula>
    </cfRule>
    <cfRule type="expression" dxfId="2366" priority="1582">
      <formula>IF(RIGHT(TEXT(AU497,"0.#"),1)=".",TRUE,FALSE)</formula>
    </cfRule>
  </conditionalFormatting>
  <conditionalFormatting sqref="AU498">
    <cfRule type="expression" dxfId="2365" priority="1579">
      <formula>IF(RIGHT(TEXT(AU498,"0.#"),1)=".",FALSE,TRUE)</formula>
    </cfRule>
    <cfRule type="expression" dxfId="2364" priority="1580">
      <formula>IF(RIGHT(TEXT(AU498,"0.#"),1)=".",TRUE,FALSE)</formula>
    </cfRule>
  </conditionalFormatting>
  <conditionalFormatting sqref="AQ497">
    <cfRule type="expression" dxfId="2363" priority="1565">
      <formula>IF(RIGHT(TEXT(AQ497,"0.#"),1)=".",FALSE,TRUE)</formula>
    </cfRule>
    <cfRule type="expression" dxfId="2362" priority="1566">
      <formula>IF(RIGHT(TEXT(AQ497,"0.#"),1)=".",TRUE,FALSE)</formula>
    </cfRule>
  </conditionalFormatting>
  <conditionalFormatting sqref="AQ498">
    <cfRule type="expression" dxfId="2361" priority="1569">
      <formula>IF(RIGHT(TEXT(AQ498,"0.#"),1)=".",FALSE,TRUE)</formula>
    </cfRule>
    <cfRule type="expression" dxfId="2360" priority="1570">
      <formula>IF(RIGHT(TEXT(AQ498,"0.#"),1)=".",TRUE,FALSE)</formula>
    </cfRule>
  </conditionalFormatting>
  <conditionalFormatting sqref="AQ499">
    <cfRule type="expression" dxfId="2359" priority="1567">
      <formula>IF(RIGHT(TEXT(AQ499,"0.#"),1)=".",FALSE,TRUE)</formula>
    </cfRule>
    <cfRule type="expression" dxfId="2358" priority="1568">
      <formula>IF(RIGHT(TEXT(AQ499,"0.#"),1)=".",TRUE,FALSE)</formula>
    </cfRule>
  </conditionalFormatting>
  <conditionalFormatting sqref="AE504">
    <cfRule type="expression" dxfId="2357" priority="1559">
      <formula>IF(RIGHT(TEXT(AE504,"0.#"),1)=".",FALSE,TRUE)</formula>
    </cfRule>
    <cfRule type="expression" dxfId="2356" priority="1560">
      <formula>IF(RIGHT(TEXT(AE504,"0.#"),1)=".",TRUE,FALSE)</formula>
    </cfRule>
  </conditionalFormatting>
  <conditionalFormatting sqref="AE502">
    <cfRule type="expression" dxfId="2355" priority="1563">
      <formula>IF(RIGHT(TEXT(AE502,"0.#"),1)=".",FALSE,TRUE)</formula>
    </cfRule>
    <cfRule type="expression" dxfId="2354" priority="1564">
      <formula>IF(RIGHT(TEXT(AE502,"0.#"),1)=".",TRUE,FALSE)</formula>
    </cfRule>
  </conditionalFormatting>
  <conditionalFormatting sqref="AE503">
    <cfRule type="expression" dxfId="2353" priority="1561">
      <formula>IF(RIGHT(TEXT(AE503,"0.#"),1)=".",FALSE,TRUE)</formula>
    </cfRule>
    <cfRule type="expression" dxfId="2352" priority="1562">
      <formula>IF(RIGHT(TEXT(AE503,"0.#"),1)=".",TRUE,FALSE)</formula>
    </cfRule>
  </conditionalFormatting>
  <conditionalFormatting sqref="AU504">
    <cfRule type="expression" dxfId="2351" priority="1547">
      <formula>IF(RIGHT(TEXT(AU504,"0.#"),1)=".",FALSE,TRUE)</formula>
    </cfRule>
    <cfRule type="expression" dxfId="2350" priority="1548">
      <formula>IF(RIGHT(TEXT(AU504,"0.#"),1)=".",TRUE,FALSE)</formula>
    </cfRule>
  </conditionalFormatting>
  <conditionalFormatting sqref="AU502">
    <cfRule type="expression" dxfId="2349" priority="1551">
      <formula>IF(RIGHT(TEXT(AU502,"0.#"),1)=".",FALSE,TRUE)</formula>
    </cfRule>
    <cfRule type="expression" dxfId="2348" priority="1552">
      <formula>IF(RIGHT(TEXT(AU502,"0.#"),1)=".",TRUE,FALSE)</formula>
    </cfRule>
  </conditionalFormatting>
  <conditionalFormatting sqref="AU503">
    <cfRule type="expression" dxfId="2347" priority="1549">
      <formula>IF(RIGHT(TEXT(AU503,"0.#"),1)=".",FALSE,TRUE)</formula>
    </cfRule>
    <cfRule type="expression" dxfId="2346" priority="1550">
      <formula>IF(RIGHT(TEXT(AU503,"0.#"),1)=".",TRUE,FALSE)</formula>
    </cfRule>
  </conditionalFormatting>
  <conditionalFormatting sqref="AQ502">
    <cfRule type="expression" dxfId="2345" priority="1535">
      <formula>IF(RIGHT(TEXT(AQ502,"0.#"),1)=".",FALSE,TRUE)</formula>
    </cfRule>
    <cfRule type="expression" dxfId="2344" priority="1536">
      <formula>IF(RIGHT(TEXT(AQ502,"0.#"),1)=".",TRUE,FALSE)</formula>
    </cfRule>
  </conditionalFormatting>
  <conditionalFormatting sqref="AQ503">
    <cfRule type="expression" dxfId="2343" priority="1539">
      <formula>IF(RIGHT(TEXT(AQ503,"0.#"),1)=".",FALSE,TRUE)</formula>
    </cfRule>
    <cfRule type="expression" dxfId="2342" priority="1540">
      <formula>IF(RIGHT(TEXT(AQ503,"0.#"),1)=".",TRUE,FALSE)</formula>
    </cfRule>
  </conditionalFormatting>
  <conditionalFormatting sqref="AQ504">
    <cfRule type="expression" dxfId="2341" priority="1537">
      <formula>IF(RIGHT(TEXT(AQ504,"0.#"),1)=".",FALSE,TRUE)</formula>
    </cfRule>
    <cfRule type="expression" dxfId="2340" priority="1538">
      <formula>IF(RIGHT(TEXT(AQ504,"0.#"),1)=".",TRUE,FALSE)</formula>
    </cfRule>
  </conditionalFormatting>
  <conditionalFormatting sqref="AE509">
    <cfRule type="expression" dxfId="2339" priority="1529">
      <formula>IF(RIGHT(TEXT(AE509,"0.#"),1)=".",FALSE,TRUE)</formula>
    </cfRule>
    <cfRule type="expression" dxfId="2338" priority="1530">
      <formula>IF(RIGHT(TEXT(AE509,"0.#"),1)=".",TRUE,FALSE)</formula>
    </cfRule>
  </conditionalFormatting>
  <conditionalFormatting sqref="AE507">
    <cfRule type="expression" dxfId="2337" priority="1533">
      <formula>IF(RIGHT(TEXT(AE507,"0.#"),1)=".",FALSE,TRUE)</formula>
    </cfRule>
    <cfRule type="expression" dxfId="2336" priority="1534">
      <formula>IF(RIGHT(TEXT(AE507,"0.#"),1)=".",TRUE,FALSE)</formula>
    </cfRule>
  </conditionalFormatting>
  <conditionalFormatting sqref="AE508">
    <cfRule type="expression" dxfId="2335" priority="1531">
      <formula>IF(RIGHT(TEXT(AE508,"0.#"),1)=".",FALSE,TRUE)</formula>
    </cfRule>
    <cfRule type="expression" dxfId="2334" priority="1532">
      <formula>IF(RIGHT(TEXT(AE508,"0.#"),1)=".",TRUE,FALSE)</formula>
    </cfRule>
  </conditionalFormatting>
  <conditionalFormatting sqref="AU509">
    <cfRule type="expression" dxfId="2333" priority="1517">
      <formula>IF(RIGHT(TEXT(AU509,"0.#"),1)=".",FALSE,TRUE)</formula>
    </cfRule>
    <cfRule type="expression" dxfId="2332" priority="1518">
      <formula>IF(RIGHT(TEXT(AU509,"0.#"),1)=".",TRUE,FALSE)</formula>
    </cfRule>
  </conditionalFormatting>
  <conditionalFormatting sqref="AU507">
    <cfRule type="expression" dxfId="2331" priority="1521">
      <formula>IF(RIGHT(TEXT(AU507,"0.#"),1)=".",FALSE,TRUE)</formula>
    </cfRule>
    <cfRule type="expression" dxfId="2330" priority="1522">
      <formula>IF(RIGHT(TEXT(AU507,"0.#"),1)=".",TRUE,FALSE)</formula>
    </cfRule>
  </conditionalFormatting>
  <conditionalFormatting sqref="AU508">
    <cfRule type="expression" dxfId="2329" priority="1519">
      <formula>IF(RIGHT(TEXT(AU508,"0.#"),1)=".",FALSE,TRUE)</formula>
    </cfRule>
    <cfRule type="expression" dxfId="2328" priority="1520">
      <formula>IF(RIGHT(TEXT(AU508,"0.#"),1)=".",TRUE,FALSE)</formula>
    </cfRule>
  </conditionalFormatting>
  <conditionalFormatting sqref="AQ507">
    <cfRule type="expression" dxfId="2327" priority="1505">
      <formula>IF(RIGHT(TEXT(AQ507,"0.#"),1)=".",FALSE,TRUE)</formula>
    </cfRule>
    <cfRule type="expression" dxfId="2326" priority="1506">
      <formula>IF(RIGHT(TEXT(AQ507,"0.#"),1)=".",TRUE,FALSE)</formula>
    </cfRule>
  </conditionalFormatting>
  <conditionalFormatting sqref="AQ508">
    <cfRule type="expression" dxfId="2325" priority="1509">
      <formula>IF(RIGHT(TEXT(AQ508,"0.#"),1)=".",FALSE,TRUE)</formula>
    </cfRule>
    <cfRule type="expression" dxfId="2324" priority="1510">
      <formula>IF(RIGHT(TEXT(AQ508,"0.#"),1)=".",TRUE,FALSE)</formula>
    </cfRule>
  </conditionalFormatting>
  <conditionalFormatting sqref="AQ509">
    <cfRule type="expression" dxfId="2323" priority="1507">
      <formula>IF(RIGHT(TEXT(AQ509,"0.#"),1)=".",FALSE,TRUE)</formula>
    </cfRule>
    <cfRule type="expression" dxfId="2322" priority="1508">
      <formula>IF(RIGHT(TEXT(AQ509,"0.#"),1)=".",TRUE,FALSE)</formula>
    </cfRule>
  </conditionalFormatting>
  <conditionalFormatting sqref="AE465">
    <cfRule type="expression" dxfId="2321" priority="1799">
      <formula>IF(RIGHT(TEXT(AE465,"0.#"),1)=".",FALSE,TRUE)</formula>
    </cfRule>
    <cfRule type="expression" dxfId="2320" priority="1800">
      <formula>IF(RIGHT(TEXT(AE465,"0.#"),1)=".",TRUE,FALSE)</formula>
    </cfRule>
  </conditionalFormatting>
  <conditionalFormatting sqref="AE463">
    <cfRule type="expression" dxfId="2319" priority="1803">
      <formula>IF(RIGHT(TEXT(AE463,"0.#"),1)=".",FALSE,TRUE)</formula>
    </cfRule>
    <cfRule type="expression" dxfId="2318" priority="1804">
      <formula>IF(RIGHT(TEXT(AE463,"0.#"),1)=".",TRUE,FALSE)</formula>
    </cfRule>
  </conditionalFormatting>
  <conditionalFormatting sqref="AE464">
    <cfRule type="expression" dxfId="2317" priority="1801">
      <formula>IF(RIGHT(TEXT(AE464,"0.#"),1)=".",FALSE,TRUE)</formula>
    </cfRule>
    <cfRule type="expression" dxfId="2316" priority="1802">
      <formula>IF(RIGHT(TEXT(AE464,"0.#"),1)=".",TRUE,FALSE)</formula>
    </cfRule>
  </conditionalFormatting>
  <conditionalFormatting sqref="AM465">
    <cfRule type="expression" dxfId="2315" priority="1793">
      <formula>IF(RIGHT(TEXT(AM465,"0.#"),1)=".",FALSE,TRUE)</formula>
    </cfRule>
    <cfRule type="expression" dxfId="2314" priority="1794">
      <formula>IF(RIGHT(TEXT(AM465,"0.#"),1)=".",TRUE,FALSE)</formula>
    </cfRule>
  </conditionalFormatting>
  <conditionalFormatting sqref="AM463">
    <cfRule type="expression" dxfId="2313" priority="1797">
      <formula>IF(RIGHT(TEXT(AM463,"0.#"),1)=".",FALSE,TRUE)</formula>
    </cfRule>
    <cfRule type="expression" dxfId="2312" priority="1798">
      <formula>IF(RIGHT(TEXT(AM463,"0.#"),1)=".",TRUE,FALSE)</formula>
    </cfRule>
  </conditionalFormatting>
  <conditionalFormatting sqref="AM464">
    <cfRule type="expression" dxfId="2311" priority="1795">
      <formula>IF(RIGHT(TEXT(AM464,"0.#"),1)=".",FALSE,TRUE)</formula>
    </cfRule>
    <cfRule type="expression" dxfId="2310" priority="1796">
      <formula>IF(RIGHT(TEXT(AM464,"0.#"),1)=".",TRUE,FALSE)</formula>
    </cfRule>
  </conditionalFormatting>
  <conditionalFormatting sqref="AU465">
    <cfRule type="expression" dxfId="2309" priority="1787">
      <formula>IF(RIGHT(TEXT(AU465,"0.#"),1)=".",FALSE,TRUE)</formula>
    </cfRule>
    <cfRule type="expression" dxfId="2308" priority="1788">
      <formula>IF(RIGHT(TEXT(AU465,"0.#"),1)=".",TRUE,FALSE)</formula>
    </cfRule>
  </conditionalFormatting>
  <conditionalFormatting sqref="AU463">
    <cfRule type="expression" dxfId="2307" priority="1791">
      <formula>IF(RIGHT(TEXT(AU463,"0.#"),1)=".",FALSE,TRUE)</formula>
    </cfRule>
    <cfRule type="expression" dxfId="2306" priority="1792">
      <formula>IF(RIGHT(TEXT(AU463,"0.#"),1)=".",TRUE,FALSE)</formula>
    </cfRule>
  </conditionalFormatting>
  <conditionalFormatting sqref="AU464">
    <cfRule type="expression" dxfId="2305" priority="1789">
      <formula>IF(RIGHT(TEXT(AU464,"0.#"),1)=".",FALSE,TRUE)</formula>
    </cfRule>
    <cfRule type="expression" dxfId="2304" priority="1790">
      <formula>IF(RIGHT(TEXT(AU464,"0.#"),1)=".",TRUE,FALSE)</formula>
    </cfRule>
  </conditionalFormatting>
  <conditionalFormatting sqref="AI465">
    <cfRule type="expression" dxfId="2303" priority="1781">
      <formula>IF(RIGHT(TEXT(AI465,"0.#"),1)=".",FALSE,TRUE)</formula>
    </cfRule>
    <cfRule type="expression" dxfId="2302" priority="1782">
      <formula>IF(RIGHT(TEXT(AI465,"0.#"),1)=".",TRUE,FALSE)</formula>
    </cfRule>
  </conditionalFormatting>
  <conditionalFormatting sqref="AI463">
    <cfRule type="expression" dxfId="2301" priority="1785">
      <formula>IF(RIGHT(TEXT(AI463,"0.#"),1)=".",FALSE,TRUE)</formula>
    </cfRule>
    <cfRule type="expression" dxfId="2300" priority="1786">
      <formula>IF(RIGHT(TEXT(AI463,"0.#"),1)=".",TRUE,FALSE)</formula>
    </cfRule>
  </conditionalFormatting>
  <conditionalFormatting sqref="AI464">
    <cfRule type="expression" dxfId="2299" priority="1783">
      <formula>IF(RIGHT(TEXT(AI464,"0.#"),1)=".",FALSE,TRUE)</formula>
    </cfRule>
    <cfRule type="expression" dxfId="2298" priority="1784">
      <formula>IF(RIGHT(TEXT(AI464,"0.#"),1)=".",TRUE,FALSE)</formula>
    </cfRule>
  </conditionalFormatting>
  <conditionalFormatting sqref="AQ463">
    <cfRule type="expression" dxfId="2297" priority="1775">
      <formula>IF(RIGHT(TEXT(AQ463,"0.#"),1)=".",FALSE,TRUE)</formula>
    </cfRule>
    <cfRule type="expression" dxfId="2296" priority="1776">
      <formula>IF(RIGHT(TEXT(AQ463,"0.#"),1)=".",TRUE,FALSE)</formula>
    </cfRule>
  </conditionalFormatting>
  <conditionalFormatting sqref="AQ464">
    <cfRule type="expression" dxfId="2295" priority="1779">
      <formula>IF(RIGHT(TEXT(AQ464,"0.#"),1)=".",FALSE,TRUE)</formula>
    </cfRule>
    <cfRule type="expression" dxfId="2294" priority="1780">
      <formula>IF(RIGHT(TEXT(AQ464,"0.#"),1)=".",TRUE,FALSE)</formula>
    </cfRule>
  </conditionalFormatting>
  <conditionalFormatting sqref="AQ465">
    <cfRule type="expression" dxfId="2293" priority="1777">
      <formula>IF(RIGHT(TEXT(AQ465,"0.#"),1)=".",FALSE,TRUE)</formula>
    </cfRule>
    <cfRule type="expression" dxfId="2292" priority="1778">
      <formula>IF(RIGHT(TEXT(AQ465,"0.#"),1)=".",TRUE,FALSE)</formula>
    </cfRule>
  </conditionalFormatting>
  <conditionalFormatting sqref="AE470">
    <cfRule type="expression" dxfId="2291" priority="1769">
      <formula>IF(RIGHT(TEXT(AE470,"0.#"),1)=".",FALSE,TRUE)</formula>
    </cfRule>
    <cfRule type="expression" dxfId="2290" priority="1770">
      <formula>IF(RIGHT(TEXT(AE470,"0.#"),1)=".",TRUE,FALSE)</formula>
    </cfRule>
  </conditionalFormatting>
  <conditionalFormatting sqref="AE468">
    <cfRule type="expression" dxfId="2289" priority="1773">
      <formula>IF(RIGHT(TEXT(AE468,"0.#"),1)=".",FALSE,TRUE)</formula>
    </cfRule>
    <cfRule type="expression" dxfId="2288" priority="1774">
      <formula>IF(RIGHT(TEXT(AE468,"0.#"),1)=".",TRUE,FALSE)</formula>
    </cfRule>
  </conditionalFormatting>
  <conditionalFormatting sqref="AE469">
    <cfRule type="expression" dxfId="2287" priority="1771">
      <formula>IF(RIGHT(TEXT(AE469,"0.#"),1)=".",FALSE,TRUE)</formula>
    </cfRule>
    <cfRule type="expression" dxfId="2286" priority="1772">
      <formula>IF(RIGHT(TEXT(AE469,"0.#"),1)=".",TRUE,FALSE)</formula>
    </cfRule>
  </conditionalFormatting>
  <conditionalFormatting sqref="AM470">
    <cfRule type="expression" dxfId="2285" priority="1763">
      <formula>IF(RIGHT(TEXT(AM470,"0.#"),1)=".",FALSE,TRUE)</formula>
    </cfRule>
    <cfRule type="expression" dxfId="2284" priority="1764">
      <formula>IF(RIGHT(TEXT(AM470,"0.#"),1)=".",TRUE,FALSE)</formula>
    </cfRule>
  </conditionalFormatting>
  <conditionalFormatting sqref="AM468">
    <cfRule type="expression" dxfId="2283" priority="1767">
      <formula>IF(RIGHT(TEXT(AM468,"0.#"),1)=".",FALSE,TRUE)</formula>
    </cfRule>
    <cfRule type="expression" dxfId="2282" priority="1768">
      <formula>IF(RIGHT(TEXT(AM468,"0.#"),1)=".",TRUE,FALSE)</formula>
    </cfRule>
  </conditionalFormatting>
  <conditionalFormatting sqref="AM469">
    <cfRule type="expression" dxfId="2281" priority="1765">
      <formula>IF(RIGHT(TEXT(AM469,"0.#"),1)=".",FALSE,TRUE)</formula>
    </cfRule>
    <cfRule type="expression" dxfId="2280" priority="1766">
      <formula>IF(RIGHT(TEXT(AM469,"0.#"),1)=".",TRUE,FALSE)</formula>
    </cfRule>
  </conditionalFormatting>
  <conditionalFormatting sqref="AU470">
    <cfRule type="expression" dxfId="2279" priority="1757">
      <formula>IF(RIGHT(TEXT(AU470,"0.#"),1)=".",FALSE,TRUE)</formula>
    </cfRule>
    <cfRule type="expression" dxfId="2278" priority="1758">
      <formula>IF(RIGHT(TEXT(AU470,"0.#"),1)=".",TRUE,FALSE)</formula>
    </cfRule>
  </conditionalFormatting>
  <conditionalFormatting sqref="AU468">
    <cfRule type="expression" dxfId="2277" priority="1761">
      <formula>IF(RIGHT(TEXT(AU468,"0.#"),1)=".",FALSE,TRUE)</formula>
    </cfRule>
    <cfRule type="expression" dxfId="2276" priority="1762">
      <formula>IF(RIGHT(TEXT(AU468,"0.#"),1)=".",TRUE,FALSE)</formula>
    </cfRule>
  </conditionalFormatting>
  <conditionalFormatting sqref="AU469">
    <cfRule type="expression" dxfId="2275" priority="1759">
      <formula>IF(RIGHT(TEXT(AU469,"0.#"),1)=".",FALSE,TRUE)</formula>
    </cfRule>
    <cfRule type="expression" dxfId="2274" priority="1760">
      <formula>IF(RIGHT(TEXT(AU469,"0.#"),1)=".",TRUE,FALSE)</formula>
    </cfRule>
  </conditionalFormatting>
  <conditionalFormatting sqref="AI470">
    <cfRule type="expression" dxfId="2273" priority="1751">
      <formula>IF(RIGHT(TEXT(AI470,"0.#"),1)=".",FALSE,TRUE)</formula>
    </cfRule>
    <cfRule type="expression" dxfId="2272" priority="1752">
      <formula>IF(RIGHT(TEXT(AI470,"0.#"),1)=".",TRUE,FALSE)</formula>
    </cfRule>
  </conditionalFormatting>
  <conditionalFormatting sqref="AI468">
    <cfRule type="expression" dxfId="2271" priority="1755">
      <formula>IF(RIGHT(TEXT(AI468,"0.#"),1)=".",FALSE,TRUE)</formula>
    </cfRule>
    <cfRule type="expression" dxfId="2270" priority="1756">
      <formula>IF(RIGHT(TEXT(AI468,"0.#"),1)=".",TRUE,FALSE)</formula>
    </cfRule>
  </conditionalFormatting>
  <conditionalFormatting sqref="AI469">
    <cfRule type="expression" dxfId="2269" priority="1753">
      <formula>IF(RIGHT(TEXT(AI469,"0.#"),1)=".",FALSE,TRUE)</formula>
    </cfRule>
    <cfRule type="expression" dxfId="2268" priority="1754">
      <formula>IF(RIGHT(TEXT(AI469,"0.#"),1)=".",TRUE,FALSE)</formula>
    </cfRule>
  </conditionalFormatting>
  <conditionalFormatting sqref="AQ468">
    <cfRule type="expression" dxfId="2267" priority="1745">
      <formula>IF(RIGHT(TEXT(AQ468,"0.#"),1)=".",FALSE,TRUE)</formula>
    </cfRule>
    <cfRule type="expression" dxfId="2266" priority="1746">
      <formula>IF(RIGHT(TEXT(AQ468,"0.#"),1)=".",TRUE,FALSE)</formula>
    </cfRule>
  </conditionalFormatting>
  <conditionalFormatting sqref="AQ469">
    <cfRule type="expression" dxfId="2265" priority="1749">
      <formula>IF(RIGHT(TEXT(AQ469,"0.#"),1)=".",FALSE,TRUE)</formula>
    </cfRule>
    <cfRule type="expression" dxfId="2264" priority="1750">
      <formula>IF(RIGHT(TEXT(AQ469,"0.#"),1)=".",TRUE,FALSE)</formula>
    </cfRule>
  </conditionalFormatting>
  <conditionalFormatting sqref="AQ470">
    <cfRule type="expression" dxfId="2263" priority="1747">
      <formula>IF(RIGHT(TEXT(AQ470,"0.#"),1)=".",FALSE,TRUE)</formula>
    </cfRule>
    <cfRule type="expression" dxfId="2262" priority="1748">
      <formula>IF(RIGHT(TEXT(AQ470,"0.#"),1)=".",TRUE,FALSE)</formula>
    </cfRule>
  </conditionalFormatting>
  <conditionalFormatting sqref="AE475">
    <cfRule type="expression" dxfId="2261" priority="1739">
      <formula>IF(RIGHT(TEXT(AE475,"0.#"),1)=".",FALSE,TRUE)</formula>
    </cfRule>
    <cfRule type="expression" dxfId="2260" priority="1740">
      <formula>IF(RIGHT(TEXT(AE475,"0.#"),1)=".",TRUE,FALSE)</formula>
    </cfRule>
  </conditionalFormatting>
  <conditionalFormatting sqref="AE473">
    <cfRule type="expression" dxfId="2259" priority="1743">
      <formula>IF(RIGHT(TEXT(AE473,"0.#"),1)=".",FALSE,TRUE)</formula>
    </cfRule>
    <cfRule type="expression" dxfId="2258" priority="1744">
      <formula>IF(RIGHT(TEXT(AE473,"0.#"),1)=".",TRUE,FALSE)</formula>
    </cfRule>
  </conditionalFormatting>
  <conditionalFormatting sqref="AE474">
    <cfRule type="expression" dxfId="2257" priority="1741">
      <formula>IF(RIGHT(TEXT(AE474,"0.#"),1)=".",FALSE,TRUE)</formula>
    </cfRule>
    <cfRule type="expression" dxfId="2256" priority="1742">
      <formula>IF(RIGHT(TEXT(AE474,"0.#"),1)=".",TRUE,FALSE)</formula>
    </cfRule>
  </conditionalFormatting>
  <conditionalFormatting sqref="AM475">
    <cfRule type="expression" dxfId="2255" priority="1733">
      <formula>IF(RIGHT(TEXT(AM475,"0.#"),1)=".",FALSE,TRUE)</formula>
    </cfRule>
    <cfRule type="expression" dxfId="2254" priority="1734">
      <formula>IF(RIGHT(TEXT(AM475,"0.#"),1)=".",TRUE,FALSE)</formula>
    </cfRule>
  </conditionalFormatting>
  <conditionalFormatting sqref="AM473">
    <cfRule type="expression" dxfId="2253" priority="1737">
      <formula>IF(RIGHT(TEXT(AM473,"0.#"),1)=".",FALSE,TRUE)</formula>
    </cfRule>
    <cfRule type="expression" dxfId="2252" priority="1738">
      <formula>IF(RIGHT(TEXT(AM473,"0.#"),1)=".",TRUE,FALSE)</formula>
    </cfRule>
  </conditionalFormatting>
  <conditionalFormatting sqref="AM474">
    <cfRule type="expression" dxfId="2251" priority="1735">
      <formula>IF(RIGHT(TEXT(AM474,"0.#"),1)=".",FALSE,TRUE)</formula>
    </cfRule>
    <cfRule type="expression" dxfId="2250" priority="1736">
      <formula>IF(RIGHT(TEXT(AM474,"0.#"),1)=".",TRUE,FALSE)</formula>
    </cfRule>
  </conditionalFormatting>
  <conditionalFormatting sqref="AU475">
    <cfRule type="expression" dxfId="2249" priority="1727">
      <formula>IF(RIGHT(TEXT(AU475,"0.#"),1)=".",FALSE,TRUE)</formula>
    </cfRule>
    <cfRule type="expression" dxfId="2248" priority="1728">
      <formula>IF(RIGHT(TEXT(AU475,"0.#"),1)=".",TRUE,FALSE)</formula>
    </cfRule>
  </conditionalFormatting>
  <conditionalFormatting sqref="AU473">
    <cfRule type="expression" dxfId="2247" priority="1731">
      <formula>IF(RIGHT(TEXT(AU473,"0.#"),1)=".",FALSE,TRUE)</formula>
    </cfRule>
    <cfRule type="expression" dxfId="2246" priority="1732">
      <formula>IF(RIGHT(TEXT(AU473,"0.#"),1)=".",TRUE,FALSE)</formula>
    </cfRule>
  </conditionalFormatting>
  <conditionalFormatting sqref="AU474">
    <cfRule type="expression" dxfId="2245" priority="1729">
      <formula>IF(RIGHT(TEXT(AU474,"0.#"),1)=".",FALSE,TRUE)</formula>
    </cfRule>
    <cfRule type="expression" dxfId="2244" priority="1730">
      <formula>IF(RIGHT(TEXT(AU474,"0.#"),1)=".",TRUE,FALSE)</formula>
    </cfRule>
  </conditionalFormatting>
  <conditionalFormatting sqref="AI475">
    <cfRule type="expression" dxfId="2243" priority="1721">
      <formula>IF(RIGHT(TEXT(AI475,"0.#"),1)=".",FALSE,TRUE)</formula>
    </cfRule>
    <cfRule type="expression" dxfId="2242" priority="1722">
      <formula>IF(RIGHT(TEXT(AI475,"0.#"),1)=".",TRUE,FALSE)</formula>
    </cfRule>
  </conditionalFormatting>
  <conditionalFormatting sqref="AI473">
    <cfRule type="expression" dxfId="2241" priority="1725">
      <formula>IF(RIGHT(TEXT(AI473,"0.#"),1)=".",FALSE,TRUE)</formula>
    </cfRule>
    <cfRule type="expression" dxfId="2240" priority="1726">
      <formula>IF(RIGHT(TEXT(AI473,"0.#"),1)=".",TRUE,FALSE)</formula>
    </cfRule>
  </conditionalFormatting>
  <conditionalFormatting sqref="AI474">
    <cfRule type="expression" dxfId="2239" priority="1723">
      <formula>IF(RIGHT(TEXT(AI474,"0.#"),1)=".",FALSE,TRUE)</formula>
    </cfRule>
    <cfRule type="expression" dxfId="2238" priority="1724">
      <formula>IF(RIGHT(TEXT(AI474,"0.#"),1)=".",TRUE,FALSE)</formula>
    </cfRule>
  </conditionalFormatting>
  <conditionalFormatting sqref="AQ473">
    <cfRule type="expression" dxfId="2237" priority="1715">
      <formula>IF(RIGHT(TEXT(AQ473,"0.#"),1)=".",FALSE,TRUE)</formula>
    </cfRule>
    <cfRule type="expression" dxfId="2236" priority="1716">
      <formula>IF(RIGHT(TEXT(AQ473,"0.#"),1)=".",TRUE,FALSE)</formula>
    </cfRule>
  </conditionalFormatting>
  <conditionalFormatting sqref="AQ474">
    <cfRule type="expression" dxfId="2235" priority="1719">
      <formula>IF(RIGHT(TEXT(AQ474,"0.#"),1)=".",FALSE,TRUE)</formula>
    </cfRule>
    <cfRule type="expression" dxfId="2234" priority="1720">
      <formula>IF(RIGHT(TEXT(AQ474,"0.#"),1)=".",TRUE,FALSE)</formula>
    </cfRule>
  </conditionalFormatting>
  <conditionalFormatting sqref="AQ475">
    <cfRule type="expression" dxfId="2233" priority="1717">
      <formula>IF(RIGHT(TEXT(AQ475,"0.#"),1)=".",FALSE,TRUE)</formula>
    </cfRule>
    <cfRule type="expression" dxfId="2232" priority="1718">
      <formula>IF(RIGHT(TEXT(AQ475,"0.#"),1)=".",TRUE,FALSE)</formula>
    </cfRule>
  </conditionalFormatting>
  <conditionalFormatting sqref="AE480">
    <cfRule type="expression" dxfId="2231" priority="1709">
      <formula>IF(RIGHT(TEXT(AE480,"0.#"),1)=".",FALSE,TRUE)</formula>
    </cfRule>
    <cfRule type="expression" dxfId="2230" priority="1710">
      <formula>IF(RIGHT(TEXT(AE480,"0.#"),1)=".",TRUE,FALSE)</formula>
    </cfRule>
  </conditionalFormatting>
  <conditionalFormatting sqref="AE478">
    <cfRule type="expression" dxfId="2229" priority="1713">
      <formula>IF(RIGHT(TEXT(AE478,"0.#"),1)=".",FALSE,TRUE)</formula>
    </cfRule>
    <cfRule type="expression" dxfId="2228" priority="1714">
      <formula>IF(RIGHT(TEXT(AE478,"0.#"),1)=".",TRUE,FALSE)</formula>
    </cfRule>
  </conditionalFormatting>
  <conditionalFormatting sqref="AE479">
    <cfRule type="expression" dxfId="2227" priority="1711">
      <formula>IF(RIGHT(TEXT(AE479,"0.#"),1)=".",FALSE,TRUE)</formula>
    </cfRule>
    <cfRule type="expression" dxfId="2226" priority="1712">
      <formula>IF(RIGHT(TEXT(AE479,"0.#"),1)=".",TRUE,FALSE)</formula>
    </cfRule>
  </conditionalFormatting>
  <conditionalFormatting sqref="AM480">
    <cfRule type="expression" dxfId="2225" priority="1703">
      <formula>IF(RIGHT(TEXT(AM480,"0.#"),1)=".",FALSE,TRUE)</formula>
    </cfRule>
    <cfRule type="expression" dxfId="2224" priority="1704">
      <formula>IF(RIGHT(TEXT(AM480,"0.#"),1)=".",TRUE,FALSE)</formula>
    </cfRule>
  </conditionalFormatting>
  <conditionalFormatting sqref="AM478">
    <cfRule type="expression" dxfId="2223" priority="1707">
      <formula>IF(RIGHT(TEXT(AM478,"0.#"),1)=".",FALSE,TRUE)</formula>
    </cfRule>
    <cfRule type="expression" dxfId="2222" priority="1708">
      <formula>IF(RIGHT(TEXT(AM478,"0.#"),1)=".",TRUE,FALSE)</formula>
    </cfRule>
  </conditionalFormatting>
  <conditionalFormatting sqref="AM479">
    <cfRule type="expression" dxfId="2221" priority="1705">
      <formula>IF(RIGHT(TEXT(AM479,"0.#"),1)=".",FALSE,TRUE)</formula>
    </cfRule>
    <cfRule type="expression" dxfId="2220" priority="1706">
      <formula>IF(RIGHT(TEXT(AM479,"0.#"),1)=".",TRUE,FALSE)</formula>
    </cfRule>
  </conditionalFormatting>
  <conditionalFormatting sqref="AU480">
    <cfRule type="expression" dxfId="2219" priority="1697">
      <formula>IF(RIGHT(TEXT(AU480,"0.#"),1)=".",FALSE,TRUE)</formula>
    </cfRule>
    <cfRule type="expression" dxfId="2218" priority="1698">
      <formula>IF(RIGHT(TEXT(AU480,"0.#"),1)=".",TRUE,FALSE)</formula>
    </cfRule>
  </conditionalFormatting>
  <conditionalFormatting sqref="AU478">
    <cfRule type="expression" dxfId="2217" priority="1701">
      <formula>IF(RIGHT(TEXT(AU478,"0.#"),1)=".",FALSE,TRUE)</formula>
    </cfRule>
    <cfRule type="expression" dxfId="2216" priority="1702">
      <formula>IF(RIGHT(TEXT(AU478,"0.#"),1)=".",TRUE,FALSE)</formula>
    </cfRule>
  </conditionalFormatting>
  <conditionalFormatting sqref="AU479">
    <cfRule type="expression" dxfId="2215" priority="1699">
      <formula>IF(RIGHT(TEXT(AU479,"0.#"),1)=".",FALSE,TRUE)</formula>
    </cfRule>
    <cfRule type="expression" dxfId="2214" priority="1700">
      <formula>IF(RIGHT(TEXT(AU479,"0.#"),1)=".",TRUE,FALSE)</formula>
    </cfRule>
  </conditionalFormatting>
  <conditionalFormatting sqref="AI480">
    <cfRule type="expression" dxfId="2213" priority="1691">
      <formula>IF(RIGHT(TEXT(AI480,"0.#"),1)=".",FALSE,TRUE)</formula>
    </cfRule>
    <cfRule type="expression" dxfId="2212" priority="1692">
      <formula>IF(RIGHT(TEXT(AI480,"0.#"),1)=".",TRUE,FALSE)</formula>
    </cfRule>
  </conditionalFormatting>
  <conditionalFormatting sqref="AI478">
    <cfRule type="expression" dxfId="2211" priority="1695">
      <formula>IF(RIGHT(TEXT(AI478,"0.#"),1)=".",FALSE,TRUE)</formula>
    </cfRule>
    <cfRule type="expression" dxfId="2210" priority="1696">
      <formula>IF(RIGHT(TEXT(AI478,"0.#"),1)=".",TRUE,FALSE)</formula>
    </cfRule>
  </conditionalFormatting>
  <conditionalFormatting sqref="AI479">
    <cfRule type="expression" dxfId="2209" priority="1693">
      <formula>IF(RIGHT(TEXT(AI479,"0.#"),1)=".",FALSE,TRUE)</formula>
    </cfRule>
    <cfRule type="expression" dxfId="2208" priority="1694">
      <formula>IF(RIGHT(TEXT(AI479,"0.#"),1)=".",TRUE,FALSE)</formula>
    </cfRule>
  </conditionalFormatting>
  <conditionalFormatting sqref="AQ478">
    <cfRule type="expression" dxfId="2207" priority="1685">
      <formula>IF(RIGHT(TEXT(AQ478,"0.#"),1)=".",FALSE,TRUE)</formula>
    </cfRule>
    <cfRule type="expression" dxfId="2206" priority="1686">
      <formula>IF(RIGHT(TEXT(AQ478,"0.#"),1)=".",TRUE,FALSE)</formula>
    </cfRule>
  </conditionalFormatting>
  <conditionalFormatting sqref="AQ479">
    <cfRule type="expression" dxfId="2205" priority="1689">
      <formula>IF(RIGHT(TEXT(AQ479,"0.#"),1)=".",FALSE,TRUE)</formula>
    </cfRule>
    <cfRule type="expression" dxfId="2204" priority="1690">
      <formula>IF(RIGHT(TEXT(AQ479,"0.#"),1)=".",TRUE,FALSE)</formula>
    </cfRule>
  </conditionalFormatting>
  <conditionalFormatting sqref="AQ480">
    <cfRule type="expression" dxfId="2203" priority="1687">
      <formula>IF(RIGHT(TEXT(AQ480,"0.#"),1)=".",FALSE,TRUE)</formula>
    </cfRule>
    <cfRule type="expression" dxfId="2202" priority="1688">
      <formula>IF(RIGHT(TEXT(AQ480,"0.#"),1)=".",TRUE,FALSE)</formula>
    </cfRule>
  </conditionalFormatting>
  <conditionalFormatting sqref="AM47">
    <cfRule type="expression" dxfId="2201" priority="1979">
      <formula>IF(RIGHT(TEXT(AM47,"0.#"),1)=".",FALSE,TRUE)</formula>
    </cfRule>
    <cfRule type="expression" dxfId="2200" priority="1980">
      <formula>IF(RIGHT(TEXT(AM47,"0.#"),1)=".",TRUE,FALSE)</formula>
    </cfRule>
  </conditionalFormatting>
  <conditionalFormatting sqref="AI46">
    <cfRule type="expression" dxfId="2199" priority="1983">
      <formula>IF(RIGHT(TEXT(AI46,"0.#"),1)=".",FALSE,TRUE)</formula>
    </cfRule>
    <cfRule type="expression" dxfId="2198" priority="1984">
      <formula>IF(RIGHT(TEXT(AI46,"0.#"),1)=".",TRUE,FALSE)</formula>
    </cfRule>
  </conditionalFormatting>
  <conditionalFormatting sqref="AM46">
    <cfRule type="expression" dxfId="2197" priority="1981">
      <formula>IF(RIGHT(TEXT(AM46,"0.#"),1)=".",FALSE,TRUE)</formula>
    </cfRule>
    <cfRule type="expression" dxfId="2196" priority="1982">
      <formula>IF(RIGHT(TEXT(AM46,"0.#"),1)=".",TRUE,FALSE)</formula>
    </cfRule>
  </conditionalFormatting>
  <conditionalFormatting sqref="AU46:AU48">
    <cfRule type="expression" dxfId="2195" priority="1973">
      <formula>IF(RIGHT(TEXT(AU46,"0.#"),1)=".",FALSE,TRUE)</formula>
    </cfRule>
    <cfRule type="expression" dxfId="2194" priority="1974">
      <formula>IF(RIGHT(TEXT(AU46,"0.#"),1)=".",TRUE,FALSE)</formula>
    </cfRule>
  </conditionalFormatting>
  <conditionalFormatting sqref="AM48">
    <cfRule type="expression" dxfId="2193" priority="1977">
      <formula>IF(RIGHT(TEXT(AM48,"0.#"),1)=".",FALSE,TRUE)</formula>
    </cfRule>
    <cfRule type="expression" dxfId="2192" priority="1978">
      <formula>IF(RIGHT(TEXT(AM48,"0.#"),1)=".",TRUE,FALSE)</formula>
    </cfRule>
  </conditionalFormatting>
  <conditionalFormatting sqref="AQ46:AQ48">
    <cfRule type="expression" dxfId="2191" priority="1975">
      <formula>IF(RIGHT(TEXT(AQ46,"0.#"),1)=".",FALSE,TRUE)</formula>
    </cfRule>
    <cfRule type="expression" dxfId="2190" priority="1976">
      <formula>IF(RIGHT(TEXT(AQ46,"0.#"),1)=".",TRUE,FALSE)</formula>
    </cfRule>
  </conditionalFormatting>
  <conditionalFormatting sqref="AE146:AE147 AI146:AI147 AM146:AM147 AQ146:AQ147 AU146:AU147">
    <cfRule type="expression" dxfId="2189" priority="1967">
      <formula>IF(RIGHT(TEXT(AE146,"0.#"),1)=".",FALSE,TRUE)</formula>
    </cfRule>
    <cfRule type="expression" dxfId="2188" priority="1968">
      <formula>IF(RIGHT(TEXT(AE146,"0.#"),1)=".",TRUE,FALSE)</formula>
    </cfRule>
  </conditionalFormatting>
  <conditionalFormatting sqref="AE138:AE139 AI138:AI139 AM138:AM139 AQ138:AQ139 AU138:AU139">
    <cfRule type="expression" dxfId="2187" priority="1971">
      <formula>IF(RIGHT(TEXT(AE138,"0.#"),1)=".",FALSE,TRUE)</formula>
    </cfRule>
    <cfRule type="expression" dxfId="2186" priority="1972">
      <formula>IF(RIGHT(TEXT(AE138,"0.#"),1)=".",TRUE,FALSE)</formula>
    </cfRule>
  </conditionalFormatting>
  <conditionalFormatting sqref="AE142:AE143 AI142:AI143 AM142:AM143 AQ142:AQ143 AU142:AU143">
    <cfRule type="expression" dxfId="2185" priority="1969">
      <formula>IF(RIGHT(TEXT(AE142,"0.#"),1)=".",FALSE,TRUE)</formula>
    </cfRule>
    <cfRule type="expression" dxfId="2184" priority="1970">
      <formula>IF(RIGHT(TEXT(AE142,"0.#"),1)=".",TRUE,FALSE)</formula>
    </cfRule>
  </conditionalFormatting>
  <conditionalFormatting sqref="AE198:AE199 AI198:AI199 AM198:AM199 AQ198:AQ199 AU198:AU199">
    <cfRule type="expression" dxfId="2183" priority="1961">
      <formula>IF(RIGHT(TEXT(AE198,"0.#"),1)=".",FALSE,TRUE)</formula>
    </cfRule>
    <cfRule type="expression" dxfId="2182" priority="1962">
      <formula>IF(RIGHT(TEXT(AE198,"0.#"),1)=".",TRUE,FALSE)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194:AE195 AI194:AI195 AM194:AM195 AQ194:AQ195 AU194:AU195">
    <cfRule type="expression" dxfId="2179" priority="1963">
      <formula>IF(RIGHT(TEXT(AE194,"0.#"),1)=".",FALSE,TRUE)</formula>
    </cfRule>
    <cfRule type="expression" dxfId="2178" priority="1964">
      <formula>IF(RIGHT(TEXT(AE194,"0.#"),1)=".",TRUE,FALSE)</formula>
    </cfRule>
  </conditionalFormatting>
  <conditionalFormatting sqref="AE210:AE211 AI210:AI211 AM210:AM211 AQ210:AQ211 AU210:AU211">
    <cfRule type="expression" dxfId="2177" priority="1955">
      <formula>IF(RIGHT(TEXT(AE210,"0.#"),1)=".",FALSE,TRUE)</formula>
    </cfRule>
    <cfRule type="expression" dxfId="2176" priority="1956">
      <formula>IF(RIGHT(TEXT(AE210,"0.#"),1)=".",TRUE,FALSE)</formula>
    </cfRule>
  </conditionalFormatting>
  <conditionalFormatting sqref="AE202:AE203 AI202:AI203 AM202:AM203 AQ202:AQ203 AU202:AU203">
    <cfRule type="expression" dxfId="2175" priority="1959">
      <formula>IF(RIGHT(TEXT(AE202,"0.#"),1)=".",FALSE,TRUE)</formula>
    </cfRule>
    <cfRule type="expression" dxfId="2174" priority="1960">
      <formula>IF(RIGHT(TEXT(AE202,"0.#"),1)=".",TRUE,FALSE)</formula>
    </cfRule>
  </conditionalFormatting>
  <conditionalFormatting sqref="AE206:AE207 AI206:AI207 AM206:AM207 AQ206:AQ207 AU206:AU207">
    <cfRule type="expression" dxfId="2173" priority="1957">
      <formula>IF(RIGHT(TEXT(AE206,"0.#"),1)=".",FALSE,TRUE)</formula>
    </cfRule>
    <cfRule type="expression" dxfId="2172" priority="1958">
      <formula>IF(RIGHT(TEXT(AE206,"0.#"),1)=".",TRUE,FALSE)</formula>
    </cfRule>
  </conditionalFormatting>
  <conditionalFormatting sqref="AE262:AE263 AI262:AI263 AM262:AM263 AQ262:AQ263 AU262:AU263">
    <cfRule type="expression" dxfId="2171" priority="1949">
      <formula>IF(RIGHT(TEXT(AE262,"0.#"),1)=".",FALSE,TRUE)</formula>
    </cfRule>
    <cfRule type="expression" dxfId="2170" priority="1950">
      <formula>IF(RIGHT(TEXT(AE262,"0.#"),1)=".",TRUE,FALSE)</formula>
    </cfRule>
  </conditionalFormatting>
  <conditionalFormatting sqref="AE254:AE255 AI254:AI255 AM254:AM255 AQ254:AQ255 AU254:AU255">
    <cfRule type="expression" dxfId="2169" priority="1953">
      <formula>IF(RIGHT(TEXT(AE254,"0.#"),1)=".",FALSE,TRUE)</formula>
    </cfRule>
    <cfRule type="expression" dxfId="2168" priority="1954">
      <formula>IF(RIGHT(TEXT(AE254,"0.#"),1)=".",TRUE,FALSE)</formula>
    </cfRule>
  </conditionalFormatting>
  <conditionalFormatting sqref="AE258:AE259 AI258:AI259 AM258:AM259 AQ258:AQ259 AU258:AU259">
    <cfRule type="expression" dxfId="2167" priority="1951">
      <formula>IF(RIGHT(TEXT(AE258,"0.#"),1)=".",FALSE,TRUE)</formula>
    </cfRule>
    <cfRule type="expression" dxfId="2166" priority="1952">
      <formula>IF(RIGHT(TEXT(AE258,"0.#"),1)=".",TRUE,FALSE)</formula>
    </cfRule>
  </conditionalFormatting>
  <conditionalFormatting sqref="AE314:AE315 AI314:AI315 AM314:AM315 AQ314:AQ315 AU314:AU315">
    <cfRule type="expression" dxfId="2165" priority="1943">
      <formula>IF(RIGHT(TEXT(AE314,"0.#"),1)=".",FALSE,TRUE)</formula>
    </cfRule>
    <cfRule type="expression" dxfId="2164" priority="1944">
      <formula>IF(RIGHT(TEXT(AE314,"0.#"),1)=".",TRUE,FALSE)</formula>
    </cfRule>
  </conditionalFormatting>
  <conditionalFormatting sqref="AE266:AE267 AI266:AI267 AM266:AM267 AQ266:AQ267 AU266:AU267">
    <cfRule type="expression" dxfId="2163" priority="1947">
      <formula>IF(RIGHT(TEXT(AE266,"0.#"),1)=".",FALSE,TRUE)</formula>
    </cfRule>
    <cfRule type="expression" dxfId="2162" priority="1948">
      <formula>IF(RIGHT(TEXT(AE266,"0.#"),1)=".",TRUE,FALSE)</formula>
    </cfRule>
  </conditionalFormatting>
  <conditionalFormatting sqref="AE270:AE271 AI270:AI271 AM270:AM271 AQ270:AQ271 AU270:AU271">
    <cfRule type="expression" dxfId="2161" priority="1945">
      <formula>IF(RIGHT(TEXT(AE270,"0.#"),1)=".",FALSE,TRUE)</formula>
    </cfRule>
    <cfRule type="expression" dxfId="2160" priority="1946">
      <formula>IF(RIGHT(TEXT(AE270,"0.#"),1)=".",TRUE,FALSE)</formula>
    </cfRule>
  </conditionalFormatting>
  <conditionalFormatting sqref="AE326:AE327 AI326:AI327 AM326:AM327 AQ326:AQ327 AU326:AU327">
    <cfRule type="expression" dxfId="2159" priority="1937">
      <formula>IF(RIGHT(TEXT(AE326,"0.#"),1)=".",FALSE,TRUE)</formula>
    </cfRule>
    <cfRule type="expression" dxfId="2158" priority="1938">
      <formula>IF(RIGHT(TEXT(AE326,"0.#"),1)=".",TRUE,FALSE)</formula>
    </cfRule>
  </conditionalFormatting>
  <conditionalFormatting sqref="AE318:AE319 AI318:AI319 AM318:AM319 AQ318:AQ319 AU318:AU319">
    <cfRule type="expression" dxfId="2157" priority="1941">
      <formula>IF(RIGHT(TEXT(AE318,"0.#"),1)=".",FALSE,TRUE)</formula>
    </cfRule>
    <cfRule type="expression" dxfId="2156" priority="1942">
      <formula>IF(RIGHT(TEXT(AE318,"0.#"),1)=".",TRUE,FALSE)</formula>
    </cfRule>
  </conditionalFormatting>
  <conditionalFormatting sqref="AE322:AE323 AI322:AI323 AM322:AM323 AQ322:AQ323 AU322:AU323">
    <cfRule type="expression" dxfId="2155" priority="1939">
      <formula>IF(RIGHT(TEXT(AE322,"0.#"),1)=".",FALSE,TRUE)</formula>
    </cfRule>
    <cfRule type="expression" dxfId="2154" priority="1940">
      <formula>IF(RIGHT(TEXT(AE322,"0.#"),1)=".",TRUE,FALSE)</formula>
    </cfRule>
  </conditionalFormatting>
  <conditionalFormatting sqref="AE378:AE379 AI378:AI379 AM378:AM379 AQ378:AQ379 AU378:AU379">
    <cfRule type="expression" dxfId="2153" priority="1931">
      <formula>IF(RIGHT(TEXT(AE378,"0.#"),1)=".",FALSE,TRUE)</formula>
    </cfRule>
    <cfRule type="expression" dxfId="2152" priority="1932">
      <formula>IF(RIGHT(TEXT(AE378,"0.#"),1)=".",TRUE,FALSE)</formula>
    </cfRule>
  </conditionalFormatting>
  <conditionalFormatting sqref="AE330:AE331 AI330:AI331 AM330:AM331 AQ330:AQ331 AU330:AU331">
    <cfRule type="expression" dxfId="2151" priority="1935">
      <formula>IF(RIGHT(TEXT(AE330,"0.#"),1)=".",FALSE,TRUE)</formula>
    </cfRule>
    <cfRule type="expression" dxfId="2150" priority="1936">
      <formula>IF(RIGHT(TEXT(AE330,"0.#"),1)=".",TRUE,FALSE)</formula>
    </cfRule>
  </conditionalFormatting>
  <conditionalFormatting sqref="AE374:AE375 AI374:AI375 AM374:AM375 AQ374:AQ375 AU374:AU375">
    <cfRule type="expression" dxfId="2149" priority="1933">
      <formula>IF(RIGHT(TEXT(AE374,"0.#"),1)=".",FALSE,TRUE)</formula>
    </cfRule>
    <cfRule type="expression" dxfId="2148" priority="1934">
      <formula>IF(RIGHT(TEXT(AE374,"0.#"),1)=".",TRUE,FALSE)</formula>
    </cfRule>
  </conditionalFormatting>
  <conditionalFormatting sqref="AE390:AE391 AI390:AI391 AM390:AM391 AQ390:AQ391 AU390:AU391">
    <cfRule type="expression" dxfId="2147" priority="1925">
      <formula>IF(RIGHT(TEXT(AE390,"0.#"),1)=".",FALSE,TRUE)</formula>
    </cfRule>
    <cfRule type="expression" dxfId="2146" priority="1926">
      <formula>IF(RIGHT(TEXT(AE390,"0.#"),1)=".",TRUE,FALSE)</formula>
    </cfRule>
  </conditionalFormatting>
  <conditionalFormatting sqref="AE382:AE383 AI382:AI383 AM382:AM383 AQ382:AQ383 AU382:AU383">
    <cfRule type="expression" dxfId="2145" priority="1929">
      <formula>IF(RIGHT(TEXT(AE382,"0.#"),1)=".",FALSE,TRUE)</formula>
    </cfRule>
    <cfRule type="expression" dxfId="2144" priority="1930">
      <formula>IF(RIGHT(TEXT(AE382,"0.#"),1)=".",TRUE,FALSE)</formula>
    </cfRule>
  </conditionalFormatting>
  <conditionalFormatting sqref="AE386:AE387 AI386:AI387 AM386:AM387 AQ386:AQ387 AU386:AU387">
    <cfRule type="expression" dxfId="2143" priority="1927">
      <formula>IF(RIGHT(TEXT(AE386,"0.#"),1)=".",FALSE,TRUE)</formula>
    </cfRule>
    <cfRule type="expression" dxfId="2142" priority="1928">
      <formula>IF(RIGHT(TEXT(AE386,"0.#"),1)=".",TRUE,FALSE)</formula>
    </cfRule>
  </conditionalFormatting>
  <conditionalFormatting sqref="AE440">
    <cfRule type="expression" dxfId="2141" priority="1919">
      <formula>IF(RIGHT(TEXT(AE440,"0.#"),1)=".",FALSE,TRUE)</formula>
    </cfRule>
    <cfRule type="expression" dxfId="2140" priority="1920">
      <formula>IF(RIGHT(TEXT(AE440,"0.#"),1)=".",TRUE,FALSE)</formula>
    </cfRule>
  </conditionalFormatting>
  <conditionalFormatting sqref="AE438">
    <cfRule type="expression" dxfId="2139" priority="1923">
      <formula>IF(RIGHT(TEXT(AE438,"0.#"),1)=".",FALSE,TRUE)</formula>
    </cfRule>
    <cfRule type="expression" dxfId="2138" priority="1924">
      <formula>IF(RIGHT(TEXT(AE438,"0.#"),1)=".",TRUE,FALSE)</formula>
    </cfRule>
  </conditionalFormatting>
  <conditionalFormatting sqref="AE439">
    <cfRule type="expression" dxfId="2137" priority="1921">
      <formula>IF(RIGHT(TEXT(AE439,"0.#"),1)=".",FALSE,TRUE)</formula>
    </cfRule>
    <cfRule type="expression" dxfId="2136" priority="1922">
      <formula>IF(RIGHT(TEXT(AE439,"0.#"),1)=".",TRUE,FALSE)</formula>
    </cfRule>
  </conditionalFormatting>
  <conditionalFormatting sqref="AM440">
    <cfRule type="expression" dxfId="2135" priority="1913">
      <formula>IF(RIGHT(TEXT(AM440,"0.#"),1)=".",FALSE,TRUE)</formula>
    </cfRule>
    <cfRule type="expression" dxfId="2134" priority="1914">
      <formula>IF(RIGHT(TEXT(AM440,"0.#"),1)=".",TRUE,FALSE)</formula>
    </cfRule>
  </conditionalFormatting>
  <conditionalFormatting sqref="AM438">
    <cfRule type="expression" dxfId="2133" priority="1917">
      <formula>IF(RIGHT(TEXT(AM438,"0.#"),1)=".",FALSE,TRUE)</formula>
    </cfRule>
    <cfRule type="expression" dxfId="2132" priority="1918">
      <formula>IF(RIGHT(TEXT(AM438,"0.#"),1)=".",TRUE,FALSE)</formula>
    </cfRule>
  </conditionalFormatting>
  <conditionalFormatting sqref="AM439">
    <cfRule type="expression" dxfId="2131" priority="1915">
      <formula>IF(RIGHT(TEXT(AM439,"0.#"),1)=".",FALSE,TRUE)</formula>
    </cfRule>
    <cfRule type="expression" dxfId="2130" priority="1916">
      <formula>IF(RIGHT(TEXT(AM439,"0.#"),1)=".",TRUE,FALSE)</formula>
    </cfRule>
  </conditionalFormatting>
  <conditionalFormatting sqref="AU440">
    <cfRule type="expression" dxfId="2129" priority="1907">
      <formula>IF(RIGHT(TEXT(AU440,"0.#"),1)=".",FALSE,TRUE)</formula>
    </cfRule>
    <cfRule type="expression" dxfId="2128" priority="1908">
      <formula>IF(RIGHT(TEXT(AU440,"0.#"),1)=".",TRUE,FALSE)</formula>
    </cfRule>
  </conditionalFormatting>
  <conditionalFormatting sqref="AU438">
    <cfRule type="expression" dxfId="2127" priority="1911">
      <formula>IF(RIGHT(TEXT(AU438,"0.#"),1)=".",FALSE,TRUE)</formula>
    </cfRule>
    <cfRule type="expression" dxfId="2126" priority="1912">
      <formula>IF(RIGHT(TEXT(AU438,"0.#"),1)=".",TRUE,FALSE)</formula>
    </cfRule>
  </conditionalFormatting>
  <conditionalFormatting sqref="AU439">
    <cfRule type="expression" dxfId="2125" priority="1909">
      <formula>IF(RIGHT(TEXT(AU439,"0.#"),1)=".",FALSE,TRUE)</formula>
    </cfRule>
    <cfRule type="expression" dxfId="2124" priority="1910">
      <formula>IF(RIGHT(TEXT(AU439,"0.#"),1)=".",TRUE,FALSE)</formula>
    </cfRule>
  </conditionalFormatting>
  <conditionalFormatting sqref="AI440">
    <cfRule type="expression" dxfId="2123" priority="1901">
      <formula>IF(RIGHT(TEXT(AI440,"0.#"),1)=".",FALSE,TRUE)</formula>
    </cfRule>
    <cfRule type="expression" dxfId="2122" priority="1902">
      <formula>IF(RIGHT(TEXT(AI440,"0.#"),1)=".",TRUE,FALSE)</formula>
    </cfRule>
  </conditionalFormatting>
  <conditionalFormatting sqref="AI438">
    <cfRule type="expression" dxfId="2121" priority="1905">
      <formula>IF(RIGHT(TEXT(AI438,"0.#"),1)=".",FALSE,TRUE)</formula>
    </cfRule>
    <cfRule type="expression" dxfId="2120" priority="1906">
      <formula>IF(RIGHT(TEXT(AI438,"0.#"),1)=".",TRUE,FALSE)</formula>
    </cfRule>
  </conditionalFormatting>
  <conditionalFormatting sqref="AI439">
    <cfRule type="expression" dxfId="2119" priority="1903">
      <formula>IF(RIGHT(TEXT(AI439,"0.#"),1)=".",FALSE,TRUE)</formula>
    </cfRule>
    <cfRule type="expression" dxfId="2118" priority="1904">
      <formula>IF(RIGHT(TEXT(AI439,"0.#"),1)=".",TRUE,FALSE)</formula>
    </cfRule>
  </conditionalFormatting>
  <conditionalFormatting sqref="AQ438">
    <cfRule type="expression" dxfId="2117" priority="1895">
      <formula>IF(RIGHT(TEXT(AQ438,"0.#"),1)=".",FALSE,TRUE)</formula>
    </cfRule>
    <cfRule type="expression" dxfId="2116" priority="1896">
      <formula>IF(RIGHT(TEXT(AQ438,"0.#"),1)=".",TRUE,FALSE)</formula>
    </cfRule>
  </conditionalFormatting>
  <conditionalFormatting sqref="AQ439">
    <cfRule type="expression" dxfId="2115" priority="1899">
      <formula>IF(RIGHT(TEXT(AQ439,"0.#"),1)=".",FALSE,TRUE)</formula>
    </cfRule>
    <cfRule type="expression" dxfId="2114" priority="1900">
      <formula>IF(RIGHT(TEXT(AQ439,"0.#"),1)=".",TRUE,FALSE)</formula>
    </cfRule>
  </conditionalFormatting>
  <conditionalFormatting sqref="AQ440">
    <cfRule type="expression" dxfId="2113" priority="1897">
      <formula>IF(RIGHT(TEXT(AQ440,"0.#"),1)=".",FALSE,TRUE)</formula>
    </cfRule>
    <cfRule type="expression" dxfId="2112" priority="1898">
      <formula>IF(RIGHT(TEXT(AQ440,"0.#"),1)=".",TRUE,FALSE)</formula>
    </cfRule>
  </conditionalFormatting>
  <conditionalFormatting sqref="AE445">
    <cfRule type="expression" dxfId="2111" priority="1889">
      <formula>IF(RIGHT(TEXT(AE445,"0.#"),1)=".",FALSE,TRUE)</formula>
    </cfRule>
    <cfRule type="expression" dxfId="2110" priority="1890">
      <formula>IF(RIGHT(TEXT(AE445,"0.#"),1)=".",TRUE,FALSE)</formula>
    </cfRule>
  </conditionalFormatting>
  <conditionalFormatting sqref="AE443">
    <cfRule type="expression" dxfId="2109" priority="1893">
      <formula>IF(RIGHT(TEXT(AE443,"0.#"),1)=".",FALSE,TRUE)</formula>
    </cfRule>
    <cfRule type="expression" dxfId="2108" priority="1894">
      <formula>IF(RIGHT(TEXT(AE443,"0.#"),1)=".",TRUE,FALSE)</formula>
    </cfRule>
  </conditionalFormatting>
  <conditionalFormatting sqref="AE444">
    <cfRule type="expression" dxfId="2107" priority="1891">
      <formula>IF(RIGHT(TEXT(AE444,"0.#"),1)=".",FALSE,TRUE)</formula>
    </cfRule>
    <cfRule type="expression" dxfId="2106" priority="1892">
      <formula>IF(RIGHT(TEXT(AE444,"0.#"),1)=".",TRUE,FALSE)</formula>
    </cfRule>
  </conditionalFormatting>
  <conditionalFormatting sqref="AM445">
    <cfRule type="expression" dxfId="2105" priority="1883">
      <formula>IF(RIGHT(TEXT(AM445,"0.#"),1)=".",FALSE,TRUE)</formula>
    </cfRule>
    <cfRule type="expression" dxfId="2104" priority="1884">
      <formula>IF(RIGHT(TEXT(AM445,"0.#"),1)=".",TRUE,FALSE)</formula>
    </cfRule>
  </conditionalFormatting>
  <conditionalFormatting sqref="AM443">
    <cfRule type="expression" dxfId="2103" priority="1887">
      <formula>IF(RIGHT(TEXT(AM443,"0.#"),1)=".",FALSE,TRUE)</formula>
    </cfRule>
    <cfRule type="expression" dxfId="2102" priority="1888">
      <formula>IF(RIGHT(TEXT(AM443,"0.#"),1)=".",TRUE,FALSE)</formula>
    </cfRule>
  </conditionalFormatting>
  <conditionalFormatting sqref="AM444">
    <cfRule type="expression" dxfId="2101" priority="1885">
      <formula>IF(RIGHT(TEXT(AM444,"0.#"),1)=".",FALSE,TRUE)</formula>
    </cfRule>
    <cfRule type="expression" dxfId="2100" priority="1886">
      <formula>IF(RIGHT(TEXT(AM444,"0.#"),1)=".",TRUE,FALSE)</formula>
    </cfRule>
  </conditionalFormatting>
  <conditionalFormatting sqref="AU445">
    <cfRule type="expression" dxfId="2099" priority="1877">
      <formula>IF(RIGHT(TEXT(AU445,"0.#"),1)=".",FALSE,TRUE)</formula>
    </cfRule>
    <cfRule type="expression" dxfId="2098" priority="1878">
      <formula>IF(RIGHT(TEXT(AU445,"0.#"),1)=".",TRUE,FALSE)</formula>
    </cfRule>
  </conditionalFormatting>
  <conditionalFormatting sqref="AU443">
    <cfRule type="expression" dxfId="2097" priority="1881">
      <formula>IF(RIGHT(TEXT(AU443,"0.#"),1)=".",FALSE,TRUE)</formula>
    </cfRule>
    <cfRule type="expression" dxfId="2096" priority="1882">
      <formula>IF(RIGHT(TEXT(AU443,"0.#"),1)=".",TRUE,FALSE)</formula>
    </cfRule>
  </conditionalFormatting>
  <conditionalFormatting sqref="AU444">
    <cfRule type="expression" dxfId="2095" priority="1879">
      <formula>IF(RIGHT(TEXT(AU444,"0.#"),1)=".",FALSE,TRUE)</formula>
    </cfRule>
    <cfRule type="expression" dxfId="2094" priority="1880">
      <formula>IF(RIGHT(TEXT(AU444,"0.#"),1)=".",TRUE,FALSE)</formula>
    </cfRule>
  </conditionalFormatting>
  <conditionalFormatting sqref="AI445">
    <cfRule type="expression" dxfId="2093" priority="1871">
      <formula>IF(RIGHT(TEXT(AI445,"0.#"),1)=".",FALSE,TRUE)</formula>
    </cfRule>
    <cfRule type="expression" dxfId="2092" priority="1872">
      <formula>IF(RIGHT(TEXT(AI445,"0.#"),1)=".",TRUE,FALSE)</formula>
    </cfRule>
  </conditionalFormatting>
  <conditionalFormatting sqref="AI443">
    <cfRule type="expression" dxfId="2091" priority="1875">
      <formula>IF(RIGHT(TEXT(AI443,"0.#"),1)=".",FALSE,TRUE)</formula>
    </cfRule>
    <cfRule type="expression" dxfId="2090" priority="1876">
      <formula>IF(RIGHT(TEXT(AI443,"0.#"),1)=".",TRUE,FALSE)</formula>
    </cfRule>
  </conditionalFormatting>
  <conditionalFormatting sqref="AI444">
    <cfRule type="expression" dxfId="2089" priority="1873">
      <formula>IF(RIGHT(TEXT(AI444,"0.#"),1)=".",FALSE,TRUE)</formula>
    </cfRule>
    <cfRule type="expression" dxfId="2088" priority="1874">
      <formula>IF(RIGHT(TEXT(AI444,"0.#"),1)=".",TRUE,FALSE)</formula>
    </cfRule>
  </conditionalFormatting>
  <conditionalFormatting sqref="AQ443">
    <cfRule type="expression" dxfId="2087" priority="1865">
      <formula>IF(RIGHT(TEXT(AQ443,"0.#"),1)=".",FALSE,TRUE)</formula>
    </cfRule>
    <cfRule type="expression" dxfId="2086" priority="1866">
      <formula>IF(RIGHT(TEXT(AQ443,"0.#"),1)=".",TRUE,FALSE)</formula>
    </cfRule>
  </conditionalFormatting>
  <conditionalFormatting sqref="AQ444">
    <cfRule type="expression" dxfId="2085" priority="1869">
      <formula>IF(RIGHT(TEXT(AQ444,"0.#"),1)=".",FALSE,TRUE)</formula>
    </cfRule>
    <cfRule type="expression" dxfId="2084" priority="1870">
      <formula>IF(RIGHT(TEXT(AQ444,"0.#"),1)=".",TRUE,FALSE)</formula>
    </cfRule>
  </conditionalFormatting>
  <conditionalFormatting sqref="AQ445">
    <cfRule type="expression" dxfId="2083" priority="1867">
      <formula>IF(RIGHT(TEXT(AQ445,"0.#"),1)=".",FALSE,TRUE)</formula>
    </cfRule>
    <cfRule type="expression" dxfId="2082" priority="1868">
      <formula>IF(RIGHT(TEXT(AQ445,"0.#"),1)=".",TRUE,FALSE)</formula>
    </cfRule>
  </conditionalFormatting>
  <conditionalFormatting sqref="Y875:Y899">
    <cfRule type="expression" dxfId="2081" priority="2095">
      <formula>IF(RIGHT(TEXT(Y875,"0.#"),1)=".",FALSE,TRUE)</formula>
    </cfRule>
    <cfRule type="expression" dxfId="2080" priority="2096">
      <formula>IF(RIGHT(TEXT(Y875,"0.#"),1)=".",TRUE,FALSE)</formula>
    </cfRule>
  </conditionalFormatting>
  <conditionalFormatting sqref="Y870:Y871">
    <cfRule type="expression" dxfId="2079" priority="2089">
      <formula>IF(RIGHT(TEXT(Y870,"0.#"),1)=".",FALSE,TRUE)</formula>
    </cfRule>
    <cfRule type="expression" dxfId="2078" priority="2090">
      <formula>IF(RIGHT(TEXT(Y870,"0.#"),1)=".",TRUE,FALSE)</formula>
    </cfRule>
  </conditionalFormatting>
  <conditionalFormatting sqref="Y906:Y910 Y913:Y932">
    <cfRule type="expression" dxfId="2077" priority="2083">
      <formula>IF(RIGHT(TEXT(Y906,"0.#"),1)=".",FALSE,TRUE)</formula>
    </cfRule>
    <cfRule type="expression" dxfId="2076" priority="2084">
      <formula>IF(RIGHT(TEXT(Y906,"0.#"),1)=".",TRUE,FALSE)</formula>
    </cfRule>
  </conditionalFormatting>
  <conditionalFormatting sqref="Y946:Y965">
    <cfRule type="expression" dxfId="2075" priority="2071">
      <formula>IF(RIGHT(TEXT(Y946,"0.#"),1)=".",FALSE,TRUE)</formula>
    </cfRule>
    <cfRule type="expression" dxfId="2074" priority="2072">
      <formula>IF(RIGHT(TEXT(Y946,"0.#"),1)=".",TRUE,FALSE)</formula>
    </cfRule>
  </conditionalFormatting>
  <conditionalFormatting sqref="Y936:Y945">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5:AO899">
    <cfRule type="expression" dxfId="1985" priority="2097">
      <formula>IF(AND(AL875&gt;=0, RIGHT(TEXT(AL875,"0.#"),1)&lt;&gt;"."),TRUE,FALSE)</formula>
    </cfRule>
    <cfRule type="expression" dxfId="1984" priority="2098">
      <formula>IF(AND(AL875&gt;=0, RIGHT(TEXT(AL875,"0.#"),1)="."),TRUE,FALSE)</formula>
    </cfRule>
    <cfRule type="expression" dxfId="1983" priority="2099">
      <formula>IF(AND(AL875&lt;0, RIGHT(TEXT(AL875,"0.#"),1)&lt;&gt;"."),TRUE,FALSE)</formula>
    </cfRule>
    <cfRule type="expression" dxfId="1982" priority="2100">
      <formula>IF(AND(AL875&lt;0, RIGHT(TEXT(AL875,"0.#"),1)="."),TRUE,FALSE)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3">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46:AO965">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36:AO945">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Y904:Y905">
    <cfRule type="expression" dxfId="727" priority="27">
      <formula>IF(RIGHT(TEXT(Y904,"0.#"),1)=".",FALSE,TRUE)</formula>
    </cfRule>
    <cfRule type="expression" dxfId="726" priority="28">
      <formula>IF(RIGHT(TEXT(Y904,"0.#"),1)=".",TRUE,FALSE)</formula>
    </cfRule>
  </conditionalFormatting>
  <conditionalFormatting sqref="Y903">
    <cfRule type="expression" dxfId="725" priority="25">
      <formula>IF(RIGHT(TEXT(Y903,"0.#"),1)=".",FALSE,TRUE)</formula>
    </cfRule>
    <cfRule type="expression" dxfId="724" priority="26">
      <formula>IF(RIGHT(TEXT(Y903,"0.#"),1)=".",TRUE,FALSE)</formula>
    </cfRule>
  </conditionalFormatting>
  <conditionalFormatting sqref="AL874:AO874">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AL872:AO872">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Y873:Y874">
    <cfRule type="expression" dxfId="715" priority="15">
      <formula>IF(RIGHT(TEXT(Y873,"0.#"),1)=".",FALSE,TRUE)</formula>
    </cfRule>
    <cfRule type="expression" dxfId="714" priority="16">
      <formula>IF(RIGHT(TEXT(Y873,"0.#"),1)=".",TRUE,FALSE)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Y912">
    <cfRule type="expression" dxfId="711" priority="11">
      <formula>IF(RIGHT(TEXT(Y912,"0.#"),1)=".",FALSE,TRUE)</formula>
    </cfRule>
    <cfRule type="expression" dxfId="710" priority="12">
      <formula>IF(RIGHT(TEXT(Y912,"0.#"),1)=".",TRUE,FALSE)</formula>
    </cfRule>
  </conditionalFormatting>
  <conditionalFormatting sqref="Y911">
    <cfRule type="expression" dxfId="709" priority="9">
      <formula>IF(RIGHT(TEXT(Y911,"0.#"),1)=".",FALSE,TRUE)</formula>
    </cfRule>
    <cfRule type="expression" dxfId="708" priority="10">
      <formula>IF(RIGHT(TEXT(Y911,"0.#"),1)=".",TRUE,FALSE)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73:AO873">
    <cfRule type="expression" dxfId="703" priority="1">
      <formula>IF(AND(AL873&gt;=0, RIGHT(TEXT(AL873,"0.#"),1)&lt;&gt;"."),TRUE,FALSE)</formula>
    </cfRule>
    <cfRule type="expression" dxfId="702" priority="2">
      <formula>IF(AND(AL873&gt;=0, RIGHT(TEXT(AL873,"0.#"),1)="."),TRUE,FALSE)</formula>
    </cfRule>
    <cfRule type="expression" dxfId="701" priority="3">
      <formula>IF(AND(AL873&lt;0, RIGHT(TEXT(AL873,"0.#"),1)&lt;&gt;"."),TRUE,FALSE)</formula>
    </cfRule>
    <cfRule type="expression" dxfId="700" priority="4">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5" max="49" man="1"/>
    <brk id="129" max="49" man="1"/>
    <brk id="718" max="49" man="1"/>
    <brk id="778" max="49" man="1"/>
    <brk id="9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471</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490</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471</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490</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471</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490</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471</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490</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471</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490</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471</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490</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471</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490</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471</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490</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471</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490</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471</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3"/>
      <c r="I3" s="673"/>
      <c r="J3" s="673"/>
      <c r="K3" s="673"/>
      <c r="L3" s="672" t="s">
        <v>18</v>
      </c>
      <c r="M3" s="673"/>
      <c r="N3" s="673"/>
      <c r="O3" s="673"/>
      <c r="P3" s="673"/>
      <c r="Q3" s="673"/>
      <c r="R3" s="673"/>
      <c r="S3" s="673"/>
      <c r="T3" s="673"/>
      <c r="U3" s="673"/>
      <c r="V3" s="673"/>
      <c r="W3" s="673"/>
      <c r="X3" s="674"/>
      <c r="Y3" s="655" t="s">
        <v>19</v>
      </c>
      <c r="Z3" s="656"/>
      <c r="AA3" s="656"/>
      <c r="AB3" s="800"/>
      <c r="AC3" s="817" t="s">
        <v>17</v>
      </c>
      <c r="AD3" s="673"/>
      <c r="AE3" s="673"/>
      <c r="AF3" s="673"/>
      <c r="AG3" s="673"/>
      <c r="AH3" s="672" t="s">
        <v>18</v>
      </c>
      <c r="AI3" s="673"/>
      <c r="AJ3" s="673"/>
      <c r="AK3" s="673"/>
      <c r="AL3" s="673"/>
      <c r="AM3" s="673"/>
      <c r="AN3" s="673"/>
      <c r="AO3" s="673"/>
      <c r="AP3" s="673"/>
      <c r="AQ3" s="673"/>
      <c r="AR3" s="673"/>
      <c r="AS3" s="673"/>
      <c r="AT3" s="674"/>
      <c r="AU3" s="655" t="s">
        <v>19</v>
      </c>
      <c r="AV3" s="656"/>
      <c r="AW3" s="656"/>
      <c r="AX3" s="657"/>
    </row>
    <row r="4" spans="1:50" ht="24.75" customHeight="1" x14ac:dyDescent="0.15">
      <c r="A4" s="1051"/>
      <c r="B4" s="1052"/>
      <c r="C4" s="1052"/>
      <c r="D4" s="1052"/>
      <c r="E4" s="1052"/>
      <c r="F4" s="1053"/>
      <c r="G4" s="669"/>
      <c r="H4" s="670"/>
      <c r="I4" s="670"/>
      <c r="J4" s="670"/>
      <c r="K4" s="671"/>
      <c r="L4" s="666"/>
      <c r="M4" s="667"/>
      <c r="N4" s="667"/>
      <c r="O4" s="667"/>
      <c r="P4" s="667"/>
      <c r="Q4" s="667"/>
      <c r="R4" s="667"/>
      <c r="S4" s="667"/>
      <c r="T4" s="667"/>
      <c r="U4" s="667"/>
      <c r="V4" s="667"/>
      <c r="W4" s="667"/>
      <c r="X4" s="668"/>
      <c r="Y4" s="387"/>
      <c r="Z4" s="388"/>
      <c r="AA4" s="388"/>
      <c r="AB4" s="807"/>
      <c r="AC4" s="669"/>
      <c r="AD4" s="670"/>
      <c r="AE4" s="670"/>
      <c r="AF4" s="670"/>
      <c r="AG4" s="671"/>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3"/>
      <c r="I16" s="673"/>
      <c r="J16" s="673"/>
      <c r="K16" s="673"/>
      <c r="L16" s="672" t="s">
        <v>18</v>
      </c>
      <c r="M16" s="673"/>
      <c r="N16" s="673"/>
      <c r="O16" s="673"/>
      <c r="P16" s="673"/>
      <c r="Q16" s="673"/>
      <c r="R16" s="673"/>
      <c r="S16" s="673"/>
      <c r="T16" s="673"/>
      <c r="U16" s="673"/>
      <c r="V16" s="673"/>
      <c r="W16" s="673"/>
      <c r="X16" s="674"/>
      <c r="Y16" s="655" t="s">
        <v>19</v>
      </c>
      <c r="Z16" s="656"/>
      <c r="AA16" s="656"/>
      <c r="AB16" s="800"/>
      <c r="AC16" s="817" t="s">
        <v>17</v>
      </c>
      <c r="AD16" s="673"/>
      <c r="AE16" s="673"/>
      <c r="AF16" s="673"/>
      <c r="AG16" s="673"/>
      <c r="AH16" s="672" t="s">
        <v>18</v>
      </c>
      <c r="AI16" s="673"/>
      <c r="AJ16" s="673"/>
      <c r="AK16" s="673"/>
      <c r="AL16" s="673"/>
      <c r="AM16" s="673"/>
      <c r="AN16" s="673"/>
      <c r="AO16" s="673"/>
      <c r="AP16" s="673"/>
      <c r="AQ16" s="673"/>
      <c r="AR16" s="673"/>
      <c r="AS16" s="673"/>
      <c r="AT16" s="674"/>
      <c r="AU16" s="655" t="s">
        <v>19</v>
      </c>
      <c r="AV16" s="656"/>
      <c r="AW16" s="656"/>
      <c r="AX16" s="657"/>
    </row>
    <row r="17" spans="1:50" ht="24.75" customHeight="1" x14ac:dyDescent="0.15">
      <c r="A17" s="1051"/>
      <c r="B17" s="1052"/>
      <c r="C17" s="1052"/>
      <c r="D17" s="1052"/>
      <c r="E17" s="1052"/>
      <c r="F17" s="1053"/>
      <c r="G17" s="669"/>
      <c r="H17" s="670"/>
      <c r="I17" s="670"/>
      <c r="J17" s="670"/>
      <c r="K17" s="671"/>
      <c r="L17" s="666"/>
      <c r="M17" s="667"/>
      <c r="N17" s="667"/>
      <c r="O17" s="667"/>
      <c r="P17" s="667"/>
      <c r="Q17" s="667"/>
      <c r="R17" s="667"/>
      <c r="S17" s="667"/>
      <c r="T17" s="667"/>
      <c r="U17" s="667"/>
      <c r="V17" s="667"/>
      <c r="W17" s="667"/>
      <c r="X17" s="668"/>
      <c r="Y17" s="387"/>
      <c r="Z17" s="388"/>
      <c r="AA17" s="388"/>
      <c r="AB17" s="807"/>
      <c r="AC17" s="669"/>
      <c r="AD17" s="670"/>
      <c r="AE17" s="670"/>
      <c r="AF17" s="670"/>
      <c r="AG17" s="671"/>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3"/>
      <c r="I29" s="673"/>
      <c r="J29" s="673"/>
      <c r="K29" s="673"/>
      <c r="L29" s="672" t="s">
        <v>18</v>
      </c>
      <c r="M29" s="673"/>
      <c r="N29" s="673"/>
      <c r="O29" s="673"/>
      <c r="P29" s="673"/>
      <c r="Q29" s="673"/>
      <c r="R29" s="673"/>
      <c r="S29" s="673"/>
      <c r="T29" s="673"/>
      <c r="U29" s="673"/>
      <c r="V29" s="673"/>
      <c r="W29" s="673"/>
      <c r="X29" s="674"/>
      <c r="Y29" s="655" t="s">
        <v>19</v>
      </c>
      <c r="Z29" s="656"/>
      <c r="AA29" s="656"/>
      <c r="AB29" s="800"/>
      <c r="AC29" s="817" t="s">
        <v>17</v>
      </c>
      <c r="AD29" s="673"/>
      <c r="AE29" s="673"/>
      <c r="AF29" s="673"/>
      <c r="AG29" s="673"/>
      <c r="AH29" s="672" t="s">
        <v>18</v>
      </c>
      <c r="AI29" s="673"/>
      <c r="AJ29" s="673"/>
      <c r="AK29" s="673"/>
      <c r="AL29" s="673"/>
      <c r="AM29" s="673"/>
      <c r="AN29" s="673"/>
      <c r="AO29" s="673"/>
      <c r="AP29" s="673"/>
      <c r="AQ29" s="673"/>
      <c r="AR29" s="673"/>
      <c r="AS29" s="673"/>
      <c r="AT29" s="674"/>
      <c r="AU29" s="655" t="s">
        <v>19</v>
      </c>
      <c r="AV29" s="656"/>
      <c r="AW29" s="656"/>
      <c r="AX29" s="657"/>
    </row>
    <row r="30" spans="1:50" ht="24.75" customHeight="1" x14ac:dyDescent="0.15">
      <c r="A30" s="1051"/>
      <c r="B30" s="1052"/>
      <c r="C30" s="1052"/>
      <c r="D30" s="1052"/>
      <c r="E30" s="1052"/>
      <c r="F30" s="1053"/>
      <c r="G30" s="669"/>
      <c r="H30" s="670"/>
      <c r="I30" s="670"/>
      <c r="J30" s="670"/>
      <c r="K30" s="671"/>
      <c r="L30" s="666"/>
      <c r="M30" s="667"/>
      <c r="N30" s="667"/>
      <c r="O30" s="667"/>
      <c r="P30" s="667"/>
      <c r="Q30" s="667"/>
      <c r="R30" s="667"/>
      <c r="S30" s="667"/>
      <c r="T30" s="667"/>
      <c r="U30" s="667"/>
      <c r="V30" s="667"/>
      <c r="W30" s="667"/>
      <c r="X30" s="668"/>
      <c r="Y30" s="387"/>
      <c r="Z30" s="388"/>
      <c r="AA30" s="388"/>
      <c r="AB30" s="807"/>
      <c r="AC30" s="669"/>
      <c r="AD30" s="670"/>
      <c r="AE30" s="670"/>
      <c r="AF30" s="670"/>
      <c r="AG30" s="671"/>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3"/>
      <c r="I42" s="673"/>
      <c r="J42" s="673"/>
      <c r="K42" s="673"/>
      <c r="L42" s="672" t="s">
        <v>18</v>
      </c>
      <c r="M42" s="673"/>
      <c r="N42" s="673"/>
      <c r="O42" s="673"/>
      <c r="P42" s="673"/>
      <c r="Q42" s="673"/>
      <c r="R42" s="673"/>
      <c r="S42" s="673"/>
      <c r="T42" s="673"/>
      <c r="U42" s="673"/>
      <c r="V42" s="673"/>
      <c r="W42" s="673"/>
      <c r="X42" s="674"/>
      <c r="Y42" s="655" t="s">
        <v>19</v>
      </c>
      <c r="Z42" s="656"/>
      <c r="AA42" s="656"/>
      <c r="AB42" s="800"/>
      <c r="AC42" s="817" t="s">
        <v>17</v>
      </c>
      <c r="AD42" s="673"/>
      <c r="AE42" s="673"/>
      <c r="AF42" s="673"/>
      <c r="AG42" s="673"/>
      <c r="AH42" s="672" t="s">
        <v>18</v>
      </c>
      <c r="AI42" s="673"/>
      <c r="AJ42" s="673"/>
      <c r="AK42" s="673"/>
      <c r="AL42" s="673"/>
      <c r="AM42" s="673"/>
      <c r="AN42" s="673"/>
      <c r="AO42" s="673"/>
      <c r="AP42" s="673"/>
      <c r="AQ42" s="673"/>
      <c r="AR42" s="673"/>
      <c r="AS42" s="673"/>
      <c r="AT42" s="674"/>
      <c r="AU42" s="655" t="s">
        <v>19</v>
      </c>
      <c r="AV42" s="656"/>
      <c r="AW42" s="656"/>
      <c r="AX42" s="657"/>
    </row>
    <row r="43" spans="1:50" ht="24.75" customHeight="1" x14ac:dyDescent="0.15">
      <c r="A43" s="1051"/>
      <c r="B43" s="1052"/>
      <c r="C43" s="1052"/>
      <c r="D43" s="1052"/>
      <c r="E43" s="1052"/>
      <c r="F43" s="1053"/>
      <c r="G43" s="669"/>
      <c r="H43" s="670"/>
      <c r="I43" s="670"/>
      <c r="J43" s="670"/>
      <c r="K43" s="671"/>
      <c r="L43" s="666"/>
      <c r="M43" s="667"/>
      <c r="N43" s="667"/>
      <c r="O43" s="667"/>
      <c r="P43" s="667"/>
      <c r="Q43" s="667"/>
      <c r="R43" s="667"/>
      <c r="S43" s="667"/>
      <c r="T43" s="667"/>
      <c r="U43" s="667"/>
      <c r="V43" s="667"/>
      <c r="W43" s="667"/>
      <c r="X43" s="668"/>
      <c r="Y43" s="387"/>
      <c r="Z43" s="388"/>
      <c r="AA43" s="388"/>
      <c r="AB43" s="807"/>
      <c r="AC43" s="669"/>
      <c r="AD43" s="670"/>
      <c r="AE43" s="670"/>
      <c r="AF43" s="670"/>
      <c r="AG43" s="671"/>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3"/>
      <c r="I56" s="673"/>
      <c r="J56" s="673"/>
      <c r="K56" s="673"/>
      <c r="L56" s="672" t="s">
        <v>18</v>
      </c>
      <c r="M56" s="673"/>
      <c r="N56" s="673"/>
      <c r="O56" s="673"/>
      <c r="P56" s="673"/>
      <c r="Q56" s="673"/>
      <c r="R56" s="673"/>
      <c r="S56" s="673"/>
      <c r="T56" s="673"/>
      <c r="U56" s="673"/>
      <c r="V56" s="673"/>
      <c r="W56" s="673"/>
      <c r="X56" s="674"/>
      <c r="Y56" s="655" t="s">
        <v>19</v>
      </c>
      <c r="Z56" s="656"/>
      <c r="AA56" s="656"/>
      <c r="AB56" s="800"/>
      <c r="AC56" s="817" t="s">
        <v>17</v>
      </c>
      <c r="AD56" s="673"/>
      <c r="AE56" s="673"/>
      <c r="AF56" s="673"/>
      <c r="AG56" s="673"/>
      <c r="AH56" s="672" t="s">
        <v>18</v>
      </c>
      <c r="AI56" s="673"/>
      <c r="AJ56" s="673"/>
      <c r="AK56" s="673"/>
      <c r="AL56" s="673"/>
      <c r="AM56" s="673"/>
      <c r="AN56" s="673"/>
      <c r="AO56" s="673"/>
      <c r="AP56" s="673"/>
      <c r="AQ56" s="673"/>
      <c r="AR56" s="673"/>
      <c r="AS56" s="673"/>
      <c r="AT56" s="674"/>
      <c r="AU56" s="655" t="s">
        <v>19</v>
      </c>
      <c r="AV56" s="656"/>
      <c r="AW56" s="656"/>
      <c r="AX56" s="657"/>
    </row>
    <row r="57" spans="1:50" ht="24.75" customHeight="1" x14ac:dyDescent="0.15">
      <c r="A57" s="1051"/>
      <c r="B57" s="1052"/>
      <c r="C57" s="1052"/>
      <c r="D57" s="1052"/>
      <c r="E57" s="1052"/>
      <c r="F57" s="1053"/>
      <c r="G57" s="669"/>
      <c r="H57" s="670"/>
      <c r="I57" s="670"/>
      <c r="J57" s="670"/>
      <c r="K57" s="671"/>
      <c r="L57" s="666"/>
      <c r="M57" s="667"/>
      <c r="N57" s="667"/>
      <c r="O57" s="667"/>
      <c r="P57" s="667"/>
      <c r="Q57" s="667"/>
      <c r="R57" s="667"/>
      <c r="S57" s="667"/>
      <c r="T57" s="667"/>
      <c r="U57" s="667"/>
      <c r="V57" s="667"/>
      <c r="W57" s="667"/>
      <c r="X57" s="668"/>
      <c r="Y57" s="387"/>
      <c r="Z57" s="388"/>
      <c r="AA57" s="388"/>
      <c r="AB57" s="807"/>
      <c r="AC57" s="669"/>
      <c r="AD57" s="670"/>
      <c r="AE57" s="670"/>
      <c r="AF57" s="670"/>
      <c r="AG57" s="671"/>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3"/>
      <c r="I69" s="673"/>
      <c r="J69" s="673"/>
      <c r="K69" s="673"/>
      <c r="L69" s="672" t="s">
        <v>18</v>
      </c>
      <c r="M69" s="673"/>
      <c r="N69" s="673"/>
      <c r="O69" s="673"/>
      <c r="P69" s="673"/>
      <c r="Q69" s="673"/>
      <c r="R69" s="673"/>
      <c r="S69" s="673"/>
      <c r="T69" s="673"/>
      <c r="U69" s="673"/>
      <c r="V69" s="673"/>
      <c r="W69" s="673"/>
      <c r="X69" s="674"/>
      <c r="Y69" s="655" t="s">
        <v>19</v>
      </c>
      <c r="Z69" s="656"/>
      <c r="AA69" s="656"/>
      <c r="AB69" s="800"/>
      <c r="AC69" s="817" t="s">
        <v>17</v>
      </c>
      <c r="AD69" s="673"/>
      <c r="AE69" s="673"/>
      <c r="AF69" s="673"/>
      <c r="AG69" s="673"/>
      <c r="AH69" s="672" t="s">
        <v>18</v>
      </c>
      <c r="AI69" s="673"/>
      <c r="AJ69" s="673"/>
      <c r="AK69" s="673"/>
      <c r="AL69" s="673"/>
      <c r="AM69" s="673"/>
      <c r="AN69" s="673"/>
      <c r="AO69" s="673"/>
      <c r="AP69" s="673"/>
      <c r="AQ69" s="673"/>
      <c r="AR69" s="673"/>
      <c r="AS69" s="673"/>
      <c r="AT69" s="674"/>
      <c r="AU69" s="655" t="s">
        <v>19</v>
      </c>
      <c r="AV69" s="656"/>
      <c r="AW69" s="656"/>
      <c r="AX69" s="657"/>
    </row>
    <row r="70" spans="1:50" ht="24.75" customHeight="1" x14ac:dyDescent="0.15">
      <c r="A70" s="1051"/>
      <c r="B70" s="1052"/>
      <c r="C70" s="1052"/>
      <c r="D70" s="1052"/>
      <c r="E70" s="1052"/>
      <c r="F70" s="1053"/>
      <c r="G70" s="669"/>
      <c r="H70" s="670"/>
      <c r="I70" s="670"/>
      <c r="J70" s="670"/>
      <c r="K70" s="671"/>
      <c r="L70" s="666"/>
      <c r="M70" s="667"/>
      <c r="N70" s="667"/>
      <c r="O70" s="667"/>
      <c r="P70" s="667"/>
      <c r="Q70" s="667"/>
      <c r="R70" s="667"/>
      <c r="S70" s="667"/>
      <c r="T70" s="667"/>
      <c r="U70" s="667"/>
      <c r="V70" s="667"/>
      <c r="W70" s="667"/>
      <c r="X70" s="668"/>
      <c r="Y70" s="387"/>
      <c r="Z70" s="388"/>
      <c r="AA70" s="388"/>
      <c r="AB70" s="807"/>
      <c r="AC70" s="669"/>
      <c r="AD70" s="670"/>
      <c r="AE70" s="670"/>
      <c r="AF70" s="670"/>
      <c r="AG70" s="671"/>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3"/>
      <c r="I82" s="673"/>
      <c r="J82" s="673"/>
      <c r="K82" s="673"/>
      <c r="L82" s="672" t="s">
        <v>18</v>
      </c>
      <c r="M82" s="673"/>
      <c r="N82" s="673"/>
      <c r="O82" s="673"/>
      <c r="P82" s="673"/>
      <c r="Q82" s="673"/>
      <c r="R82" s="673"/>
      <c r="S82" s="673"/>
      <c r="T82" s="673"/>
      <c r="U82" s="673"/>
      <c r="V82" s="673"/>
      <c r="W82" s="673"/>
      <c r="X82" s="674"/>
      <c r="Y82" s="655" t="s">
        <v>19</v>
      </c>
      <c r="Z82" s="656"/>
      <c r="AA82" s="656"/>
      <c r="AB82" s="800"/>
      <c r="AC82" s="817" t="s">
        <v>17</v>
      </c>
      <c r="AD82" s="673"/>
      <c r="AE82" s="673"/>
      <c r="AF82" s="673"/>
      <c r="AG82" s="673"/>
      <c r="AH82" s="672" t="s">
        <v>18</v>
      </c>
      <c r="AI82" s="673"/>
      <c r="AJ82" s="673"/>
      <c r="AK82" s="673"/>
      <c r="AL82" s="673"/>
      <c r="AM82" s="673"/>
      <c r="AN82" s="673"/>
      <c r="AO82" s="673"/>
      <c r="AP82" s="673"/>
      <c r="AQ82" s="673"/>
      <c r="AR82" s="673"/>
      <c r="AS82" s="673"/>
      <c r="AT82" s="674"/>
      <c r="AU82" s="655" t="s">
        <v>19</v>
      </c>
      <c r="AV82" s="656"/>
      <c r="AW82" s="656"/>
      <c r="AX82" s="657"/>
    </row>
    <row r="83" spans="1:50" ht="24.75" customHeight="1" x14ac:dyDescent="0.15">
      <c r="A83" s="1051"/>
      <c r="B83" s="1052"/>
      <c r="C83" s="1052"/>
      <c r="D83" s="1052"/>
      <c r="E83" s="1052"/>
      <c r="F83" s="1053"/>
      <c r="G83" s="669"/>
      <c r="H83" s="670"/>
      <c r="I83" s="670"/>
      <c r="J83" s="670"/>
      <c r="K83" s="671"/>
      <c r="L83" s="666"/>
      <c r="M83" s="667"/>
      <c r="N83" s="667"/>
      <c r="O83" s="667"/>
      <c r="P83" s="667"/>
      <c r="Q83" s="667"/>
      <c r="R83" s="667"/>
      <c r="S83" s="667"/>
      <c r="T83" s="667"/>
      <c r="U83" s="667"/>
      <c r="V83" s="667"/>
      <c r="W83" s="667"/>
      <c r="X83" s="668"/>
      <c r="Y83" s="387"/>
      <c r="Z83" s="388"/>
      <c r="AA83" s="388"/>
      <c r="AB83" s="807"/>
      <c r="AC83" s="669"/>
      <c r="AD83" s="670"/>
      <c r="AE83" s="670"/>
      <c r="AF83" s="670"/>
      <c r="AG83" s="671"/>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3"/>
      <c r="I95" s="673"/>
      <c r="J95" s="673"/>
      <c r="K95" s="673"/>
      <c r="L95" s="672" t="s">
        <v>18</v>
      </c>
      <c r="M95" s="673"/>
      <c r="N95" s="673"/>
      <c r="O95" s="673"/>
      <c r="P95" s="673"/>
      <c r="Q95" s="673"/>
      <c r="R95" s="673"/>
      <c r="S95" s="673"/>
      <c r="T95" s="673"/>
      <c r="U95" s="673"/>
      <c r="V95" s="673"/>
      <c r="W95" s="673"/>
      <c r="X95" s="674"/>
      <c r="Y95" s="655" t="s">
        <v>19</v>
      </c>
      <c r="Z95" s="656"/>
      <c r="AA95" s="656"/>
      <c r="AB95" s="800"/>
      <c r="AC95" s="817" t="s">
        <v>17</v>
      </c>
      <c r="AD95" s="673"/>
      <c r="AE95" s="673"/>
      <c r="AF95" s="673"/>
      <c r="AG95" s="673"/>
      <c r="AH95" s="672" t="s">
        <v>18</v>
      </c>
      <c r="AI95" s="673"/>
      <c r="AJ95" s="673"/>
      <c r="AK95" s="673"/>
      <c r="AL95" s="673"/>
      <c r="AM95" s="673"/>
      <c r="AN95" s="673"/>
      <c r="AO95" s="673"/>
      <c r="AP95" s="673"/>
      <c r="AQ95" s="673"/>
      <c r="AR95" s="673"/>
      <c r="AS95" s="673"/>
      <c r="AT95" s="674"/>
      <c r="AU95" s="655" t="s">
        <v>19</v>
      </c>
      <c r="AV95" s="656"/>
      <c r="AW95" s="656"/>
      <c r="AX95" s="657"/>
    </row>
    <row r="96" spans="1:50" ht="24.75" customHeight="1" x14ac:dyDescent="0.15">
      <c r="A96" s="1051"/>
      <c r="B96" s="1052"/>
      <c r="C96" s="1052"/>
      <c r="D96" s="1052"/>
      <c r="E96" s="1052"/>
      <c r="F96" s="1053"/>
      <c r="G96" s="669"/>
      <c r="H96" s="670"/>
      <c r="I96" s="670"/>
      <c r="J96" s="670"/>
      <c r="K96" s="671"/>
      <c r="L96" s="666"/>
      <c r="M96" s="667"/>
      <c r="N96" s="667"/>
      <c r="O96" s="667"/>
      <c r="P96" s="667"/>
      <c r="Q96" s="667"/>
      <c r="R96" s="667"/>
      <c r="S96" s="667"/>
      <c r="T96" s="667"/>
      <c r="U96" s="667"/>
      <c r="V96" s="667"/>
      <c r="W96" s="667"/>
      <c r="X96" s="668"/>
      <c r="Y96" s="387"/>
      <c r="Z96" s="388"/>
      <c r="AA96" s="388"/>
      <c r="AB96" s="807"/>
      <c r="AC96" s="669"/>
      <c r="AD96" s="670"/>
      <c r="AE96" s="670"/>
      <c r="AF96" s="670"/>
      <c r="AG96" s="671"/>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3"/>
      <c r="I109" s="673"/>
      <c r="J109" s="673"/>
      <c r="K109" s="673"/>
      <c r="L109" s="672" t="s">
        <v>18</v>
      </c>
      <c r="M109" s="673"/>
      <c r="N109" s="673"/>
      <c r="O109" s="673"/>
      <c r="P109" s="673"/>
      <c r="Q109" s="673"/>
      <c r="R109" s="673"/>
      <c r="S109" s="673"/>
      <c r="T109" s="673"/>
      <c r="U109" s="673"/>
      <c r="V109" s="673"/>
      <c r="W109" s="673"/>
      <c r="X109" s="674"/>
      <c r="Y109" s="655" t="s">
        <v>19</v>
      </c>
      <c r="Z109" s="656"/>
      <c r="AA109" s="656"/>
      <c r="AB109" s="800"/>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5" t="s">
        <v>19</v>
      </c>
      <c r="AV109" s="656"/>
      <c r="AW109" s="656"/>
      <c r="AX109" s="657"/>
    </row>
    <row r="110" spans="1:50" ht="24.75" customHeight="1" x14ac:dyDescent="0.15">
      <c r="A110" s="1051"/>
      <c r="B110" s="1052"/>
      <c r="C110" s="1052"/>
      <c r="D110" s="1052"/>
      <c r="E110" s="1052"/>
      <c r="F110" s="1053"/>
      <c r="G110" s="669"/>
      <c r="H110" s="670"/>
      <c r="I110" s="670"/>
      <c r="J110" s="670"/>
      <c r="K110" s="671"/>
      <c r="L110" s="666"/>
      <c r="M110" s="667"/>
      <c r="N110" s="667"/>
      <c r="O110" s="667"/>
      <c r="P110" s="667"/>
      <c r="Q110" s="667"/>
      <c r="R110" s="667"/>
      <c r="S110" s="667"/>
      <c r="T110" s="667"/>
      <c r="U110" s="667"/>
      <c r="V110" s="667"/>
      <c r="W110" s="667"/>
      <c r="X110" s="668"/>
      <c r="Y110" s="387"/>
      <c r="Z110" s="388"/>
      <c r="AA110" s="388"/>
      <c r="AB110" s="807"/>
      <c r="AC110" s="669"/>
      <c r="AD110" s="670"/>
      <c r="AE110" s="670"/>
      <c r="AF110" s="670"/>
      <c r="AG110" s="671"/>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3"/>
      <c r="I122" s="673"/>
      <c r="J122" s="673"/>
      <c r="K122" s="673"/>
      <c r="L122" s="672" t="s">
        <v>18</v>
      </c>
      <c r="M122" s="673"/>
      <c r="N122" s="673"/>
      <c r="O122" s="673"/>
      <c r="P122" s="673"/>
      <c r="Q122" s="673"/>
      <c r="R122" s="673"/>
      <c r="S122" s="673"/>
      <c r="T122" s="673"/>
      <c r="U122" s="673"/>
      <c r="V122" s="673"/>
      <c r="W122" s="673"/>
      <c r="X122" s="674"/>
      <c r="Y122" s="655" t="s">
        <v>19</v>
      </c>
      <c r="Z122" s="656"/>
      <c r="AA122" s="656"/>
      <c r="AB122" s="800"/>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5" t="s">
        <v>19</v>
      </c>
      <c r="AV122" s="656"/>
      <c r="AW122" s="656"/>
      <c r="AX122" s="657"/>
    </row>
    <row r="123" spans="1:50" ht="24.75" customHeight="1" x14ac:dyDescent="0.15">
      <c r="A123" s="1051"/>
      <c r="B123" s="1052"/>
      <c r="C123" s="1052"/>
      <c r="D123" s="1052"/>
      <c r="E123" s="1052"/>
      <c r="F123" s="1053"/>
      <c r="G123" s="669"/>
      <c r="H123" s="670"/>
      <c r="I123" s="670"/>
      <c r="J123" s="670"/>
      <c r="K123" s="671"/>
      <c r="L123" s="666"/>
      <c r="M123" s="667"/>
      <c r="N123" s="667"/>
      <c r="O123" s="667"/>
      <c r="P123" s="667"/>
      <c r="Q123" s="667"/>
      <c r="R123" s="667"/>
      <c r="S123" s="667"/>
      <c r="T123" s="667"/>
      <c r="U123" s="667"/>
      <c r="V123" s="667"/>
      <c r="W123" s="667"/>
      <c r="X123" s="668"/>
      <c r="Y123" s="387"/>
      <c r="Z123" s="388"/>
      <c r="AA123" s="388"/>
      <c r="AB123" s="807"/>
      <c r="AC123" s="669"/>
      <c r="AD123" s="670"/>
      <c r="AE123" s="670"/>
      <c r="AF123" s="670"/>
      <c r="AG123" s="671"/>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3"/>
      <c r="I135" s="673"/>
      <c r="J135" s="673"/>
      <c r="K135" s="673"/>
      <c r="L135" s="672" t="s">
        <v>18</v>
      </c>
      <c r="M135" s="673"/>
      <c r="N135" s="673"/>
      <c r="O135" s="673"/>
      <c r="P135" s="673"/>
      <c r="Q135" s="673"/>
      <c r="R135" s="673"/>
      <c r="S135" s="673"/>
      <c r="T135" s="673"/>
      <c r="U135" s="673"/>
      <c r="V135" s="673"/>
      <c r="W135" s="673"/>
      <c r="X135" s="674"/>
      <c r="Y135" s="655" t="s">
        <v>19</v>
      </c>
      <c r="Z135" s="656"/>
      <c r="AA135" s="656"/>
      <c r="AB135" s="800"/>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5" t="s">
        <v>19</v>
      </c>
      <c r="AV135" s="656"/>
      <c r="AW135" s="656"/>
      <c r="AX135" s="657"/>
    </row>
    <row r="136" spans="1:50" ht="24.75" customHeight="1" x14ac:dyDescent="0.15">
      <c r="A136" s="1051"/>
      <c r="B136" s="1052"/>
      <c r="C136" s="1052"/>
      <c r="D136" s="1052"/>
      <c r="E136" s="1052"/>
      <c r="F136" s="1053"/>
      <c r="G136" s="669"/>
      <c r="H136" s="670"/>
      <c r="I136" s="670"/>
      <c r="J136" s="670"/>
      <c r="K136" s="671"/>
      <c r="L136" s="666"/>
      <c r="M136" s="667"/>
      <c r="N136" s="667"/>
      <c r="O136" s="667"/>
      <c r="P136" s="667"/>
      <c r="Q136" s="667"/>
      <c r="R136" s="667"/>
      <c r="S136" s="667"/>
      <c r="T136" s="667"/>
      <c r="U136" s="667"/>
      <c r="V136" s="667"/>
      <c r="W136" s="667"/>
      <c r="X136" s="668"/>
      <c r="Y136" s="387"/>
      <c r="Z136" s="388"/>
      <c r="AA136" s="388"/>
      <c r="AB136" s="807"/>
      <c r="AC136" s="669"/>
      <c r="AD136" s="670"/>
      <c r="AE136" s="670"/>
      <c r="AF136" s="670"/>
      <c r="AG136" s="671"/>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3"/>
      <c r="I148" s="673"/>
      <c r="J148" s="673"/>
      <c r="K148" s="673"/>
      <c r="L148" s="672" t="s">
        <v>18</v>
      </c>
      <c r="M148" s="673"/>
      <c r="N148" s="673"/>
      <c r="O148" s="673"/>
      <c r="P148" s="673"/>
      <c r="Q148" s="673"/>
      <c r="R148" s="673"/>
      <c r="S148" s="673"/>
      <c r="T148" s="673"/>
      <c r="U148" s="673"/>
      <c r="V148" s="673"/>
      <c r="W148" s="673"/>
      <c r="X148" s="674"/>
      <c r="Y148" s="655" t="s">
        <v>19</v>
      </c>
      <c r="Z148" s="656"/>
      <c r="AA148" s="656"/>
      <c r="AB148" s="800"/>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5" t="s">
        <v>19</v>
      </c>
      <c r="AV148" s="656"/>
      <c r="AW148" s="656"/>
      <c r="AX148" s="657"/>
    </row>
    <row r="149" spans="1:50" ht="24.75" customHeight="1" x14ac:dyDescent="0.15">
      <c r="A149" s="1051"/>
      <c r="B149" s="1052"/>
      <c r="C149" s="1052"/>
      <c r="D149" s="1052"/>
      <c r="E149" s="1052"/>
      <c r="F149" s="1053"/>
      <c r="G149" s="669"/>
      <c r="H149" s="670"/>
      <c r="I149" s="670"/>
      <c r="J149" s="670"/>
      <c r="K149" s="671"/>
      <c r="L149" s="666"/>
      <c r="M149" s="667"/>
      <c r="N149" s="667"/>
      <c r="O149" s="667"/>
      <c r="P149" s="667"/>
      <c r="Q149" s="667"/>
      <c r="R149" s="667"/>
      <c r="S149" s="667"/>
      <c r="T149" s="667"/>
      <c r="U149" s="667"/>
      <c r="V149" s="667"/>
      <c r="W149" s="667"/>
      <c r="X149" s="668"/>
      <c r="Y149" s="387"/>
      <c r="Z149" s="388"/>
      <c r="AA149" s="388"/>
      <c r="AB149" s="807"/>
      <c r="AC149" s="669"/>
      <c r="AD149" s="670"/>
      <c r="AE149" s="670"/>
      <c r="AF149" s="670"/>
      <c r="AG149" s="671"/>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3"/>
      <c r="I162" s="673"/>
      <c r="J162" s="673"/>
      <c r="K162" s="673"/>
      <c r="L162" s="672" t="s">
        <v>18</v>
      </c>
      <c r="M162" s="673"/>
      <c r="N162" s="673"/>
      <c r="O162" s="673"/>
      <c r="P162" s="673"/>
      <c r="Q162" s="673"/>
      <c r="R162" s="673"/>
      <c r="S162" s="673"/>
      <c r="T162" s="673"/>
      <c r="U162" s="673"/>
      <c r="V162" s="673"/>
      <c r="W162" s="673"/>
      <c r="X162" s="674"/>
      <c r="Y162" s="655" t="s">
        <v>19</v>
      </c>
      <c r="Z162" s="656"/>
      <c r="AA162" s="656"/>
      <c r="AB162" s="800"/>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5" t="s">
        <v>19</v>
      </c>
      <c r="AV162" s="656"/>
      <c r="AW162" s="656"/>
      <c r="AX162" s="657"/>
    </row>
    <row r="163" spans="1:50" ht="24.75" customHeight="1" x14ac:dyDescent="0.15">
      <c r="A163" s="1051"/>
      <c r="B163" s="1052"/>
      <c r="C163" s="1052"/>
      <c r="D163" s="1052"/>
      <c r="E163" s="1052"/>
      <c r="F163" s="1053"/>
      <c r="G163" s="669"/>
      <c r="H163" s="670"/>
      <c r="I163" s="670"/>
      <c r="J163" s="670"/>
      <c r="K163" s="671"/>
      <c r="L163" s="666"/>
      <c r="M163" s="667"/>
      <c r="N163" s="667"/>
      <c r="O163" s="667"/>
      <c r="P163" s="667"/>
      <c r="Q163" s="667"/>
      <c r="R163" s="667"/>
      <c r="S163" s="667"/>
      <c r="T163" s="667"/>
      <c r="U163" s="667"/>
      <c r="V163" s="667"/>
      <c r="W163" s="667"/>
      <c r="X163" s="668"/>
      <c r="Y163" s="387"/>
      <c r="Z163" s="388"/>
      <c r="AA163" s="388"/>
      <c r="AB163" s="807"/>
      <c r="AC163" s="669"/>
      <c r="AD163" s="670"/>
      <c r="AE163" s="670"/>
      <c r="AF163" s="670"/>
      <c r="AG163" s="671"/>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3"/>
      <c r="I175" s="673"/>
      <c r="J175" s="673"/>
      <c r="K175" s="673"/>
      <c r="L175" s="672" t="s">
        <v>18</v>
      </c>
      <c r="M175" s="673"/>
      <c r="N175" s="673"/>
      <c r="O175" s="673"/>
      <c r="P175" s="673"/>
      <c r="Q175" s="673"/>
      <c r="R175" s="673"/>
      <c r="S175" s="673"/>
      <c r="T175" s="673"/>
      <c r="U175" s="673"/>
      <c r="V175" s="673"/>
      <c r="W175" s="673"/>
      <c r="X175" s="674"/>
      <c r="Y175" s="655" t="s">
        <v>19</v>
      </c>
      <c r="Z175" s="656"/>
      <c r="AA175" s="656"/>
      <c r="AB175" s="800"/>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5" t="s">
        <v>19</v>
      </c>
      <c r="AV175" s="656"/>
      <c r="AW175" s="656"/>
      <c r="AX175" s="657"/>
    </row>
    <row r="176" spans="1:50" ht="24.75" customHeight="1" x14ac:dyDescent="0.15">
      <c r="A176" s="1051"/>
      <c r="B176" s="1052"/>
      <c r="C176" s="1052"/>
      <c r="D176" s="1052"/>
      <c r="E176" s="1052"/>
      <c r="F176" s="1053"/>
      <c r="G176" s="669"/>
      <c r="H176" s="670"/>
      <c r="I176" s="670"/>
      <c r="J176" s="670"/>
      <c r="K176" s="671"/>
      <c r="L176" s="666"/>
      <c r="M176" s="667"/>
      <c r="N176" s="667"/>
      <c r="O176" s="667"/>
      <c r="P176" s="667"/>
      <c r="Q176" s="667"/>
      <c r="R176" s="667"/>
      <c r="S176" s="667"/>
      <c r="T176" s="667"/>
      <c r="U176" s="667"/>
      <c r="V176" s="667"/>
      <c r="W176" s="667"/>
      <c r="X176" s="668"/>
      <c r="Y176" s="387"/>
      <c r="Z176" s="388"/>
      <c r="AA176" s="388"/>
      <c r="AB176" s="807"/>
      <c r="AC176" s="669"/>
      <c r="AD176" s="670"/>
      <c r="AE176" s="670"/>
      <c r="AF176" s="670"/>
      <c r="AG176" s="671"/>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3"/>
      <c r="I188" s="673"/>
      <c r="J188" s="673"/>
      <c r="K188" s="673"/>
      <c r="L188" s="672" t="s">
        <v>18</v>
      </c>
      <c r="M188" s="673"/>
      <c r="N188" s="673"/>
      <c r="O188" s="673"/>
      <c r="P188" s="673"/>
      <c r="Q188" s="673"/>
      <c r="R188" s="673"/>
      <c r="S188" s="673"/>
      <c r="T188" s="673"/>
      <c r="U188" s="673"/>
      <c r="V188" s="673"/>
      <c r="W188" s="673"/>
      <c r="X188" s="674"/>
      <c r="Y188" s="655" t="s">
        <v>19</v>
      </c>
      <c r="Z188" s="656"/>
      <c r="AA188" s="656"/>
      <c r="AB188" s="800"/>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5" t="s">
        <v>19</v>
      </c>
      <c r="AV188" s="656"/>
      <c r="AW188" s="656"/>
      <c r="AX188" s="657"/>
    </row>
    <row r="189" spans="1:50" ht="24.75" customHeight="1" x14ac:dyDescent="0.15">
      <c r="A189" s="1051"/>
      <c r="B189" s="1052"/>
      <c r="C189" s="1052"/>
      <c r="D189" s="1052"/>
      <c r="E189" s="1052"/>
      <c r="F189" s="1053"/>
      <c r="G189" s="669"/>
      <c r="H189" s="670"/>
      <c r="I189" s="670"/>
      <c r="J189" s="670"/>
      <c r="K189" s="671"/>
      <c r="L189" s="666"/>
      <c r="M189" s="667"/>
      <c r="N189" s="667"/>
      <c r="O189" s="667"/>
      <c r="P189" s="667"/>
      <c r="Q189" s="667"/>
      <c r="R189" s="667"/>
      <c r="S189" s="667"/>
      <c r="T189" s="667"/>
      <c r="U189" s="667"/>
      <c r="V189" s="667"/>
      <c r="W189" s="667"/>
      <c r="X189" s="668"/>
      <c r="Y189" s="387"/>
      <c r="Z189" s="388"/>
      <c r="AA189" s="388"/>
      <c r="AB189" s="807"/>
      <c r="AC189" s="669"/>
      <c r="AD189" s="670"/>
      <c r="AE189" s="670"/>
      <c r="AF189" s="670"/>
      <c r="AG189" s="671"/>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3"/>
      <c r="I201" s="673"/>
      <c r="J201" s="673"/>
      <c r="K201" s="673"/>
      <c r="L201" s="672" t="s">
        <v>18</v>
      </c>
      <c r="M201" s="673"/>
      <c r="N201" s="673"/>
      <c r="O201" s="673"/>
      <c r="P201" s="673"/>
      <c r="Q201" s="673"/>
      <c r="R201" s="673"/>
      <c r="S201" s="673"/>
      <c r="T201" s="673"/>
      <c r="U201" s="673"/>
      <c r="V201" s="673"/>
      <c r="W201" s="673"/>
      <c r="X201" s="674"/>
      <c r="Y201" s="655" t="s">
        <v>19</v>
      </c>
      <c r="Z201" s="656"/>
      <c r="AA201" s="656"/>
      <c r="AB201" s="800"/>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5" t="s">
        <v>19</v>
      </c>
      <c r="AV201" s="656"/>
      <c r="AW201" s="656"/>
      <c r="AX201" s="657"/>
    </row>
    <row r="202" spans="1:50" ht="24.75" customHeight="1" x14ac:dyDescent="0.15">
      <c r="A202" s="1051"/>
      <c r="B202" s="1052"/>
      <c r="C202" s="1052"/>
      <c r="D202" s="1052"/>
      <c r="E202" s="1052"/>
      <c r="F202" s="1053"/>
      <c r="G202" s="669"/>
      <c r="H202" s="670"/>
      <c r="I202" s="670"/>
      <c r="J202" s="670"/>
      <c r="K202" s="671"/>
      <c r="L202" s="666"/>
      <c r="M202" s="667"/>
      <c r="N202" s="667"/>
      <c r="O202" s="667"/>
      <c r="P202" s="667"/>
      <c r="Q202" s="667"/>
      <c r="R202" s="667"/>
      <c r="S202" s="667"/>
      <c r="T202" s="667"/>
      <c r="U202" s="667"/>
      <c r="V202" s="667"/>
      <c r="W202" s="667"/>
      <c r="X202" s="668"/>
      <c r="Y202" s="387"/>
      <c r="Z202" s="388"/>
      <c r="AA202" s="388"/>
      <c r="AB202" s="807"/>
      <c r="AC202" s="669"/>
      <c r="AD202" s="670"/>
      <c r="AE202" s="670"/>
      <c r="AF202" s="670"/>
      <c r="AG202" s="671"/>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3"/>
      <c r="I215" s="673"/>
      <c r="J215" s="673"/>
      <c r="K215" s="673"/>
      <c r="L215" s="672" t="s">
        <v>18</v>
      </c>
      <c r="M215" s="673"/>
      <c r="N215" s="673"/>
      <c r="O215" s="673"/>
      <c r="P215" s="673"/>
      <c r="Q215" s="673"/>
      <c r="R215" s="673"/>
      <c r="S215" s="673"/>
      <c r="T215" s="673"/>
      <c r="U215" s="673"/>
      <c r="V215" s="673"/>
      <c r="W215" s="673"/>
      <c r="X215" s="674"/>
      <c r="Y215" s="655" t="s">
        <v>19</v>
      </c>
      <c r="Z215" s="656"/>
      <c r="AA215" s="656"/>
      <c r="AB215" s="800"/>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5" t="s">
        <v>19</v>
      </c>
      <c r="AV215" s="656"/>
      <c r="AW215" s="656"/>
      <c r="AX215" s="657"/>
    </row>
    <row r="216" spans="1:50" ht="24.75" customHeight="1" x14ac:dyDescent="0.15">
      <c r="A216" s="1051"/>
      <c r="B216" s="1052"/>
      <c r="C216" s="1052"/>
      <c r="D216" s="1052"/>
      <c r="E216" s="1052"/>
      <c r="F216" s="1053"/>
      <c r="G216" s="669"/>
      <c r="H216" s="670"/>
      <c r="I216" s="670"/>
      <c r="J216" s="670"/>
      <c r="K216" s="671"/>
      <c r="L216" s="666"/>
      <c r="M216" s="667"/>
      <c r="N216" s="667"/>
      <c r="O216" s="667"/>
      <c r="P216" s="667"/>
      <c r="Q216" s="667"/>
      <c r="R216" s="667"/>
      <c r="S216" s="667"/>
      <c r="T216" s="667"/>
      <c r="U216" s="667"/>
      <c r="V216" s="667"/>
      <c r="W216" s="667"/>
      <c r="X216" s="668"/>
      <c r="Y216" s="387"/>
      <c r="Z216" s="388"/>
      <c r="AA216" s="388"/>
      <c r="AB216" s="807"/>
      <c r="AC216" s="669"/>
      <c r="AD216" s="670"/>
      <c r="AE216" s="670"/>
      <c r="AF216" s="670"/>
      <c r="AG216" s="671"/>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3"/>
      <c r="I228" s="673"/>
      <c r="J228" s="673"/>
      <c r="K228" s="673"/>
      <c r="L228" s="672" t="s">
        <v>18</v>
      </c>
      <c r="M228" s="673"/>
      <c r="N228" s="673"/>
      <c r="O228" s="673"/>
      <c r="P228" s="673"/>
      <c r="Q228" s="673"/>
      <c r="R228" s="673"/>
      <c r="S228" s="673"/>
      <c r="T228" s="673"/>
      <c r="U228" s="673"/>
      <c r="V228" s="673"/>
      <c r="W228" s="673"/>
      <c r="X228" s="674"/>
      <c r="Y228" s="655" t="s">
        <v>19</v>
      </c>
      <c r="Z228" s="656"/>
      <c r="AA228" s="656"/>
      <c r="AB228" s="800"/>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5" t="s">
        <v>19</v>
      </c>
      <c r="AV228" s="656"/>
      <c r="AW228" s="656"/>
      <c r="AX228" s="657"/>
    </row>
    <row r="229" spans="1:50" ht="24.75" customHeight="1" x14ac:dyDescent="0.15">
      <c r="A229" s="1051"/>
      <c r="B229" s="1052"/>
      <c r="C229" s="1052"/>
      <c r="D229" s="1052"/>
      <c r="E229" s="1052"/>
      <c r="F229" s="1053"/>
      <c r="G229" s="669"/>
      <c r="H229" s="670"/>
      <c r="I229" s="670"/>
      <c r="J229" s="670"/>
      <c r="K229" s="671"/>
      <c r="L229" s="666"/>
      <c r="M229" s="667"/>
      <c r="N229" s="667"/>
      <c r="O229" s="667"/>
      <c r="P229" s="667"/>
      <c r="Q229" s="667"/>
      <c r="R229" s="667"/>
      <c r="S229" s="667"/>
      <c r="T229" s="667"/>
      <c r="U229" s="667"/>
      <c r="V229" s="667"/>
      <c r="W229" s="667"/>
      <c r="X229" s="668"/>
      <c r="Y229" s="387"/>
      <c r="Z229" s="388"/>
      <c r="AA229" s="388"/>
      <c r="AB229" s="807"/>
      <c r="AC229" s="669"/>
      <c r="AD229" s="670"/>
      <c r="AE229" s="670"/>
      <c r="AF229" s="670"/>
      <c r="AG229" s="671"/>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3"/>
      <c r="I241" s="673"/>
      <c r="J241" s="673"/>
      <c r="K241" s="673"/>
      <c r="L241" s="672" t="s">
        <v>18</v>
      </c>
      <c r="M241" s="673"/>
      <c r="N241" s="673"/>
      <c r="O241" s="673"/>
      <c r="P241" s="673"/>
      <c r="Q241" s="673"/>
      <c r="R241" s="673"/>
      <c r="S241" s="673"/>
      <c r="T241" s="673"/>
      <c r="U241" s="673"/>
      <c r="V241" s="673"/>
      <c r="W241" s="673"/>
      <c r="X241" s="674"/>
      <c r="Y241" s="655" t="s">
        <v>19</v>
      </c>
      <c r="Z241" s="656"/>
      <c r="AA241" s="656"/>
      <c r="AB241" s="800"/>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5" t="s">
        <v>19</v>
      </c>
      <c r="AV241" s="656"/>
      <c r="AW241" s="656"/>
      <c r="AX241" s="657"/>
    </row>
    <row r="242" spans="1:50" ht="24.75" customHeight="1" x14ac:dyDescent="0.15">
      <c r="A242" s="1051"/>
      <c r="B242" s="1052"/>
      <c r="C242" s="1052"/>
      <c r="D242" s="1052"/>
      <c r="E242" s="1052"/>
      <c r="F242" s="1053"/>
      <c r="G242" s="669"/>
      <c r="H242" s="670"/>
      <c r="I242" s="670"/>
      <c r="J242" s="670"/>
      <c r="K242" s="671"/>
      <c r="L242" s="666"/>
      <c r="M242" s="667"/>
      <c r="N242" s="667"/>
      <c r="O242" s="667"/>
      <c r="P242" s="667"/>
      <c r="Q242" s="667"/>
      <c r="R242" s="667"/>
      <c r="S242" s="667"/>
      <c r="T242" s="667"/>
      <c r="U242" s="667"/>
      <c r="V242" s="667"/>
      <c r="W242" s="667"/>
      <c r="X242" s="668"/>
      <c r="Y242" s="387"/>
      <c r="Z242" s="388"/>
      <c r="AA242" s="388"/>
      <c r="AB242" s="807"/>
      <c r="AC242" s="669"/>
      <c r="AD242" s="670"/>
      <c r="AE242" s="670"/>
      <c r="AF242" s="670"/>
      <c r="AG242" s="671"/>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3"/>
      <c r="I254" s="673"/>
      <c r="J254" s="673"/>
      <c r="K254" s="673"/>
      <c r="L254" s="672" t="s">
        <v>18</v>
      </c>
      <c r="M254" s="673"/>
      <c r="N254" s="673"/>
      <c r="O254" s="673"/>
      <c r="P254" s="673"/>
      <c r="Q254" s="673"/>
      <c r="R254" s="673"/>
      <c r="S254" s="673"/>
      <c r="T254" s="673"/>
      <c r="U254" s="673"/>
      <c r="V254" s="673"/>
      <c r="W254" s="673"/>
      <c r="X254" s="674"/>
      <c r="Y254" s="655" t="s">
        <v>19</v>
      </c>
      <c r="Z254" s="656"/>
      <c r="AA254" s="656"/>
      <c r="AB254" s="800"/>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5" t="s">
        <v>19</v>
      </c>
      <c r="AV254" s="656"/>
      <c r="AW254" s="656"/>
      <c r="AX254" s="657"/>
    </row>
    <row r="255" spans="1:50" ht="24.75" customHeight="1" x14ac:dyDescent="0.15">
      <c r="A255" s="1051"/>
      <c r="B255" s="1052"/>
      <c r="C255" s="1052"/>
      <c r="D255" s="1052"/>
      <c r="E255" s="1052"/>
      <c r="F255" s="1053"/>
      <c r="G255" s="669"/>
      <c r="H255" s="670"/>
      <c r="I255" s="670"/>
      <c r="J255" s="670"/>
      <c r="K255" s="671"/>
      <c r="L255" s="666"/>
      <c r="M255" s="667"/>
      <c r="N255" s="667"/>
      <c r="O255" s="667"/>
      <c r="P255" s="667"/>
      <c r="Q255" s="667"/>
      <c r="R255" s="667"/>
      <c r="S255" s="667"/>
      <c r="T255" s="667"/>
      <c r="U255" s="667"/>
      <c r="V255" s="667"/>
      <c r="W255" s="667"/>
      <c r="X255" s="668"/>
      <c r="Y255" s="387"/>
      <c r="Z255" s="388"/>
      <c r="AA255" s="388"/>
      <c r="AB255" s="807"/>
      <c r="AC255" s="669"/>
      <c r="AD255" s="670"/>
      <c r="AE255" s="670"/>
      <c r="AF255" s="670"/>
      <c r="AG255" s="671"/>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2018-08-14T01:19:54Z</cp:lastPrinted>
  <dcterms:created xsi:type="dcterms:W3CDTF">2012-03-13T00:50:25Z</dcterms:created>
  <dcterms:modified xsi:type="dcterms:W3CDTF">2020-11-17T11:42:00Z</dcterms:modified>
</cp:coreProperties>
</file>