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YMGG\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<sst xmlns="http://schemas.openxmlformats.org/spreadsheetml/2006/main" count="2860" uniqueCount="634">
  <si>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</si>
  <si>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</si>
  <si>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</si>
  <si>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</si>
  <si>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</si>
  <si>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</si>
  <si>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</si>
  <si>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</si>
  <si>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</si>
  <si>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</si>
  <si>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</si>
  <si>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</si>
  <si>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</si>
  <si>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</si>
  <si>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</si>
  <si>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</si>
  <si>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</si>
  <si>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</si>
  <si>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</si>
  <si>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</si>
  <si>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</si>
  <si>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</si>
  <si>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</si>
  <si>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</si>
  <si>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</si>
  <si>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</si>
  <si>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</si>
  <si>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</si>
  <si>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</si>
  <si>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</si>
  <si>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</si>
  <si>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</si>
  <si>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</si>
  <si>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</si>
  <si>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</si>
  <si>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</si>
  <si>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</si>
  <si>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</si>
  <si>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</si>
  <si>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</si>
  <si>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</si>
  <si>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</si>
  <si>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</si>
  <si>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</si>
  <si>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</si>
  <si>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</si>
  <si>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</si>
  <si>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</si>
  <si>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</si>
  <si>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</si>
  <si>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</si>
  <si>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</si>
  <si>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</si>
  <si>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</si>
  <si>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</si>
  <si>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</si>
  <si>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</si>
  <si>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</si>
  <si>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</si>
  <si>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</si>
  <si>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</si>
  <si>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</si>
  <si>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</si>
  <si>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</si>
  <si>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</si>
  <si>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</si>
  <si>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</si>
  <si>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</si>
  <si>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</si>
  <si>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</si>
  <si>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</si>
  <si>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</si>
  <si>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</si>
  <si>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</si>
  <si>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</si>
  <si>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</si>
  <si>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</si>
  <si>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</si>
  <si>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</si>
  <si>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</si>
  <si>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</si>
  <si>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</si>
  <si>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</si>
  <si>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</si>
  <si>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</si>
  <si>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</si>
  <si>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</si>
  <si>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</si>
  <si>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</si>
  <si>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</si>
  <si>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</si>
  <si>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</si>
  <si>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</si>
  <si>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</si>
  <si>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</si>
  <si>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</si>
  <si>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</si>
  <si>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</si>
  <si>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</si>
  <si>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</si>
  <si>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</si>
  <si>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</si>
  <si>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</si>
  <si>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</si>
  <si>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</si>
  <si>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</si>
  <si>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</si>
  <si>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</si>
  <si>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</si>
  <si>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</si>
  <si>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</si>
  <si>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</si>
  <si>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</si>
  <si>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</si>
  <si>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</si>
  <si>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</si>
  <si>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</si>
  <si>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</si>
  <si>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</si>
  <si>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</si>
  <si>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</si>
  <si>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</si>
  <si>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</si>
  <si>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</si>
  <si>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</si>
  <si>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</si>
  <si>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</si>
  <si>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</si>
  <si>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</si>
  <si>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</si>
  <si>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</si>
  <si>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</si>
  <si>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</si>
  <si>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</si>
  <si>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</si>
  <si>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</si>
  <si>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</si>
  <si>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</si>
  <si>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</si>
  <si>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</si>
  <si>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</si>
  <si>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</si>
  <si>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</si>
  <si>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</si>
  <si>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</si>
  <si>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</si>
  <si>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</si>
  <si>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</si>
  <si>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</si>
  <si>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</si>
  <si>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</si>
  <si>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</si>
  <si>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</si>
  <si>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</si>
  <si>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</si>
  <si>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</si>
  <si>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</si>
  <si>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</si>
  <si>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</si>
  <si>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</si>
  <si>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</si>
  <si>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</si>
  <si>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</si>
  <si>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</si>
  <si>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</si>
  <si>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</si>
  <si>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</si>
  <si>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</si>
  <si>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</si>
  <si>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</si>
  <si>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</si>
  <si>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</si>
  <si>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</si>
  <si>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</si>
  <si>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</si>
  <si>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</si>
  <si>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</si>
  <si>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</si>
  <si>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</si>
  <si>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</si>
  <si>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</si>
  <si>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</si>
  <si>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</si>
  <si>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</si>
  <si>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</si>
  <si>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</si>
  <si>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</si>
  <si>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</si>
  <si>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</si>
  <si>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</si>
  <si>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</si>
  <si>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</si>
  <si>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</si>
  <si>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</si>
  <si>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</si>
  <si>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</si>
  <si>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</si>
  <si>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</si>
  <si>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</si>
  <si>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</si>
  <si>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</si>
  <si>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</si>
  <si>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</si>
  <si>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</si>
  <si>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</si>
  <si>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</si>
  <si>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</si>
  <si>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</si>
  <si>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</si>
  <si>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</si>
  <si>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</si>
  <si>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</si>
  <si>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</si>
  <si>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</si>
  <si>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</si>
  <si>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</si>
  <si>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</si>
  <si>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</si>
  <si>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</si>
  <si>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</si>
  <si>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</si>
  <si>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</si>
  <si>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</si>
  <si>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</si>
  <si>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</si>
  <si>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</si>
  <si>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</si>
  <si>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</si>
  <si>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</si>
  <si>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</si>
  <si>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</si>
  <si>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</si>
  <si>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</si>
  <si>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</si>
  <si>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</si>
  <si>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</si>
  <si>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</si>
  <si>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</si>
  <si>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</si>
  <si>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</si>
  <si>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</si>
  <si>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</si>
  <si>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</si>
  <si>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</si>
  <si>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</si>
  <si>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</si>
  <si>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</si>
  <si>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</si>
  <si>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</si>
  <si>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</si>
  <si>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</si>
  <si>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</si>
  <si>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</si>
  <si>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</si>
  <si>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</si>
  <si>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</si>
  <si>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</si>
  <si>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</si>
  <si>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</si>
  <si>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</si>
  <si>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</si>
  <si>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</si>
  <si>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</si>
  <si>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</si>
  <si>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</si>
  <si>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</si>
  <si>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</si>
  <si>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</si>
  <si>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</si>
  <si>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</si>
  <si>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</si>
  <si>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</si>
  <si>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</si>
  <si>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</si>
  <si>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</si>
  <si>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</si>
  <si>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</si>
  <si>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</si>
  <si>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</si>
  <si>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</si>
  <si>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</si>
  <si>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</si>
  <si>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</si>
  <si>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</si>
  <si>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</si>
  <si>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</si>
  <si>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</si>
  <si>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</si>
  <si>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</si>
  <si>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</si>
  <si>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</si>
  <si>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</si>
  <si>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</si>
  <si>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</si>
  <si>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</si>
  <si>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</si>
  <si>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</si>
  <si>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</si>
  <si>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</si>
  <si>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</si>
  <si>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</si>
  <si>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</si>
  <si>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</si>
  <si>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</si>
  <si>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</si>
  <si>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</si>
  <si>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</si>
  <si>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</si>
  <si>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</si>
  <si>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</si>
  <si>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</si>
  <si>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</si>
  <si>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</si>
  <si>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</si>
  <si>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</si>
  <si>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</si>
  <si>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</si>
  <si>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</si>
  <si>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</si>
  <si>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</si>
  <si>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</si>
  <si>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</si>
  <si>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</si>
  <si>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</si>
  <si>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</si>
  <si>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</si>
  <si>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</si>
  <si>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</si>
  <si>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</si>
  <si>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</si>
  <si>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</si>
  <si>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</si>
  <si>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</si>
  <si>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</si>
  <si>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</si>
  <si>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</si>
  <si>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</si>
  <si>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</si>
  <si>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</si>
  <si>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</si>
  <si>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</si>
  <si>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</si>
  <si>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</si>
  <si>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</si>
  <si>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</si>
  <si>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</si>
  <si>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</si>
  <si>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</si>
  <si>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</si>
  <si>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</si>
  <si>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</si>
  <si>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</si>
  <si>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</si>
  <si>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</si>
  <si>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</si>
  <si>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</si>
  <si>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</si>
  <si>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</si>
  <si>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</si>
  <si>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</si>
  <si>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</si>
  <si>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</si>
  <si>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</si>
  <si>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</si>
  <si>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</si>
  <si>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</si>
  <si>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</si>
  <si>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</si>
  <si>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</si>
  <si>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</si>
  <si>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</si>
  <si>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</si>
  <si>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</si>
  <si>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</si>
  <si>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</si>
  <si>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</si>
  <si>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</si>
  <si>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</si>
  <si>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</si>
  <si>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</si>
  <si>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</si>
  <si>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</si>
  <si>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</si>
  <si>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</si>
  <si>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</si>
  <si>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</si>
  <si>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</si>
  <si>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</si>
  <si>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</si>
  <si>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</si>
  <si>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</si>
  <si>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</si>
  <si>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</si>
  <si>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</si>
  <si>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</si>
  <si>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</si>
  <si>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</si>
  <si>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</si>
  <si>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</si>
  <si>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</si>
  <si>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</si>
  <si>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</si>
  <si>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</si>
  <si>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</si>
  <si>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</si>
  <si>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</si>
  <si>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</si>
  <si>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</si>
  <si>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</si>
  <si>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</si>
  <si>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</si>
  <si>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</si>
  <si>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</si>
  <si>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</si>
  <si>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</si>
  <si>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</si>
  <si>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</si>
  <si>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</si>
  <si>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</si>
  <si>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</si>
  <si>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</si>
  <si>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</si>
  <si>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</si>
  <si>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</si>
  <si>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</si>
  <si>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</si>
  <si>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</si>
  <si>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</si>
  <si>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</si>
  <si>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</si>
  <si>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</si>
  <si>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</si>
  <si>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</si>
  <si>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</si>
  <si>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</si>
  <si>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</si>
  <si>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</si>
  <si>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</si>
  <si>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</si>
  <si>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</si>
  <si>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</si>
  <si>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</si>
  <si>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</si>
  <si>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</si>
  <si>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</si>
  <si>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</si>
  <si>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</si>
  <si>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</si>
  <si>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</si>
  <si>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</si>
  <si>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</si>
  <si>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</si>
  <si>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</si>
  <si>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</si>
  <si>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</si>
  <si>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</si>
  <si>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</si>
  <si>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</si>
  <si>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</si>
  <si>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</si>
  <si>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</si>
  <si>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</si>
  <si>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</si>
  <si>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</si>
  <si>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</si>
  <si>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</si>
  <si>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</si>
  <si>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</si>
  <si>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</si>
  <si>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</si>
  <si>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</si>
  <si>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</si>
  <si>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</si>
  <si>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</si>
  <si>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</si>
  <si>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</si>
  <si>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</si>
  <si>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</si>
  <si>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</si>
  <si>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</si>
  <si>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</si>
  <si>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</si>
  <si>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</si>
  <si>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</si>
  <si>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</si>
  <si>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</si>
  <si>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</si>
  <si>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</si>
  <si>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</si>
  <si>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</si>
  <si>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</si>
  <si>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</si>
  <si>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</si>
  <si>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</si>
  <si>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</si>
  <si>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</si>
  <si>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</si>
  <si>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</si>
  <si>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</si>
  <si>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</si>
  <si>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</si>
  <si>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</si>
  <si>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</si>
  <si>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</si>
  <si>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</si>
  <si>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</si>
  <si>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</si>
  <si>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</si>
  <si>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</si>
  <si>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</si>
  <si>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</si>
  <si>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</si>
  <si>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</si>
  <si>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</si>
  <si>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</si>
  <si>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</si>
  <si>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</si>
  <si>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</si>
  <si>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</si>
  <si>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</si>
  <si>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</si>
  <si>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</si>
  <si>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</si>
  <si>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</si>
  <si>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</si>
  <si>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</si>
  <si>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</si>
  <si>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</si>
  <si>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</si>
  <si>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</si>
  <si>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</si>
  <si>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</si>
  <si>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</si>
  <si>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</si>
  <si>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</si>
  <si>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</si>
  <si>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</si>
  <si>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</si>
  <si>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</si>
  <si>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</si>
  <si>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</si>
  <si>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</si>
  <si>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</si>
  <si>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</si>
  <si>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</si>
  <si>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</si>
  <si>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</si>
  <si>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</si>
  <si>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</si>
  <si>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</si>
  <si>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アジア開発途上国雇用労働支援事業費</t>
    <phoneticPr fontId="5"/>
  </si>
  <si>
    <t>大臣官房国際課</t>
    <phoneticPr fontId="5"/>
  </si>
  <si>
    <t>平成２３年度</t>
    <phoneticPr fontId="5"/>
  </si>
  <si>
    <t>終了予定なし</t>
    <phoneticPr fontId="5"/>
  </si>
  <si>
    <t>国際課</t>
    <phoneticPr fontId="5"/>
  </si>
  <si>
    <t>秋山　伸一</t>
    <phoneticPr fontId="5"/>
  </si>
  <si>
    <t>○</t>
  </si>
  <si>
    <t>アジア諸国では、貧富の格差が社会政情不安をもたらすなど、均衡ある発展が喫緊の課題となっている。特に、アジア地域に低所得者、女性、障害者等の脆弱な人々に対する社会的なセーフティネット制度構築を、草の根レベルで積極的に支援する必要があり、本事業は、国際的な労使団体の持つネットワークを活用し、公的サポートの行き届かない人々を組織化し、草の根レベルでの社会セーフティネット支援を行うことを目的としている。</t>
    <phoneticPr fontId="5"/>
  </si>
  <si>
    <t>-</t>
    <phoneticPr fontId="5"/>
  </si>
  <si>
    <t>-</t>
    <phoneticPr fontId="5"/>
  </si>
  <si>
    <t>政府開発援助アジア労働技術協力費等補助金</t>
    <phoneticPr fontId="5"/>
  </si>
  <si>
    <t>-</t>
    <phoneticPr fontId="5"/>
  </si>
  <si>
    <t>職業訓練等を通じて就職できた人数が職業訓練等受講予定者の７割以上となる。
（右記達成度。）</t>
    <phoneticPr fontId="5"/>
  </si>
  <si>
    <t>職業訓練等を通じて就職できた人数
（右記成果実績。成果実績については、過去の受講者で、当該年度に就職・起業に至った者等についても計上。）</t>
    <phoneticPr fontId="5"/>
  </si>
  <si>
    <t>人</t>
    <phoneticPr fontId="5"/>
  </si>
  <si>
    <t>人</t>
    <phoneticPr fontId="5"/>
  </si>
  <si>
    <t>平成29年度事業実績報告書等　　（出所：公益財団法人　国際労働財団資料）</t>
    <phoneticPr fontId="5"/>
  </si>
  <si>
    <t>各種委員会、国別ワークショップ等への参加人数</t>
    <phoneticPr fontId="5"/>
  </si>
  <si>
    <t>-</t>
    <phoneticPr fontId="5"/>
  </si>
  <si>
    <t>人</t>
    <rPh sb="0" eb="1">
      <t>ヒト</t>
    </rPh>
    <phoneticPr fontId="5"/>
  </si>
  <si>
    <t>Ｘ：総事業費／Ｙ：各種委員会、国別ワークショップ等への参加者数　　　　　　　　　　　　　　　　　　　　　　　　　</t>
    <phoneticPr fontId="5"/>
  </si>
  <si>
    <t>　　X/Y</t>
    <phoneticPr fontId="5"/>
  </si>
  <si>
    <t>円</t>
    <rPh sb="0" eb="1">
      <t>エン</t>
    </rPh>
    <phoneticPr fontId="5"/>
  </si>
  <si>
    <t>48,321千円/2,100人</t>
    <phoneticPr fontId="5"/>
  </si>
  <si>
    <t>国際社会への参画・貢献を行うこと</t>
    <phoneticPr fontId="5"/>
  </si>
  <si>
    <t>職業訓練等を通じて就職できた人数が職業訓練等受講予定者の７割以上となる。</t>
    <phoneticPr fontId="5"/>
  </si>
  <si>
    <t>-</t>
    <phoneticPr fontId="5"/>
  </si>
  <si>
    <t>-</t>
    <phoneticPr fontId="5"/>
  </si>
  <si>
    <t>無</t>
  </si>
  <si>
    <t>-</t>
    <phoneticPr fontId="5"/>
  </si>
  <si>
    <t>‐</t>
  </si>
  <si>
    <t>各種国際会議において、社会セーフティネットの重要性が指摘されており、国費を投入しなければ達成できないと考えられる。</t>
    <phoneticPr fontId="5"/>
  </si>
  <si>
    <t>本事業は、アジア開発途上国の社会的セーフティネットを広げることが目的であるから、国が実施することが妥当である。</t>
    <phoneticPr fontId="5"/>
  </si>
  <si>
    <t>アジア開発途上国の社会的セーフティネット構築支援を目的とした国際貢献であり、優先度が高いと考えられる。</t>
    <phoneticPr fontId="5"/>
  </si>
  <si>
    <t>本事業は、国際労使ネットワークを通じた活動が可能であること、開発途上国における支援事業の経験及び実績があることなどが必要であるため、公募方式を適用する必要がある。</t>
    <phoneticPr fontId="5"/>
  </si>
  <si>
    <t>支出にあたっては、交付要綱により、費目・使途を限定している。</t>
    <phoneticPr fontId="5"/>
  </si>
  <si>
    <t>事業で必要な備品や消耗品については、従前のものを可能な限り活用し、消耗品・備品購入費を削減するよう努めている。</t>
    <phoneticPr fontId="5"/>
  </si>
  <si>
    <t>現地において互助団体が設立されるとともに、自主・自立的運営がなされつつあり、就職・就労・起業につながる職業訓練についても確実に成果目標を達成している。</t>
    <phoneticPr fontId="5"/>
  </si>
  <si>
    <t>国際的な労使団体を持つネットワークを活用して現地の労働組合・使用者団体と連携することにより、実効性の高い結果が得られている。</t>
    <phoneticPr fontId="5"/>
  </si>
  <si>
    <t>これまでの成果を踏まえ、さらなる現地政労使の自主・自立・自律化を図るなど、より事業の効果が得られるよう、実施方法等について検討していく。</t>
    <phoneticPr fontId="5"/>
  </si>
  <si>
    <t>新23-001</t>
    <phoneticPr fontId="5"/>
  </si>
  <si>
    <t>847</t>
    <phoneticPr fontId="5"/>
  </si>
  <si>
    <t>849</t>
    <phoneticPr fontId="5"/>
  </si>
  <si>
    <t>848</t>
    <phoneticPr fontId="5"/>
  </si>
  <si>
    <t>859</t>
    <phoneticPr fontId="5"/>
  </si>
  <si>
    <t>828</t>
    <phoneticPr fontId="5"/>
  </si>
  <si>
    <t>-</t>
    <phoneticPr fontId="5"/>
  </si>
  <si>
    <t>公益財団法人
国際労働財団</t>
    <phoneticPr fontId="5"/>
  </si>
  <si>
    <t>アジア地域の低所得者、女性等の脆弱な人々に対する社会的セーフティネット制度構築支援</t>
    <phoneticPr fontId="5"/>
  </si>
  <si>
    <t>補助金等交付</t>
    <phoneticPr fontId="5"/>
  </si>
  <si>
    <t>-</t>
    <phoneticPr fontId="5"/>
  </si>
  <si>
    <t>庁費</t>
    <rPh sb="0" eb="1">
      <t>チョウ</t>
    </rPh>
    <phoneticPr fontId="5"/>
  </si>
  <si>
    <t>会場借料等</t>
    <rPh sb="0" eb="2">
      <t>カイジョウ</t>
    </rPh>
    <rPh sb="2" eb="4">
      <t>シャクリョウ</t>
    </rPh>
    <rPh sb="4" eb="5">
      <t>トウ</t>
    </rPh>
    <phoneticPr fontId="5"/>
  </si>
  <si>
    <t>旅費</t>
    <rPh sb="0" eb="2">
      <t>リョヒ</t>
    </rPh>
    <phoneticPr fontId="5"/>
  </si>
  <si>
    <t>専門家派遣出張旅費等</t>
    <rPh sb="0" eb="3">
      <t>センモンカ</t>
    </rPh>
    <rPh sb="3" eb="5">
      <t>ハケン</t>
    </rPh>
    <rPh sb="5" eb="7">
      <t>シュッチョウ</t>
    </rPh>
    <rPh sb="7" eb="9">
      <t>リョヒ</t>
    </rPh>
    <rPh sb="9" eb="10">
      <t>トウ</t>
    </rPh>
    <phoneticPr fontId="5"/>
  </si>
  <si>
    <t>専門家雇上</t>
    <rPh sb="0" eb="3">
      <t>センモンカ</t>
    </rPh>
    <rPh sb="3" eb="4">
      <t>ヤトイ</t>
    </rPh>
    <rPh sb="4" eb="5">
      <t>ウエ</t>
    </rPh>
    <phoneticPr fontId="5"/>
  </si>
  <si>
    <t>専門家雇上</t>
    <rPh sb="0" eb="3">
      <t>センモンカ</t>
    </rPh>
    <rPh sb="3" eb="4">
      <t>ヤトイ</t>
    </rPh>
    <rPh sb="4" eb="5">
      <t>ア</t>
    </rPh>
    <phoneticPr fontId="5"/>
  </si>
  <si>
    <t>専門家等謝金</t>
    <phoneticPr fontId="5"/>
  </si>
  <si>
    <t>謝金</t>
    <phoneticPr fontId="5"/>
  </si>
  <si>
    <t>事務所設置運営</t>
    <phoneticPr fontId="5"/>
  </si>
  <si>
    <t>海外事務所設置運営費</t>
    <phoneticPr fontId="5"/>
  </si>
  <si>
    <t>48,321千円/2,922人</t>
    <phoneticPr fontId="5"/>
  </si>
  <si>
    <t>48,321千円/2,410 人</t>
    <phoneticPr fontId="5"/>
  </si>
  <si>
    <t>厚生労働省</t>
  </si>
  <si>
    <t>-</t>
    <phoneticPr fontId="5"/>
  </si>
  <si>
    <t>-</t>
    <phoneticPr fontId="5"/>
  </si>
  <si>
    <t>-</t>
    <phoneticPr fontId="5"/>
  </si>
  <si>
    <t>-</t>
    <phoneticPr fontId="5"/>
  </si>
  <si>
    <t>事業の効率化を図り、低い水準を維持している。</t>
    <rPh sb="0" eb="2">
      <t>ジギョウ</t>
    </rPh>
    <rPh sb="3" eb="6">
      <t>コウリツカ</t>
    </rPh>
    <rPh sb="7" eb="8">
      <t>ハカ</t>
    </rPh>
    <rPh sb="10" eb="11">
      <t>ヒク</t>
    </rPh>
    <rPh sb="12" eb="14">
      <t>スイジュン</t>
    </rPh>
    <rPh sb="15" eb="17">
      <t>イジ</t>
    </rPh>
    <phoneticPr fontId="5"/>
  </si>
  <si>
    <t>平成29年度は、事業開始に先立って実施者に事業計画を策定させた上でこれを審査し、コストの削減に努めた上で、現地のニーズに沿った実効性のある職業訓練等を実施することにより、多くのインフォーマル労働者とその家族の生活向上に寄与した。</t>
    <phoneticPr fontId="5"/>
  </si>
  <si>
    <t>48,321千円/2,018人</t>
    <rPh sb="14" eb="15">
      <t>ニン</t>
    </rPh>
    <phoneticPr fontId="5"/>
  </si>
  <si>
    <t>事業の認知度が現地で高まっており、前年度同様の高い水準の活動実績が保たれている。</t>
    <rPh sb="17" eb="20">
      <t>ゼンネンド</t>
    </rPh>
    <rPh sb="20" eb="22">
      <t>ドウヨウ</t>
    </rPh>
    <rPh sb="23" eb="24">
      <t>タカ</t>
    </rPh>
    <rPh sb="25" eb="27">
      <t>スイジュン</t>
    </rPh>
    <rPh sb="28" eb="30">
      <t>カツドウ</t>
    </rPh>
    <rPh sb="30" eb="32">
      <t>ジッセキ</t>
    </rPh>
    <rPh sb="33" eb="34">
      <t>タモ</t>
    </rPh>
    <phoneticPr fontId="5"/>
  </si>
  <si>
    <t>-</t>
    <phoneticPr fontId="5"/>
  </si>
  <si>
    <t>労働組合等により、労働者保護が確保されていない自営・零細事業場で働く労働者、女性などの脆弱な層を組織化し、支援する試みが進められている。この取組は、公的なサポートが行き届かない開発途上国において、即効性のある草の根による互助的な取組である。しかし、開発途上国の労使団体には十分なノウハウがなく、自立的な事業展開が困難となっている。
このため、国際的な労使団体の持つネットワークを活用し、現地の労働組合・使用者団体と連携しつつ、アジア地域の貧困地域において、自営業者、零細企業、女性、若年者、児童労働従事者及びその家族などを組織化（互助団体の設立）し、正規の法人に雇われるための最低限の職業能力付与のための訓練などの活動の支援を行うことで、自立的な組織活動を確立する。</t>
    <phoneticPr fontId="5"/>
  </si>
  <si>
    <t>アジア開発途上国雇用・労働支援事業費補助金交付要綱</t>
    <phoneticPr fontId="5"/>
  </si>
  <si>
    <t>開発途上国の人材育成等を通じた国際協力を推進し、連携を強化すること　（施策目標Ⅻ-1-2）</t>
    <phoneticPr fontId="5"/>
  </si>
  <si>
    <t>A.国際労働財団</t>
    <rPh sb="2" eb="4">
      <t>コクサイ</t>
    </rPh>
    <rPh sb="4" eb="6">
      <t>ロウドウ</t>
    </rPh>
    <rPh sb="6" eb="8">
      <t>ザイダン</t>
    </rPh>
    <phoneticPr fontId="5"/>
  </si>
  <si>
    <t>-</t>
    <phoneticPr fontId="5"/>
  </si>
  <si>
    <t>-</t>
    <phoneticPr fontId="5"/>
  </si>
  <si>
    <t>-</t>
    <phoneticPr fontId="5"/>
  </si>
  <si>
    <t>点検対象外</t>
    <rPh sb="0" eb="2">
      <t>テンケン</t>
    </rPh>
    <rPh sb="2" eb="5">
      <t>タイショウガイ</t>
    </rPh>
    <phoneticPr fontId="5"/>
  </si>
  <si>
    <t>点検結果は妥当であり、引き続き、現地のニーズに沿った実効性のある職業訓練等を実施するために必要な予算額を確保し、適正な執行に努めること。</t>
    <phoneticPr fontId="5"/>
  </si>
  <si>
    <t>本事業による支援活動を拡充するための増</t>
    <rPh sb="0" eb="1">
      <t>ホン</t>
    </rPh>
    <rPh sb="1" eb="3">
      <t>ジギョウ</t>
    </rPh>
    <rPh sb="6" eb="8">
      <t>シエン</t>
    </rPh>
    <rPh sb="8" eb="10">
      <t>カツドウ</t>
    </rPh>
    <rPh sb="11" eb="13">
      <t>カクジュウ</t>
    </rPh>
    <rPh sb="18" eb="19">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</si>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</sst>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149678</xdr:colOff>
          <xdr:row>740</xdr:row>
          <xdr:rowOff>204113</xdr:rowOff>
        </xdr:from>
        <xdr:to>
          <xdr:col>38</xdr:col>
          <xdr:colOff>167642</xdr:colOff>
          <xdr:row>752</xdr:row>
          <xdr:rowOff>197320</xdr:rowOff>
        </xdr:to>
        <xdr:pic>
          <xdr:nvPicPr>
            <xdr:cNvPr id="2" name="図 1"/>
            <xdr:cNvPicPr>
              <a:picLocks noChangeAspect="1" noChangeArrowheads="1"/>
              <a:extLst>
                <a:ext uri="{84589F7E-364E-4C9E-8A38-B11213B215E9}">
                  <a14:cameraTool cellRange="[1]Sheet1!$B$1:$I$17" spid="_x0000_s1060"/>
                </a:ext>
              </a:extLst>
            </xdr:cNvPicPr>
          </xdr:nvPicPr>
          <xdr:blipFill>
            <a:blip xmlns:r="http://schemas.openxmlformats.org/officeDocument/2006/relationships" r:embed="rId1"/>
            <a:srcRect/>
            <a:stretch>
              <a:fillRect/>
            </a:stretch>
          </xdr:blipFill>
          <xdr:spPr bwMode="auto">
            <a:xfrm>
              <a:off x="3823607" y="37324399"/>
              <a:ext cx="4100106" cy="42386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0000_&#22823;&#33251;&#23448;&#25151;&#22269;&#38555;&#35506;/&#22269;&#38555;&#21332;&#21147;&#23460;/&#21332;&#21147;&#35519;&#25972;&#20418;/15%20&#34892;&#25919;&#20107;&#26989;&#12524;&#12499;&#12517;&#12540;/&#24179;&#25104;28&#24180;&#24230;/&#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826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613</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552</v>
      </c>
      <c r="H5" s="559"/>
      <c r="I5" s="559"/>
      <c r="J5" s="559"/>
      <c r="K5" s="559"/>
      <c r="L5" s="559"/>
      <c r="M5" s="560" t="s">
        <v>66</v>
      </c>
      <c r="N5" s="561"/>
      <c r="O5" s="561"/>
      <c r="P5" s="561"/>
      <c r="Q5" s="561"/>
      <c r="R5" s="562"/>
      <c r="S5" s="563" t="s">
        <v>553</v>
      </c>
      <c r="T5" s="559"/>
      <c r="U5" s="559"/>
      <c r="V5" s="559"/>
      <c r="W5" s="559"/>
      <c r="X5" s="564"/>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15">
      <c r="A6" s="726" t="s">
        <v>4</v>
      </c>
      <c r="B6" s="727"/>
      <c r="C6" s="727"/>
      <c r="D6" s="727"/>
      <c r="E6" s="727"/>
      <c r="F6" s="727"/>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622</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624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ＯＤＡ</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4" t="s">
        <v>623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9" t="s">
        <v>5</v>
      </c>
      <c r="B11" s="740"/>
      <c r="C11" s="740"/>
      <c r="D11" s="740"/>
      <c r="E11" s="740"/>
      <c r="F11" s="748"/>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48</v>
      </c>
      <c r="Q13" s="98"/>
      <c r="R13" s="98"/>
      <c r="S13" s="98"/>
      <c r="T13" s="98"/>
      <c r="U13" s="98"/>
      <c r="V13" s="99"/>
      <c r="W13" s="97">
        <v>48</v>
      </c>
      <c r="X13" s="98"/>
      <c r="Y13" s="98"/>
      <c r="Z13" s="98"/>
      <c r="AA13" s="98"/>
      <c r="AB13" s="98"/>
      <c r="AC13" s="99"/>
      <c r="AD13" s="97">
        <v>48</v>
      </c>
      <c r="AE13" s="98"/>
      <c r="AF13" s="98"/>
      <c r="AG13" s="98"/>
      <c r="AH13" s="98"/>
      <c r="AI13" s="98"/>
      <c r="AJ13" s="99"/>
      <c r="AK13" s="97">
        <v>48</v>
      </c>
      <c r="AL13" s="98"/>
      <c r="AM13" s="98"/>
      <c r="AN13" s="98"/>
      <c r="AO13" s="98"/>
      <c r="AP13" s="98"/>
      <c r="AQ13" s="99"/>
      <c r="AR13" s="94">
        <v>51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559</v>
      </c>
      <c r="X14" s="98"/>
      <c r="Y14" s="98"/>
      <c r="Z14" s="98"/>
      <c r="AA14" s="98"/>
      <c r="AB14" s="98"/>
      <c r="AC14" s="99"/>
      <c r="AD14" s="97" t="s">
        <v>558</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t="s">
        <v>558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48</v>
      </c>
      <c r="Q18" s="104"/>
      <c r="R18" s="104"/>
      <c r="S18" s="104"/>
      <c r="T18" s="104"/>
      <c r="U18" s="104"/>
      <c r="V18" s="105"/>
      <c r="W18" s="103">
        <f>SUM(W13:AC17)</f>
        <v>48</v>
      </c>
      <c r="X18" s="104"/>
      <c r="Y18" s="104"/>
      <c r="Z18" s="104"/>
      <c r="AA18" s="104"/>
      <c r="AB18" s="104"/>
      <c r="AC18" s="105"/>
      <c r="AD18" s="103">
        <f>SUM(AD13:AJ17)</f>
        <v>48</v>
      </c>
      <c r="AE18" s="104"/>
      <c r="AF18" s="104"/>
      <c r="AG18" s="104"/>
      <c r="AH18" s="104"/>
      <c r="AI18" s="104"/>
      <c r="AJ18" s="105"/>
      <c r="AK18" s="103">
        <f>SUM(AK13:AQ17)</f>
        <v>48</v>
      </c>
      <c r="AL18" s="104"/>
      <c r="AM18" s="104"/>
      <c r="AN18" s="104"/>
      <c r="AO18" s="104"/>
      <c r="AP18" s="104"/>
      <c r="AQ18" s="105"/>
      <c r="AR18" s="103">
        <f>SUM(AR13:AX17)</f>
        <v>51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48</v>
      </c>
      <c r="Q19" s="98"/>
      <c r="R19" s="98"/>
      <c r="S19" s="98"/>
      <c r="T19" s="98"/>
      <c r="U19" s="98"/>
      <c r="V19" s="99"/>
      <c r="W19" s="97">
        <v>48</v>
      </c>
      <c r="X19" s="98"/>
      <c r="Y19" s="98"/>
      <c r="Z19" s="98"/>
      <c r="AA19" s="98"/>
      <c r="AB19" s="98"/>
      <c r="AC19" s="99"/>
      <c r="AD19" s="97">
        <v>48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497</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8" customHeight="1" x14ac:dyDescent="0.15">
      <c r="A23" s="198"/>
      <c r="B23" s="199"/>
      <c r="C23" s="199"/>
      <c r="D23" s="199"/>
      <c r="E23" s="199"/>
      <c r="F23" s="200"/>
      <c r="G23" s="183" t="s">
        <v>560</v>
      </c>
      <c r="H23" s="184"/>
      <c r="I23" s="184"/>
      <c r="J23" s="184"/>
      <c r="K23" s="184"/>
      <c r="L23" s="184"/>
      <c r="M23" s="184"/>
      <c r="N23" s="184"/>
      <c r="O23" s="185"/>
      <c r="P23" s="94">
        <v>48</v>
      </c>
      <c r="Q23" s="95"/>
      <c r="R23" s="95"/>
      <c r="S23" s="95"/>
      <c r="T23" s="95"/>
      <c r="U23" s="95"/>
      <c r="V23" s="96"/>
      <c r="W23" s="94">
        <v>51</v>
      </c>
      <c r="X23" s="95"/>
      <c r="Y23" s="95"/>
      <c r="Z23" s="95"/>
      <c r="AA23" s="95"/>
      <c r="AB23" s="95"/>
      <c r="AC23" s="96"/>
      <c r="AD23" s="206" t="s">
        <v>632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48</v>
      </c>
      <c r="Q29" s="226"/>
      <c r="R29" s="226"/>
      <c r="S29" s="226"/>
      <c r="T29" s="226"/>
      <c r="U29" s="226"/>
      <c r="V29" s="227"/>
      <c r="W29" s="225">
        <f>AR13</f>
        <v>51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30</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564</v>
      </c>
      <c r="AC32" s="551"/>
      <c r="AD32" s="551"/>
      <c r="AE32" s="362">
        <v>382</v>
      </c>
      <c r="AF32" s="363"/>
      <c r="AG32" s="363"/>
      <c r="AH32" s="363"/>
      <c r="AI32" s="362">
        <v>670</v>
      </c>
      <c r="AJ32" s="363"/>
      <c r="AK32" s="363"/>
      <c r="AL32" s="363"/>
      <c r="AM32" s="362">
        <v>619</v>
      </c>
      <c r="AN32" s="363"/>
      <c r="AO32" s="363"/>
      <c r="AP32" s="363"/>
      <c r="AQ32" s="100" t="s">
        <v>614</v>
      </c>
      <c r="AR32" s="101"/>
      <c r="AS32" s="101"/>
      <c r="AT32" s="102"/>
      <c r="AU32" s="363" t="s">
        <v>617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v>380</v>
      </c>
      <c r="AF33" s="363"/>
      <c r="AG33" s="363"/>
      <c r="AH33" s="363"/>
      <c r="AI33" s="362">
        <v>400</v>
      </c>
      <c r="AJ33" s="363"/>
      <c r="AK33" s="363"/>
      <c r="AL33" s="363"/>
      <c r="AM33" s="362">
        <v>380</v>
      </c>
      <c r="AN33" s="363"/>
      <c r="AO33" s="363"/>
      <c r="AP33" s="363"/>
      <c r="AQ33" s="100" t="s">
        <v>615</v>
      </c>
      <c r="AR33" s="101"/>
      <c r="AS33" s="101"/>
      <c r="AT33" s="102"/>
      <c r="AU33" s="363">
        <v>460</v>
      </c>
      <c r="AV33" s="363"/>
      <c r="AW33" s="363"/>
      <c r="AX33" s="365"/>
    </row>
    <row r="34" spans="1:50" ht="56.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100.5</v>
      </c>
      <c r="AF34" s="363"/>
      <c r="AG34" s="363"/>
      <c r="AH34" s="363"/>
      <c r="AI34" s="362">
        <v>167.5</v>
      </c>
      <c r="AJ34" s="363"/>
      <c r="AK34" s="363"/>
      <c r="AL34" s="363"/>
      <c r="AM34" s="362">
        <v>162.9</v>
      </c>
      <c r="AN34" s="363"/>
      <c r="AO34" s="363"/>
      <c r="AP34" s="363"/>
      <c r="AQ34" s="100" t="s">
        <v>614</v>
      </c>
      <c r="AR34" s="101"/>
      <c r="AS34" s="101"/>
      <c r="AT34" s="102"/>
      <c r="AU34" s="363" t="s">
        <v>616</v>
      </c>
      <c r="AV34" s="363"/>
      <c r="AW34" s="363"/>
      <c r="AX34" s="365"/>
    </row>
    <row r="35" spans="1:50" ht="23.25" customHeight="1" x14ac:dyDescent="0.15">
      <c r="A35" s="898" t="s">
        <v>528</v>
      </c>
      <c r="B35" s="899"/>
      <c r="C35" s="899"/>
      <c r="D35" s="899"/>
      <c r="E35" s="899"/>
      <c r="F35" s="900"/>
      <c r="G35" s="904" t="s">
        <v>566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7" t="s">
        <v>253</v>
      </c>
      <c r="AV65" s="977"/>
      <c r="AW65" s="977"/>
      <c r="AX65" s="978"/>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79"/>
    </row>
    <row r="67" spans="1:50" ht="23.25" hidden="1" customHeight="1" x14ac:dyDescent="0.15">
      <c r="A67" s="854"/>
      <c r="B67" s="855"/>
      <c r="C67" s="855"/>
      <c r="D67" s="855"/>
      <c r="E67" s="855"/>
      <c r="F67" s="856"/>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31" t="s">
        <v>54</v>
      </c>
      <c r="Z88" s="732"/>
      <c r="AA88" s="73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31" t="s">
        <v>54</v>
      </c>
      <c r="Z98" s="732"/>
      <c r="AA98" s="733"/>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29" t="s">
        <v>494</v>
      </c>
      <c r="AR100" s="930"/>
      <c r="AS100" s="930"/>
      <c r="AT100" s="931"/>
      <c r="AU100" s="929" t="s">
        <v>541</v>
      </c>
      <c r="AV100" s="930"/>
      <c r="AW100" s="930"/>
      <c r="AX100" s="932"/>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7"/>
      <c r="AA101" s="718"/>
      <c r="AB101" s="551" t="s">
        <v>569</v>
      </c>
      <c r="AC101" s="551"/>
      <c r="AD101" s="551"/>
      <c r="AE101" s="362">
        <v>2100</v>
      </c>
      <c r="AF101" s="363"/>
      <c r="AG101" s="363"/>
      <c r="AH101" s="364"/>
      <c r="AI101" s="362">
        <v>2922</v>
      </c>
      <c r="AJ101" s="363"/>
      <c r="AK101" s="363"/>
      <c r="AL101" s="364"/>
      <c r="AM101" s="362">
        <v>2410</v>
      </c>
      <c r="AN101" s="363"/>
      <c r="AO101" s="363"/>
      <c r="AP101" s="364"/>
      <c r="AQ101" s="362" t="s">
        <v>614</v>
      </c>
      <c r="AR101" s="363"/>
      <c r="AS101" s="363"/>
      <c r="AT101" s="364"/>
      <c r="AU101" s="362" t="s">
        <v>568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1644</v>
      </c>
      <c r="AF102" s="356"/>
      <c r="AG102" s="356"/>
      <c r="AH102" s="356"/>
      <c r="AI102" s="356">
        <v>1922</v>
      </c>
      <c r="AJ102" s="356"/>
      <c r="AK102" s="356"/>
      <c r="AL102" s="356"/>
      <c r="AM102" s="356">
        <v>2132</v>
      </c>
      <c r="AN102" s="356"/>
      <c r="AO102" s="356"/>
      <c r="AP102" s="356"/>
      <c r="AQ102" s="817">
        <v>2018</v>
      </c>
      <c r="AR102" s="818"/>
      <c r="AS102" s="818"/>
      <c r="AT102" s="819"/>
      <c r="AU102" s="817" t="s">
        <v>568</v>
      </c>
      <c r="AV102" s="818"/>
      <c r="AW102" s="818"/>
      <c r="AX102" s="819"/>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23010</v>
      </c>
      <c r="AF116" s="356"/>
      <c r="AG116" s="356"/>
      <c r="AH116" s="356"/>
      <c r="AI116" s="356">
        <v>16537</v>
      </c>
      <c r="AJ116" s="356"/>
      <c r="AK116" s="356"/>
      <c r="AL116" s="356"/>
      <c r="AM116" s="356">
        <v>20050</v>
      </c>
      <c r="AN116" s="356"/>
      <c r="AO116" s="356"/>
      <c r="AP116" s="356"/>
      <c r="AQ116" s="362">
        <v>23945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573</v>
      </c>
      <c r="AF117" s="304"/>
      <c r="AG117" s="304"/>
      <c r="AH117" s="304"/>
      <c r="AI117" s="304" t="s">
        <v>611</v>
      </c>
      <c r="AJ117" s="304"/>
      <c r="AK117" s="304"/>
      <c r="AL117" s="304"/>
      <c r="AM117" s="304" t="s">
        <v>612</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625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v>30</v>
      </c>
      <c r="AV133" s="133"/>
      <c r="AW133" s="134" t="s">
        <v>300</v>
      </c>
      <c r="AX133" s="135"/>
    </row>
    <row r="134" spans="1:50" ht="39.75" customHeight="1" x14ac:dyDescent="0.15">
      <c r="A134" s="995"/>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382</v>
      </c>
      <c r="AF134" s="101"/>
      <c r="AG134" s="101"/>
      <c r="AH134" s="101"/>
      <c r="AI134" s="264">
        <v>670</v>
      </c>
      <c r="AJ134" s="101"/>
      <c r="AK134" s="101"/>
      <c r="AL134" s="101"/>
      <c r="AM134" s="264">
        <v>619</v>
      </c>
      <c r="AN134" s="101"/>
      <c r="AO134" s="101"/>
      <c r="AP134" s="101"/>
      <c r="AQ134" s="264" t="s">
        <v>576</v>
      </c>
      <c r="AR134" s="101"/>
      <c r="AS134" s="101"/>
      <c r="AT134" s="101"/>
      <c r="AU134" s="264" t="s">
        <v>558</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380</v>
      </c>
      <c r="AF135" s="101"/>
      <c r="AG135" s="101"/>
      <c r="AH135" s="101"/>
      <c r="AI135" s="264">
        <v>400</v>
      </c>
      <c r="AJ135" s="101"/>
      <c r="AK135" s="101"/>
      <c r="AL135" s="101"/>
      <c r="AM135" s="264">
        <v>380</v>
      </c>
      <c r="AN135" s="101"/>
      <c r="AO135" s="101"/>
      <c r="AP135" s="101"/>
      <c r="AQ135" s="264" t="s">
        <v>577</v>
      </c>
      <c r="AR135" s="101"/>
      <c r="AS135" s="101"/>
      <c r="AT135" s="101"/>
      <c r="AU135" s="264">
        <v>460</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627</v>
      </c>
      <c r="AF432" s="133"/>
      <c r="AG432" s="134" t="s">
        <v>356</v>
      </c>
      <c r="AH432" s="169"/>
      <c r="AI432" s="179"/>
      <c r="AJ432" s="179"/>
      <c r="AK432" s="179"/>
      <c r="AL432" s="174"/>
      <c r="AM432" s="179"/>
      <c r="AN432" s="179"/>
      <c r="AO432" s="179"/>
      <c r="AP432" s="174"/>
      <c r="AQ432" s="215" t="s">
        <v>627</v>
      </c>
      <c r="AR432" s="133"/>
      <c r="AS432" s="134" t="s">
        <v>356</v>
      </c>
      <c r="AT432" s="169"/>
      <c r="AU432" s="133" t="s">
        <v>627</v>
      </c>
      <c r="AV432" s="133"/>
      <c r="AW432" s="134" t="s">
        <v>300</v>
      </c>
      <c r="AX432" s="135"/>
    </row>
    <row r="433" spans="1:50" ht="23.25" customHeight="1" x14ac:dyDescent="0.15">
      <c r="A433" s="995"/>
      <c r="B433" s="250"/>
      <c r="C433" s="249"/>
      <c r="D433" s="250"/>
      <c r="E433" s="163"/>
      <c r="F433" s="164"/>
      <c r="G433" s="228" t="s">
        <v>627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627</v>
      </c>
      <c r="AC433" s="130"/>
      <c r="AD433" s="130"/>
      <c r="AE433" s="100" t="s">
        <v>628</v>
      </c>
      <c r="AF433" s="101"/>
      <c r="AG433" s="101"/>
      <c r="AH433" s="101"/>
      <c r="AI433" s="100" t="s">
        <v>627</v>
      </c>
      <c r="AJ433" s="101"/>
      <c r="AK433" s="101"/>
      <c r="AL433" s="101"/>
      <c r="AM433" s="100" t="s">
        <v>627</v>
      </c>
      <c r="AN433" s="101"/>
      <c r="AO433" s="101"/>
      <c r="AP433" s="102"/>
      <c r="AQ433" s="100" t="s">
        <v>627</v>
      </c>
      <c r="AR433" s="101"/>
      <c r="AS433" s="101"/>
      <c r="AT433" s="102"/>
      <c r="AU433" s="101" t="s">
        <v>627</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627</v>
      </c>
      <c r="AC434" s="219"/>
      <c r="AD434" s="219"/>
      <c r="AE434" s="100" t="s">
        <v>627</v>
      </c>
      <c r="AF434" s="101"/>
      <c r="AG434" s="101"/>
      <c r="AH434" s="102"/>
      <c r="AI434" s="100" t="s">
        <v>627</v>
      </c>
      <c r="AJ434" s="101"/>
      <c r="AK434" s="101"/>
      <c r="AL434" s="101"/>
      <c r="AM434" s="100" t="s">
        <v>627</v>
      </c>
      <c r="AN434" s="101"/>
      <c r="AO434" s="101"/>
      <c r="AP434" s="102"/>
      <c r="AQ434" s="100" t="s">
        <v>627</v>
      </c>
      <c r="AR434" s="101"/>
      <c r="AS434" s="101"/>
      <c r="AT434" s="102"/>
      <c r="AU434" s="101" t="s">
        <v>627</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627</v>
      </c>
      <c r="AF435" s="101"/>
      <c r="AG435" s="101"/>
      <c r="AH435" s="102"/>
      <c r="AI435" s="100" t="s">
        <v>627</v>
      </c>
      <c r="AJ435" s="101"/>
      <c r="AK435" s="101"/>
      <c r="AL435" s="101"/>
      <c r="AM435" s="100" t="s">
        <v>627</v>
      </c>
      <c r="AN435" s="101"/>
      <c r="AO435" s="101"/>
      <c r="AP435" s="102"/>
      <c r="AQ435" s="100" t="s">
        <v>629</v>
      </c>
      <c r="AR435" s="101"/>
      <c r="AS435" s="101"/>
      <c r="AT435" s="102"/>
      <c r="AU435" s="101" t="s">
        <v>627</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627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585" t="s">
        <v>556</v>
      </c>
      <c r="AE702" s="586"/>
      <c r="AF702" s="586"/>
      <c r="AG702" s="888" t="s">
        <v>581</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556</v>
      </c>
      <c r="AE703" s="586"/>
      <c r="AF703" s="586"/>
      <c r="AG703" s="666" t="s">
        <v>582</v>
      </c>
      <c r="AH703" s="667"/>
      <c r="AI703" s="667"/>
      <c r="AJ703" s="667"/>
      <c r="AK703" s="667"/>
      <c r="AL703" s="667"/>
      <c r="AM703" s="667"/>
      <c r="AN703" s="667"/>
      <c r="AO703" s="667"/>
      <c r="AP703" s="667"/>
      <c r="AQ703" s="667"/>
      <c r="AR703" s="667"/>
      <c r="AS703" s="667"/>
      <c r="AT703" s="667"/>
      <c r="AU703" s="667"/>
      <c r="AV703" s="667"/>
      <c r="AW703" s="667"/>
      <c r="AX703" s="668"/>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585" t="s">
        <v>556</v>
      </c>
      <c r="AE705" s="586"/>
      <c r="AF705" s="586"/>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0"/>
      <c r="C706" s="614"/>
      <c r="D706" s="615"/>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0"/>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578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580</v>
      </c>
      <c r="AE708" s="670"/>
      <c r="AF708" s="670"/>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6" t="s">
        <v>618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6" t="s">
        <v>579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6" t="s">
        <v>585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4" t="s">
        <v>580</v>
      </c>
      <c r="AE712" s="655"/>
      <c r="AF712" s="655"/>
      <c r="AG712" s="594" t="s">
        <v>579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6" t="s">
        <v>579</v>
      </c>
      <c r="AH713" s="667"/>
      <c r="AI713" s="667"/>
      <c r="AJ713" s="667"/>
      <c r="AK713" s="667"/>
      <c r="AL713" s="667"/>
      <c r="AM713" s="667"/>
      <c r="AN713" s="667"/>
      <c r="AO713" s="667"/>
      <c r="AP713" s="667"/>
      <c r="AQ713" s="667"/>
      <c r="AR713" s="667"/>
      <c r="AS713" s="667"/>
      <c r="AT713" s="667"/>
      <c r="AU713" s="667"/>
      <c r="AV713" s="667"/>
      <c r="AW713" s="667"/>
      <c r="AX713" s="668"/>
    </row>
    <row r="714" spans="1:50" ht="38.25" customHeight="1" x14ac:dyDescent="0.15">
      <c r="A714" s="659"/>
      <c r="B714" s="660"/>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91" t="s">
        <v>586</v>
      </c>
      <c r="AH714" s="692"/>
      <c r="AI714" s="692"/>
      <c r="AJ714" s="692"/>
      <c r="AK714" s="692"/>
      <c r="AL714" s="692"/>
      <c r="AM714" s="692"/>
      <c r="AN714" s="692"/>
      <c r="AO714" s="692"/>
      <c r="AP714" s="692"/>
      <c r="AQ714" s="692"/>
      <c r="AR714" s="692"/>
      <c r="AS714" s="692"/>
      <c r="AT714" s="692"/>
      <c r="AU714" s="692"/>
      <c r="AV714" s="692"/>
      <c r="AW714" s="692"/>
      <c r="AX714" s="693"/>
    </row>
    <row r="715" spans="1:50" ht="52.5"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556</v>
      </c>
      <c r="AE715" s="670"/>
      <c r="AF715" s="777"/>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556</v>
      </c>
      <c r="AE716" s="759"/>
      <c r="AF716" s="759"/>
      <c r="AG716" s="666" t="s">
        <v>588</v>
      </c>
      <c r="AH716" s="667"/>
      <c r="AI716" s="667"/>
      <c r="AJ716" s="667"/>
      <c r="AK716" s="667"/>
      <c r="AL716" s="667"/>
      <c r="AM716" s="667"/>
      <c r="AN716" s="667"/>
      <c r="AO716" s="667"/>
      <c r="AP716" s="667"/>
      <c r="AQ716" s="667"/>
      <c r="AR716" s="667"/>
      <c r="AS716" s="667"/>
      <c r="AT716" s="667"/>
      <c r="AU716" s="667"/>
      <c r="AV716" s="667"/>
      <c r="AW716" s="667"/>
      <c r="AX716" s="668"/>
    </row>
    <row r="717" spans="1:50" ht="42.75"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6" t="s">
        <v>621</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580</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9" t="s">
        <v>580</v>
      </c>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7" t="s">
        <v>57</v>
      </c>
      <c r="D727" s="698"/>
      <c r="E727" s="698"/>
      <c r="F727" s="699"/>
      <c r="G727" s="795" t="s">
        <v>589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5" t="s">
        <v>630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75" customHeight="1" thickBot="1" x14ac:dyDescent="0.2">
      <c r="A731" s="618" t="s">
        <v>257</v>
      </c>
      <c r="B731" s="619"/>
      <c r="C731" s="619"/>
      <c r="D731" s="619"/>
      <c r="E731" s="620"/>
      <c r="F731" s="682" t="s">
        <v>631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6.5" customHeight="1" thickBot="1" x14ac:dyDescent="0.2">
      <c r="A733" s="749" t="s">
        <v>257</v>
      </c>
      <c r="B733" s="750"/>
      <c r="C733" s="750"/>
      <c r="D733" s="750"/>
      <c r="E733" s="751"/>
      <c r="F733" s="766" t="s">
        <v>633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54" customHeight="1" thickBot="1" x14ac:dyDescent="0.2">
      <c r="A739" s="122" t="s">
        <v>543</v>
      </c>
      <c r="B739" s="123"/>
      <c r="C739" s="123"/>
      <c r="D739" s="124"/>
      <c r="E739" s="125" t="s">
        <v>613</v>
      </c>
      <c r="F739" s="126"/>
      <c r="G739" s="126"/>
      <c r="H739" s="91" t="str">
        <f>IF(E739="", "", "(")</f>
        <v>(</v>
      </c>
      <c r="I739" s="106"/>
      <c r="J739" s="106"/>
      <c r="K739" s="91" t="str">
        <f>IF(OR(I739="　", I739=""), "", "-")</f>
        <v/>
      </c>
      <c r="L739" s="107">
        <v>831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0.2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626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601</v>
      </c>
      <c r="H781" s="450"/>
      <c r="I781" s="450"/>
      <c r="J781" s="450"/>
      <c r="K781" s="451"/>
      <c r="L781" s="452" t="s">
        <v>602</v>
      </c>
      <c r="M781" s="453"/>
      <c r="N781" s="453"/>
      <c r="O781" s="453"/>
      <c r="P781" s="453"/>
      <c r="Q781" s="453"/>
      <c r="R781" s="453"/>
      <c r="S781" s="453"/>
      <c r="T781" s="453"/>
      <c r="U781" s="453"/>
      <c r="V781" s="453"/>
      <c r="W781" s="453"/>
      <c r="X781" s="454"/>
      <c r="Y781" s="455">
        <v>17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603</v>
      </c>
      <c r="H782" s="347"/>
      <c r="I782" s="347"/>
      <c r="J782" s="347"/>
      <c r="K782" s="348"/>
      <c r="L782" s="399" t="s">
        <v>604</v>
      </c>
      <c r="M782" s="400"/>
      <c r="N782" s="400"/>
      <c r="O782" s="400"/>
      <c r="P782" s="400"/>
      <c r="Q782" s="400"/>
      <c r="R782" s="400"/>
      <c r="S782" s="400"/>
      <c r="T782" s="400"/>
      <c r="U782" s="400"/>
      <c r="V782" s="400"/>
      <c r="W782" s="400"/>
      <c r="X782" s="401"/>
      <c r="Y782" s="396">
        <v>13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605</v>
      </c>
      <c r="H783" s="347"/>
      <c r="I783" s="347"/>
      <c r="J783" s="347"/>
      <c r="K783" s="348"/>
      <c r="L783" s="399" t="s">
        <v>606</v>
      </c>
      <c r="M783" s="400"/>
      <c r="N783" s="400"/>
      <c r="O783" s="400"/>
      <c r="P783" s="400"/>
      <c r="Q783" s="400"/>
      <c r="R783" s="400"/>
      <c r="S783" s="400"/>
      <c r="T783" s="400"/>
      <c r="U783" s="400"/>
      <c r="V783" s="400"/>
      <c r="W783" s="400"/>
      <c r="X783" s="401"/>
      <c r="Y783" s="396">
        <v>13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608</v>
      </c>
      <c r="H784" s="347"/>
      <c r="I784" s="347"/>
      <c r="J784" s="347"/>
      <c r="K784" s="348"/>
      <c r="L784" s="399" t="s">
        <v>607</v>
      </c>
      <c r="M784" s="400"/>
      <c r="N784" s="400"/>
      <c r="O784" s="400"/>
      <c r="P784" s="400"/>
      <c r="Q784" s="400"/>
      <c r="R784" s="400"/>
      <c r="S784" s="400"/>
      <c r="T784" s="400"/>
      <c r="U784" s="400"/>
      <c r="V784" s="400"/>
      <c r="W784" s="400"/>
      <c r="X784" s="401"/>
      <c r="Y784" s="396">
        <v>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t="s">
        <v>609</v>
      </c>
      <c r="H785" s="347"/>
      <c r="I785" s="347"/>
      <c r="J785" s="347"/>
      <c r="K785" s="348"/>
      <c r="L785" s="399" t="s">
        <v>610</v>
      </c>
      <c r="M785" s="400"/>
      <c r="N785" s="400"/>
      <c r="O785" s="400"/>
      <c r="P785" s="400"/>
      <c r="Q785" s="400"/>
      <c r="R785" s="400"/>
      <c r="S785" s="400"/>
      <c r="T785" s="400"/>
      <c r="U785" s="400"/>
      <c r="V785" s="400"/>
      <c r="W785" s="400"/>
      <c r="X785" s="401"/>
      <c r="Y785" s="396">
        <v>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2.75" customHeight="1" x14ac:dyDescent="0.15">
      <c r="A837" s="402">
        <v>1</v>
      </c>
      <c r="B837" s="402">
        <v>1</v>
      </c>
      <c r="C837" s="425" t="s">
        <v>597</v>
      </c>
      <c r="D837" s="416"/>
      <c r="E837" s="416"/>
      <c r="F837" s="416"/>
      <c r="G837" s="416"/>
      <c r="H837" s="416"/>
      <c r="I837" s="416"/>
      <c r="J837" s="417">
        <v>1010005018853</v>
      </c>
      <c r="K837" s="418"/>
      <c r="L837" s="418"/>
      <c r="M837" s="418"/>
      <c r="N837" s="418"/>
      <c r="O837" s="418"/>
      <c r="P837" s="426" t="s">
        <v>598</v>
      </c>
      <c r="Q837" s="315"/>
      <c r="R837" s="315"/>
      <c r="S837" s="315"/>
      <c r="T837" s="315"/>
      <c r="U837" s="315"/>
      <c r="V837" s="315"/>
      <c r="W837" s="315"/>
      <c r="X837" s="315"/>
      <c r="Y837" s="316">
        <v>48</v>
      </c>
      <c r="Z837" s="317"/>
      <c r="AA837" s="317"/>
      <c r="AB837" s="318"/>
      <c r="AC837" s="326" t="s">
        <v>599</v>
      </c>
      <c r="AD837" s="424"/>
      <c r="AE837" s="424"/>
      <c r="AF837" s="424"/>
      <c r="AG837" s="424"/>
      <c r="AH837" s="419" t="s">
        <v>579</v>
      </c>
      <c r="AI837" s="420"/>
      <c r="AJ837" s="420"/>
      <c r="AK837" s="420"/>
      <c r="AL837" s="323" t="s">
        <v>579</v>
      </c>
      <c r="AM837" s="324"/>
      <c r="AN837" s="324"/>
      <c r="AO837" s="325"/>
      <c r="AP837" s="319" t="s">
        <v>579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8" t="s">
        <v>486</v>
      </c>
      <c r="AM1098" s="959"/>
      <c r="AN1098" s="959"/>
      <c r="AO1098" s="80"/>
      <c r="AP1098" s="69"/>
      <c r="AQ1098" s="69"/>
      <c r="AR1098" s="69"/>
      <c r="AS1098" s="69"/>
      <c r="AT1098" s="69"/>
      <c r="AU1098" s="69"/>
      <c r="AV1098" s="69"/>
      <c r="AW1098" s="69"/>
      <c r="AX1098" s="70"/>
    </row>
    <row r="1099" spans="1:50" ht="27"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600</v>
      </c>
      <c r="F1102" s="895"/>
      <c r="G1102" s="895"/>
      <c r="H1102" s="895"/>
      <c r="I1102" s="895"/>
      <c r="J1102" s="417" t="s">
        <v>579</v>
      </c>
      <c r="K1102" s="418"/>
      <c r="L1102" s="418"/>
      <c r="M1102" s="418"/>
      <c r="N1102" s="418"/>
      <c r="O1102" s="418"/>
      <c r="P1102" s="426" t="s">
        <v>579</v>
      </c>
      <c r="Q1102" s="315"/>
      <c r="R1102" s="315"/>
      <c r="S1102" s="315"/>
      <c r="T1102" s="315"/>
      <c r="U1102" s="315"/>
      <c r="V1102" s="315"/>
      <c r="W1102" s="315"/>
      <c r="X1102" s="315"/>
      <c r="Y1102" s="316" t="s">
        <v>579</v>
      </c>
      <c r="Z1102" s="317"/>
      <c r="AA1102" s="317"/>
      <c r="AB1102" s="318"/>
      <c r="AC1102" s="320"/>
      <c r="AD1102" s="320"/>
      <c r="AE1102" s="320"/>
      <c r="AF1102" s="320"/>
      <c r="AG1102" s="320"/>
      <c r="AH1102" s="321" t="s">
        <v>579</v>
      </c>
      <c r="AI1102" s="322"/>
      <c r="AJ1102" s="322"/>
      <c r="AK1102" s="322"/>
      <c r="AL1102" s="323" t="s">
        <v>579</v>
      </c>
      <c r="AM1102" s="324"/>
      <c r="AN1102" s="324"/>
      <c r="AO1102" s="325"/>
      <c r="AP1102" s="319" t="s">
        <v>579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8" max="49" man="1"/>
    <brk id="753" max="49" man="1"/>
  </rowBreaks>
  <colBreaks count="1" manualBreakCount="1">
    <brk id="46" max="1130" man="1"/>
  </col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556</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5"/>
      <c r="Z2" s="410"/>
      <c r="AA2" s="411"/>
      <c r="AB2" s="1009" t="s">
        <v>11</v>
      </c>
      <c r="AC2" s="1010"/>
      <c r="AD2" s="1011"/>
      <c r="AE2" s="997" t="s">
        <v>357</v>
      </c>
      <c r="AF2" s="997"/>
      <c r="AG2" s="997"/>
      <c r="AH2" s="997"/>
      <c r="AI2" s="997" t="s">
        <v>363</v>
      </c>
      <c r="AJ2" s="997"/>
      <c r="AK2" s="997"/>
      <c r="AL2" s="997"/>
      <c r="AM2" s="997" t="s">
        <v>472</v>
      </c>
      <c r="AN2" s="997"/>
      <c r="AO2" s="99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5"/>
      <c r="Z9" s="410"/>
      <c r="AA9" s="411"/>
      <c r="AB9" s="1009" t="s">
        <v>11</v>
      </c>
      <c r="AC9" s="1010"/>
      <c r="AD9" s="1011"/>
      <c r="AE9" s="997" t="s">
        <v>357</v>
      </c>
      <c r="AF9" s="997"/>
      <c r="AG9" s="997"/>
      <c r="AH9" s="997"/>
      <c r="AI9" s="997" t="s">
        <v>363</v>
      </c>
      <c r="AJ9" s="997"/>
      <c r="AK9" s="997"/>
      <c r="AL9" s="997"/>
      <c r="AM9" s="997" t="s">
        <v>472</v>
      </c>
      <c r="AN9" s="997"/>
      <c r="AO9" s="99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5"/>
      <c r="Z16" s="410"/>
      <c r="AA16" s="411"/>
      <c r="AB16" s="1009" t="s">
        <v>11</v>
      </c>
      <c r="AC16" s="1010"/>
      <c r="AD16" s="1011"/>
      <c r="AE16" s="997" t="s">
        <v>357</v>
      </c>
      <c r="AF16" s="997"/>
      <c r="AG16" s="997"/>
      <c r="AH16" s="997"/>
      <c r="AI16" s="997" t="s">
        <v>363</v>
      </c>
      <c r="AJ16" s="997"/>
      <c r="AK16" s="997"/>
      <c r="AL16" s="997"/>
      <c r="AM16" s="997" t="s">
        <v>472</v>
      </c>
      <c r="AN16" s="997"/>
      <c r="AO16" s="99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5"/>
      <c r="Z23" s="410"/>
      <c r="AA23" s="411"/>
      <c r="AB23" s="1009" t="s">
        <v>11</v>
      </c>
      <c r="AC23" s="1010"/>
      <c r="AD23" s="1011"/>
      <c r="AE23" s="997" t="s">
        <v>357</v>
      </c>
      <c r="AF23" s="997"/>
      <c r="AG23" s="997"/>
      <c r="AH23" s="997"/>
      <c r="AI23" s="997" t="s">
        <v>363</v>
      </c>
      <c r="AJ23" s="997"/>
      <c r="AK23" s="997"/>
      <c r="AL23" s="997"/>
      <c r="AM23" s="997" t="s">
        <v>472</v>
      </c>
      <c r="AN23" s="997"/>
      <c r="AO23" s="99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5"/>
      <c r="Z30" s="410"/>
      <c r="AA30" s="411"/>
      <c r="AB30" s="1009" t="s">
        <v>11</v>
      </c>
      <c r="AC30" s="1010"/>
      <c r="AD30" s="1011"/>
      <c r="AE30" s="997" t="s">
        <v>357</v>
      </c>
      <c r="AF30" s="997"/>
      <c r="AG30" s="997"/>
      <c r="AH30" s="997"/>
      <c r="AI30" s="997" t="s">
        <v>363</v>
      </c>
      <c r="AJ30" s="997"/>
      <c r="AK30" s="997"/>
      <c r="AL30" s="997"/>
      <c r="AM30" s="997" t="s">
        <v>472</v>
      </c>
      <c r="AN30" s="997"/>
      <c r="AO30" s="99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5"/>
      <c r="Z37" s="410"/>
      <c r="AA37" s="411"/>
      <c r="AB37" s="1009" t="s">
        <v>11</v>
      </c>
      <c r="AC37" s="1010"/>
      <c r="AD37" s="1011"/>
      <c r="AE37" s="997" t="s">
        <v>357</v>
      </c>
      <c r="AF37" s="997"/>
      <c r="AG37" s="997"/>
      <c r="AH37" s="997"/>
      <c r="AI37" s="997" t="s">
        <v>363</v>
      </c>
      <c r="AJ37" s="997"/>
      <c r="AK37" s="997"/>
      <c r="AL37" s="997"/>
      <c r="AM37" s="997" t="s">
        <v>472</v>
      </c>
      <c r="AN37" s="997"/>
      <c r="AO37" s="99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5"/>
      <c r="Z44" s="410"/>
      <c r="AA44" s="411"/>
      <c r="AB44" s="1009" t="s">
        <v>11</v>
      </c>
      <c r="AC44" s="1010"/>
      <c r="AD44" s="1011"/>
      <c r="AE44" s="997" t="s">
        <v>357</v>
      </c>
      <c r="AF44" s="997"/>
      <c r="AG44" s="997"/>
      <c r="AH44" s="997"/>
      <c r="AI44" s="997" t="s">
        <v>363</v>
      </c>
      <c r="AJ44" s="997"/>
      <c r="AK44" s="997"/>
      <c r="AL44" s="997"/>
      <c r="AM44" s="997" t="s">
        <v>472</v>
      </c>
      <c r="AN44" s="997"/>
      <c r="AO44" s="99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5"/>
      <c r="Z51" s="410"/>
      <c r="AA51" s="411"/>
      <c r="AB51" s="458" t="s">
        <v>11</v>
      </c>
      <c r="AC51" s="1010"/>
      <c r="AD51" s="1011"/>
      <c r="AE51" s="997" t="s">
        <v>357</v>
      </c>
      <c r="AF51" s="997"/>
      <c r="AG51" s="997"/>
      <c r="AH51" s="997"/>
      <c r="AI51" s="997" t="s">
        <v>363</v>
      </c>
      <c r="AJ51" s="997"/>
      <c r="AK51" s="997"/>
      <c r="AL51" s="997"/>
      <c r="AM51" s="997" t="s">
        <v>472</v>
      </c>
      <c r="AN51" s="997"/>
      <c r="AO51" s="99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5"/>
      <c r="Z58" s="410"/>
      <c r="AA58" s="411"/>
      <c r="AB58" s="1009" t="s">
        <v>11</v>
      </c>
      <c r="AC58" s="1010"/>
      <c r="AD58" s="1011"/>
      <c r="AE58" s="997" t="s">
        <v>357</v>
      </c>
      <c r="AF58" s="997"/>
      <c r="AG58" s="997"/>
      <c r="AH58" s="997"/>
      <c r="AI58" s="997" t="s">
        <v>363</v>
      </c>
      <c r="AJ58" s="997"/>
      <c r="AK58" s="997"/>
      <c r="AL58" s="997"/>
      <c r="AM58" s="997" t="s">
        <v>472</v>
      </c>
      <c r="AN58" s="997"/>
      <c r="AO58" s="99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5"/>
      <c r="Z65" s="410"/>
      <c r="AA65" s="411"/>
      <c r="AB65" s="1009" t="s">
        <v>11</v>
      </c>
      <c r="AC65" s="1010"/>
      <c r="AD65" s="1011"/>
      <c r="AE65" s="997" t="s">
        <v>357</v>
      </c>
      <c r="AF65" s="997"/>
      <c r="AG65" s="997"/>
      <c r="AH65" s="997"/>
      <c r="AI65" s="997" t="s">
        <v>363</v>
      </c>
      <c r="AJ65" s="997"/>
      <c r="AK65" s="997"/>
      <c r="AL65" s="997"/>
      <c r="AM65" s="997" t="s">
        <v>472</v>
      </c>
      <c r="AN65" s="997"/>
      <c r="AO65" s="99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2018-05-31T08:00:33Z</cp:lastPrinted>
  <dcterms:created xsi:type="dcterms:W3CDTF">2012-03-13T00:50:25Z</dcterms:created>
  <dcterms:modified xsi:type="dcterms:W3CDTF">2018-08-17T02:32:02Z</dcterms:modified>
</cp:coreProperties>
</file>