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4〆→書記室（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<sst xmlns="http://schemas.openxmlformats.org/spreadsheetml/2006/main" count="2916" uniqueCount="647">
  <si>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</si>
  <si>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</si>
  <si>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</si>
  <si>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</si>
  <si>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</si>
  <si>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</si>
  <si>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</si>
  <si>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</si>
  <si>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</si>
  <si>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</si>
  <si>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</si>
  <si>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</si>
  <si>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</si>
  <si>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</si>
  <si>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</si>
  <si>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</si>
  <si>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</si>
  <si>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</si>
  <si>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</si>
  <si>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</si>
  <si>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</si>
  <si>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</si>
  <si>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</si>
  <si>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</si>
  <si>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</si>
  <si>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</si>
  <si>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</si>
  <si>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</si>
  <si>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</si>
  <si>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</si>
  <si>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</si>
  <si>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</si>
  <si>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</si>
  <si>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</si>
  <si>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</si>
  <si>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</si>
  <si>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</si>
  <si>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</si>
  <si>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</si>
  <si>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</si>
  <si>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</si>
  <si>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</si>
  <si>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</si>
  <si>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</si>
  <si>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</si>
  <si>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</si>
  <si>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</si>
  <si>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</si>
  <si>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</si>
  <si>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</si>
  <si>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</si>
  <si>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</si>
  <si>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</si>
  <si>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</si>
  <si>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</si>
  <si>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</si>
  <si>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</si>
  <si>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</si>
  <si>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</si>
  <si>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</si>
  <si>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</si>
  <si>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</si>
  <si>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</si>
  <si>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</si>
  <si>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</si>
  <si>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</si>
  <si>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</si>
  <si>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</si>
  <si>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</si>
  <si>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</si>
  <si>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</si>
  <si>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</si>
  <si>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</si>
  <si>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</si>
  <si>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</si>
  <si>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</si>
  <si>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</si>
  <si>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</si>
  <si>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</si>
  <si>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</si>
  <si>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</si>
  <si>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</si>
  <si>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</si>
  <si>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</si>
  <si>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</si>
  <si>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</si>
  <si>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</si>
  <si>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</si>
  <si>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</si>
  <si>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</si>
  <si>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</si>
  <si>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</si>
  <si>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</si>
  <si>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</si>
  <si>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</si>
  <si>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</si>
  <si>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</si>
  <si>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</si>
  <si>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</si>
  <si>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</si>
  <si>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</si>
  <si>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</si>
  <si>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</si>
  <si>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</si>
  <si>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</si>
  <si>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</si>
  <si>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</si>
  <si>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</si>
  <si>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</si>
  <si>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</si>
  <si>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</si>
  <si>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</si>
  <si>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</si>
  <si>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</si>
  <si>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</si>
  <si>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</si>
  <si>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</si>
  <si>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</si>
  <si>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</si>
  <si>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</si>
  <si>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</si>
  <si>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</si>
  <si>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</si>
  <si>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</si>
  <si>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</si>
  <si>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</si>
  <si>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</si>
  <si>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</si>
  <si>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</si>
  <si>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</si>
  <si>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</si>
  <si>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</si>
  <si>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</si>
  <si>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</si>
  <si>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</si>
  <si>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</si>
  <si>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</si>
  <si>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</si>
  <si>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</si>
  <si>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</si>
  <si>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</si>
  <si>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</si>
  <si>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</si>
  <si>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</si>
  <si>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</si>
  <si>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</si>
  <si>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</si>
  <si>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</si>
  <si>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</si>
  <si>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</si>
  <si>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</si>
  <si>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</si>
  <si>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</si>
  <si>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</si>
  <si>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</si>
  <si>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</si>
  <si>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</si>
  <si>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</si>
  <si>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</si>
  <si>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</si>
  <si>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</si>
  <si>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</si>
  <si>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</si>
  <si>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</si>
  <si>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</si>
  <si>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</si>
  <si>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</si>
  <si>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</si>
  <si>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</si>
  <si>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</si>
  <si>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</si>
  <si>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</si>
  <si>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</si>
  <si>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</si>
  <si>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</si>
  <si>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</si>
  <si>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</si>
  <si>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</si>
  <si>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</si>
  <si>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</si>
  <si>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</si>
  <si>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</si>
  <si>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</si>
  <si>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</si>
  <si>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</si>
  <si>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</si>
  <si>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</si>
  <si>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</si>
  <si>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</si>
  <si>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</si>
  <si>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</si>
  <si>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</si>
  <si>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</si>
  <si>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</si>
  <si>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</si>
  <si>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</si>
  <si>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</si>
  <si>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</si>
  <si>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</si>
  <si>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</si>
  <si>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</si>
  <si>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</si>
  <si>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</si>
  <si>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</si>
  <si>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</si>
  <si>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</si>
  <si>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</si>
  <si>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</si>
  <si>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</si>
  <si>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</si>
  <si>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</si>
  <si>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</si>
  <si>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</si>
  <si>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</si>
  <si>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</si>
  <si>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</si>
  <si>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</si>
  <si>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</si>
  <si>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</si>
  <si>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</si>
  <si>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</si>
  <si>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</si>
  <si>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</si>
  <si>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</si>
  <si>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</si>
  <si>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</si>
  <si>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</si>
  <si>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</si>
  <si>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</si>
  <si>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</si>
  <si>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</si>
  <si>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</si>
  <si>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</si>
  <si>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</si>
  <si>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</si>
  <si>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</si>
  <si>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</si>
  <si>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</si>
  <si>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</si>
  <si>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</si>
  <si>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</si>
  <si>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</si>
  <si>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</si>
  <si>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</si>
  <si>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</si>
  <si>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</si>
  <si>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</si>
  <si>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</si>
  <si>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</si>
  <si>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</si>
  <si>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</si>
  <si>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</si>
  <si>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</si>
  <si>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</si>
  <si>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</si>
  <si>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</si>
  <si>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</si>
  <si>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</si>
  <si>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</si>
  <si>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</si>
  <si>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</si>
  <si>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</si>
  <si>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</si>
  <si>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</si>
  <si>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</si>
  <si>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</si>
  <si>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</si>
  <si>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</si>
  <si>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</si>
  <si>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</si>
  <si>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</si>
  <si>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</si>
  <si>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</si>
  <si>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</si>
  <si>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</si>
  <si>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</si>
  <si>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</si>
  <si>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</si>
  <si>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</si>
  <si>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</si>
  <si>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</si>
  <si>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</si>
  <si>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</si>
  <si>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</si>
  <si>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</si>
  <si>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</si>
  <si>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</si>
  <si>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</si>
  <si>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</si>
  <si>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</si>
  <si>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</si>
  <si>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</si>
  <si>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</si>
  <si>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</si>
  <si>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</si>
  <si>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</si>
  <si>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</si>
  <si>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</si>
  <si>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</si>
  <si>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</si>
  <si>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</si>
  <si>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</si>
  <si>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</si>
  <si>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</si>
  <si>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</si>
  <si>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</si>
  <si>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</si>
  <si>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</si>
  <si>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</si>
  <si>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</si>
  <si>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</si>
  <si>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</si>
  <si>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</si>
  <si>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</si>
  <si>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</si>
  <si>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</si>
  <si>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</si>
  <si>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</si>
  <si>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</si>
  <si>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</si>
  <si>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</si>
  <si>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</si>
  <si>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</si>
  <si>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</si>
  <si>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</si>
  <si>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</si>
  <si>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</si>
  <si>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</si>
  <si>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</si>
  <si>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</si>
  <si>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</si>
  <si>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</si>
  <si>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</si>
  <si>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</si>
  <si>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</si>
  <si>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</si>
  <si>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</si>
  <si>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</si>
  <si>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</si>
  <si>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</si>
  <si>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</si>
  <si>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</si>
  <si>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</si>
  <si>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</si>
  <si>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</si>
  <si>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</si>
  <si>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</si>
  <si>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</si>
  <si>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</si>
  <si>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</si>
  <si>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</si>
  <si>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</si>
  <si>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</si>
  <si>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</si>
  <si>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</si>
  <si>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</si>
  <si>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</si>
  <si>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</si>
  <si>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</si>
  <si>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</si>
  <si>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</si>
  <si>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</si>
  <si>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</si>
  <si>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</si>
  <si>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</si>
  <si>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</si>
  <si>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</si>
  <si>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</si>
  <si>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</si>
  <si>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</si>
  <si>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</si>
  <si>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</si>
  <si>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</si>
  <si>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</si>
  <si>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</si>
  <si>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</si>
  <si>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</si>
  <si>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</si>
  <si>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</si>
  <si>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</si>
  <si>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</si>
  <si>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</si>
  <si>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</si>
  <si>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</si>
  <si>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</si>
  <si>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</si>
  <si>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</si>
  <si>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</si>
  <si>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</si>
  <si>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</si>
  <si>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</si>
  <si>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</si>
  <si>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</si>
  <si>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</si>
  <si>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</si>
  <si>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</si>
  <si>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</si>
  <si>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</si>
  <si>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</si>
  <si>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</si>
  <si>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</si>
  <si>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</si>
  <si>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</si>
  <si>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</si>
  <si>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</si>
  <si>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</si>
  <si>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</si>
  <si>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</si>
  <si>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</si>
  <si>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</si>
  <si>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</si>
  <si>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</si>
  <si>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</si>
  <si>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</si>
  <si>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</si>
  <si>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</si>
  <si>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</si>
  <si>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</si>
  <si>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</si>
  <si>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</si>
  <si>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</si>
  <si>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</si>
  <si>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</si>
  <si>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</si>
  <si>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</si>
  <si>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</si>
  <si>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</si>
  <si>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</si>
  <si>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</si>
  <si>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</si>
  <si>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</si>
  <si>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</si>
  <si>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</si>
  <si>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</si>
  <si>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</si>
  <si>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</si>
  <si>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</si>
  <si>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</si>
  <si>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</si>
  <si>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</si>
  <si>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</si>
  <si>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</si>
  <si>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</si>
  <si>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</si>
  <si>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</si>
  <si>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</si>
  <si>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</si>
  <si>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</si>
  <si>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</si>
  <si>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</si>
  <si>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</si>
  <si>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</si>
  <si>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</si>
  <si>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</si>
  <si>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</si>
  <si>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</si>
  <si>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</si>
  <si>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</si>
  <si>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</si>
  <si>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</si>
  <si>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</si>
  <si>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</si>
  <si>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</si>
  <si>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</si>
  <si>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</si>
  <si>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</si>
  <si>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</si>
  <si>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</si>
  <si>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</si>
  <si>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</si>
  <si>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</si>
  <si>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</si>
  <si>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</si>
  <si>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</si>
  <si>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</si>
  <si>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</si>
  <si>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</si>
  <si>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</si>
  <si>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</si>
  <si>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</si>
  <si>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</si>
  <si>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</si>
  <si>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</si>
  <si>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</si>
  <si>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</si>
  <si>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</si>
  <si>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</si>
  <si>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</si>
  <si>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</si>
  <si>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</si>
  <si>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</si>
  <si>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</si>
  <si>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</si>
  <si>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</si>
  <si>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</si>
  <si>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</si>
  <si>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</si>
  <si>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</si>
  <si>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</si>
  <si>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</si>
  <si>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</si>
  <si>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</si>
  <si>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</si>
  <si>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</si>
  <si>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</si>
  <si>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</si>
  <si>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</si>
  <si>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</si>
  <si>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</si>
  <si>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</si>
  <si>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</si>
  <si>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</si>
  <si>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</si>
  <si>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</si>
  <si>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</si>
  <si>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</si>
  <si>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</si>
  <si>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</si>
  <si>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</si>
  <si>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</si>
  <si>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</si>
  <si>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</si>
  <si>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</si>
  <si>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</si>
  <si>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</si>
  <si>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</si>
  <si>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</si>
  <si>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</si>
  <si>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</si>
  <si>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</si>
  <si>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</si>
  <si>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</si>
  <si>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</si>
  <si>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</si>
  <si>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</si>
  <si>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</si>
  <si>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</si>
  <si>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</si>
  <si>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</si>
  <si>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</si>
  <si>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</si>
  <si>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</si>
  <si>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</si>
  <si>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</si>
  <si>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</si>
  <si>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</si>
  <si>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</si>
  <si>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</si>
  <si>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</si>
  <si>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</si>
  <si>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養育費確保支援事業委託費</t>
    <phoneticPr fontId="5"/>
  </si>
  <si>
    <t>子ども家庭局</t>
    <rPh sb="0" eb="1">
      <t>コ</t>
    </rPh>
    <rPh sb="3" eb="5">
      <t>カテイ</t>
    </rPh>
    <rPh sb="5" eb="6">
      <t>キョク</t>
    </rPh>
    <phoneticPr fontId="5"/>
  </si>
  <si>
    <t>厚生労働省</t>
  </si>
  <si>
    <t>家庭福祉課母子家庭等自立支援室</t>
    <rPh sb="0" eb="2">
      <t>カテイ</t>
    </rPh>
    <rPh sb="2" eb="5">
      <t>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</si>
  <si>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</si>
  <si>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</si>
  <si>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</si>
  <si>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rPh sb="5" eb="6">
      <t>トウ</t>
    </rPh>
    <rPh sb="102" eb="104">
      <t>ヘイセイ</t>
    </rPh>
    <rPh sb="106" eb="107">
      <t>ネン</t>
    </rPh>
    <rPh sb="108" eb="109">
      <t>ガツ</t>
    </rPh>
    <rPh sb="111" eb="112">
      <t>ニチ</t>
    </rPh>
    <rPh sb="112" eb="114">
      <t>カクギ</t>
    </rPh>
    <rPh sb="114" eb="116">
      <t>ケッテイ</t>
    </rPh>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</si>
  <si>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rPh sb="3" eb="4">
      <t>オヤ</t>
    </rPh>
    <rPh sb="206" eb="207">
      <t>オヤ</t>
    </rPh>
    <phoneticPr fontId="5"/>
  </si>
  <si>
    <t>（１）養育費・面会交流相談支援事業
　・ひとり親家庭（離婚前後の父母を含む）からの養育費等に関する電話・電子メール等による相談の実施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rPh sb="7" eb="9">
      <t>メンカイ</t>
    </rPh>
    <rPh sb="9" eb="11">
      <t>コウリュウ</t>
    </rPh>
    <rPh sb="23" eb="24">
      <t>オヤ</t>
    </rPh>
    <rPh sb="24" eb="26">
      <t>カテイ</t>
    </rPh>
    <rPh sb="27" eb="29">
      <t>リコン</t>
    </rPh>
    <rPh sb="29" eb="31">
      <t>ゼンゴ</t>
    </rPh>
    <rPh sb="32" eb="34">
      <t>フボ</t>
    </rPh>
    <rPh sb="35" eb="36">
      <t>フク</t>
    </rPh>
    <rPh sb="258" eb="260">
      <t>メンカイ</t>
    </rPh>
    <rPh sb="260" eb="262">
      <t>コウリュウ</t>
    </rPh>
    <rPh sb="263" eb="264">
      <t>ト</t>
    </rPh>
    <rPh sb="265" eb="266">
      <t>キ</t>
    </rPh>
    <rPh sb="268" eb="270">
      <t>ホウホウ</t>
    </rPh>
    <rPh sb="270" eb="271">
      <t>トウ</t>
    </rPh>
    <rPh sb="272" eb="273">
      <t>カン</t>
    </rPh>
    <phoneticPr fontId="5"/>
  </si>
  <si>
    <t>-</t>
    <phoneticPr fontId="5"/>
  </si>
  <si>
    <t>-</t>
    <phoneticPr fontId="5"/>
  </si>
  <si>
    <t>-</t>
    <phoneticPr fontId="5"/>
  </si>
  <si>
    <t>-</t>
    <phoneticPr fontId="5"/>
  </si>
  <si>
    <t>-</t>
    <phoneticPr fontId="5"/>
  </si>
  <si>
    <t>-</t>
    <phoneticPr fontId="5"/>
  </si>
  <si>
    <t>-</t>
    <phoneticPr fontId="5"/>
  </si>
  <si>
    <t>養育費確保支援事業委託費</t>
    <phoneticPr fontId="5"/>
  </si>
  <si>
    <t>-</t>
    <phoneticPr fontId="5"/>
  </si>
  <si>
    <t>-</t>
    <phoneticPr fontId="5"/>
  </si>
  <si>
    <t>当事者間の取り決めを促進するための相談や広報啓発等の事業であり、定量的な成果目標を設定することは困難である。</t>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</si>
  <si>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２７年度は９５件、２８年度は８６件、２９年度は７４件であり、この他全国的な研修の開催や、ＨＰ及びリーフレット等を活用した広報啓発を広く行っている。</t>
    <rPh sb="3" eb="4">
      <t>オヤ</t>
    </rPh>
    <rPh sb="4" eb="6">
      <t>カテイ</t>
    </rPh>
    <phoneticPr fontId="5"/>
  </si>
  <si>
    <t>地方自治体等が実施する研修に養育費相談支援センターが講師派遣を行うこと</t>
    <phoneticPr fontId="5"/>
  </si>
  <si>
    <t>講師派遣実施件数</t>
    <phoneticPr fontId="5"/>
  </si>
  <si>
    <t>件</t>
    <rPh sb="0" eb="1">
      <t>ケン</t>
    </rPh>
    <phoneticPr fontId="5"/>
  </si>
  <si>
    <t>-</t>
    <phoneticPr fontId="5"/>
  </si>
  <si>
    <t>養育費相談支援センターで受け付けた相談延べ件数</t>
    <phoneticPr fontId="5"/>
  </si>
  <si>
    <t>地方自治体等が実施する研修へ養育費相談支援セン
ターが講師派遣を行った件数</t>
    <phoneticPr fontId="5"/>
  </si>
  <si>
    <t>-</t>
    <phoneticPr fontId="5"/>
  </si>
  <si>
    <t>-</t>
    <phoneticPr fontId="5"/>
  </si>
  <si>
    <t>単位当たりコスト ＝ Ｘ ／ Ｙ
Ｘ：「委託費の確定額（円）」
Ｙ：「相談延べ件数と地方自治体等が実施する研修へ養
育費相談支援センターが講師派遣を行った件数の合計
（件）」　　　　　　　　　　　　　</t>
    <phoneticPr fontId="5"/>
  </si>
  <si>
    <t>　　円</t>
    <rPh sb="2" eb="3">
      <t>エン</t>
    </rPh>
    <phoneticPr fontId="5"/>
  </si>
  <si>
    <t>55,583,496
/7,869</t>
    <phoneticPr fontId="5"/>
  </si>
  <si>
    <t>55,162,512
/8,070</t>
    <phoneticPr fontId="5"/>
  </si>
  <si>
    <t>55,210,923
/7,854</t>
    <phoneticPr fontId="5"/>
  </si>
  <si>
    <t>54,679,968
/8,500</t>
    <phoneticPr fontId="5"/>
  </si>
  <si>
    <t>　　Ｘ/Ｙ</t>
    <phoneticPr fontId="5"/>
  </si>
  <si>
    <t>養育費相談支援センターへの相談件数
（目標値は右記の数値以上とする）</t>
    <phoneticPr fontId="5"/>
  </si>
  <si>
    <t>件</t>
    <rPh sb="0" eb="1">
      <t>ケン</t>
    </rPh>
    <phoneticPr fontId="5"/>
  </si>
  <si>
    <t>-</t>
  </si>
  <si>
    <t>-</t>
    <phoneticPr fontId="5"/>
  </si>
  <si>
    <t>-</t>
    <phoneticPr fontId="5"/>
  </si>
  <si>
    <t>-</t>
    <phoneticPr fontId="5"/>
  </si>
  <si>
    <t>-</t>
    <phoneticPr fontId="5"/>
  </si>
  <si>
    <t>養育費相談支援センターによる相談支援を通じて、ひとり親家庭の養育費確保等を支援することにより、ひとり親家庭の自立を促進する。</t>
    <rPh sb="35" eb="36">
      <t>トウ</t>
    </rPh>
    <phoneticPr fontId="5"/>
  </si>
  <si>
    <t>-</t>
    <phoneticPr fontId="5"/>
  </si>
  <si>
    <t>-</t>
    <phoneticPr fontId="5"/>
  </si>
  <si>
    <t>-</t>
    <phoneticPr fontId="5"/>
  </si>
  <si>
    <t>-</t>
    <phoneticPr fontId="5"/>
  </si>
  <si>
    <t>有</t>
  </si>
  <si>
    <t>無</t>
  </si>
  <si>
    <t>‐</t>
  </si>
  <si>
    <t>-</t>
    <phoneticPr fontId="5"/>
  </si>
  <si>
    <t>事業実績等に基づいた削減を行っており、妥当な水準の維持に努めている。</t>
    <phoneticPr fontId="5"/>
  </si>
  <si>
    <t>-</t>
    <phoneticPr fontId="5"/>
  </si>
  <si>
    <t>養育費や面会交流に関する当事者からの相談に応じるほか、全国各地の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</si>
  <si>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rPh sb="107" eb="108">
      <t>オヤ</t>
    </rPh>
    <rPh sb="108" eb="110">
      <t>カテイ</t>
    </rPh>
    <phoneticPr fontId="5"/>
  </si>
  <si>
    <t>27年度より市場化テストを導入し、総合評価落札方式を実施したため、競争性は確保されているが、専門性の高い事業であったため、結果として一者応札となった。このため、外部有識者を含めた評価委員会を開催し、評価の結果、契約にふさわしい業者と選定されたため、契約に至った。なお、今後も選定に当たっては、公示期間を長く設定する等の改善に努めたい。</t>
    <phoneticPr fontId="5"/>
  </si>
  <si>
    <t>市場化テスト導入の上で一般競争入札（総合評価落札方式）により委託先を決定しており、負担関係は妥当である。</t>
    <phoneticPr fontId="5"/>
  </si>
  <si>
    <t>事業の適切な遂行について、必要な経費に限定されている。</t>
    <phoneticPr fontId="5"/>
  </si>
  <si>
    <t>市場化テスト導入により、従来の企画競争よりも年間当たりのコスト削減が図られている。</t>
    <phoneticPr fontId="5"/>
  </si>
  <si>
    <t>講師派遣実施件数は、年間100件の実施見込件数に対して、29年度は74件となっており、概ね見合ったものになっている。</t>
    <phoneticPr fontId="5"/>
  </si>
  <si>
    <t>26年度まで企画競争により契約していたが、27年度より市場化テストを導入し新規参入を促進したことで、単年度当たりのコスト削減が図られている。</t>
    <phoneticPr fontId="5"/>
  </si>
  <si>
    <t>リーフレット等を全国の自治体に配布している。</t>
    <phoneticPr fontId="5"/>
  </si>
  <si>
    <t>養育費相談センターで受け付けた相談延べ件数については年々増加傾向にあり、28年度においては当初見込に限りなく近づいたことから、29年度については、27年度から28年度にかけた伸び率を踏まえて当初見込を設定している。30年度については29年度の相談件数の減少を踏まえ、引き続き29年度の当初見込を設定することとし、概ね見合ったものになっている。</t>
    <rPh sb="109" eb="111">
      <t>ネンド</t>
    </rPh>
    <rPh sb="118" eb="120">
      <t>ネンド</t>
    </rPh>
    <rPh sb="121" eb="123">
      <t>ソウダン</t>
    </rPh>
    <rPh sb="123" eb="125">
      <t>ケンスウ</t>
    </rPh>
    <rPh sb="126" eb="128">
      <t>ゲンショウ</t>
    </rPh>
    <rPh sb="129" eb="130">
      <t>フ</t>
    </rPh>
    <rPh sb="133" eb="134">
      <t>ヒ</t>
    </rPh>
    <rPh sb="135" eb="136">
      <t>ツヅ</t>
    </rPh>
    <rPh sb="139" eb="141">
      <t>ネンド</t>
    </rPh>
    <rPh sb="142" eb="144">
      <t>トウショ</t>
    </rPh>
    <rPh sb="144" eb="146">
      <t>ミコ</t>
    </rPh>
    <rPh sb="147" eb="149">
      <t>セッテイ</t>
    </rPh>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</si>
  <si>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市場化テストを導入したため、コスト削減も図られているので、コスト面において改善が見られ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273" eb="275">
      <t>ボシ</t>
    </rPh>
    <rPh sb="275" eb="277">
      <t>セタイ</t>
    </rPh>
    <rPh sb="330" eb="331">
      <t>オヤ</t>
    </rPh>
    <rPh sb="331" eb="333">
      <t>カテイ</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</si>
  <si>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</si>
  <si>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点検対象外</t>
    <phoneticPr fontId="5"/>
  </si>
  <si>
    <t>415</t>
    <phoneticPr fontId="5"/>
  </si>
  <si>
    <t>374</t>
    <phoneticPr fontId="5"/>
  </si>
  <si>
    <t>322</t>
    <phoneticPr fontId="5"/>
  </si>
  <si>
    <t>685</t>
    <phoneticPr fontId="5"/>
  </si>
  <si>
    <t>688</t>
    <phoneticPr fontId="5"/>
  </si>
  <si>
    <t>702</t>
    <phoneticPr fontId="5"/>
  </si>
  <si>
    <t>674</t>
    <phoneticPr fontId="5"/>
  </si>
  <si>
    <t>A.（公社）家庭問題情報センター</t>
    <phoneticPr fontId="5"/>
  </si>
  <si>
    <t>人件費</t>
    <rPh sb="0" eb="3">
      <t>ジンケンヒ</t>
    </rPh>
    <phoneticPr fontId="5"/>
  </si>
  <si>
    <t>養育費相談支援センター事業に係る人件費</t>
    <phoneticPr fontId="5"/>
  </si>
  <si>
    <t>会議費</t>
    <phoneticPr fontId="5"/>
  </si>
  <si>
    <t>養育費等に関する相談業務や、自治体職員に対する研修業務等</t>
    <rPh sb="0" eb="3">
      <t>ヨウイクヒ</t>
    </rPh>
    <rPh sb="3" eb="4">
      <t>トウ</t>
    </rPh>
    <rPh sb="5" eb="6">
      <t>カン</t>
    </rPh>
    <rPh sb="8" eb="10">
      <t>ソウダン</t>
    </rPh>
    <rPh sb="10" eb="12">
      <t>ギョウム</t>
    </rPh>
    <rPh sb="14" eb="17">
      <t>ジチタイ</t>
    </rPh>
    <rPh sb="17" eb="19">
      <t>ショクイン</t>
    </rPh>
    <rPh sb="20" eb="21">
      <t>タイ</t>
    </rPh>
    <rPh sb="23" eb="25">
      <t>ケンシュウ</t>
    </rPh>
    <rPh sb="25" eb="27">
      <t>ギョウム</t>
    </rPh>
    <rPh sb="27" eb="28">
      <t>トウ</t>
    </rPh>
    <phoneticPr fontId="5"/>
  </si>
  <si>
    <t>賃料等</t>
    <phoneticPr fontId="5"/>
  </si>
  <si>
    <t>養育費相談支援センター事業に係る賃借料等</t>
    <phoneticPr fontId="5"/>
  </si>
  <si>
    <t>消費税額</t>
    <rPh sb="0" eb="3">
      <t>ショウヒゼイ</t>
    </rPh>
    <rPh sb="3" eb="4">
      <t>ガク</t>
    </rPh>
    <phoneticPr fontId="5"/>
  </si>
  <si>
    <t>養育費相談支援センター事業に係る消費税額</t>
    <phoneticPr fontId="5"/>
  </si>
  <si>
    <t>-</t>
    <phoneticPr fontId="5"/>
  </si>
  <si>
    <t>-</t>
    <phoneticPr fontId="5"/>
  </si>
  <si>
    <t>（公社）家庭問題情報センター</t>
    <phoneticPr fontId="5"/>
  </si>
  <si>
    <t>国庫債務負担行為等</t>
  </si>
  <si>
    <t>養育費相談支援センター事業の実施</t>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</si>
  <si>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</si>
  <si>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</si>
  <si>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母子世帯及び父子世帯において、養育費の取り決め率はそれぞれ42.9％、20.8％、受給率は24.3％、3.2％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2" eb="4">
      <t>セタイ</t>
    </rPh>
    <rPh sb="4" eb="5">
      <t>オヨ</t>
    </rPh>
    <rPh sb="6" eb="8">
      <t>フシ</t>
    </rPh>
    <rPh sb="8" eb="10">
      <t>セタイ</t>
    </rPh>
    <rPh sb="71" eb="72">
      <t>トウ</t>
    </rPh>
    <rPh sb="94" eb="95">
      <t>オヤ</t>
    </rPh>
    <rPh sb="95" eb="97">
      <t>カテイ</t>
    </rPh>
    <rPh sb="98" eb="100">
      <t>セイカツ</t>
    </rPh>
    <rPh sb="101" eb="103">
      <t>アンテイ</t>
    </rPh>
    <rPh sb="104" eb="106">
      <t>ジドウ</t>
    </rPh>
    <rPh sb="107" eb="109">
      <t>フクシ</t>
    </rPh>
    <rPh sb="110" eb="112">
      <t>ゾウシン</t>
    </rPh>
    <phoneticPr fontId="5"/>
  </si>
  <si>
    <t>引き続き、必要な予算額を確保し、適正な執行に努めること。</t>
    <phoneticPr fontId="5"/>
  </si>
  <si>
    <t>民間競争入札（総合評価落札方式）による受託者の決定に伴う契約締結（委託期間：平成30年4月1日～平成33（2021）年3月31日）に基づく減。</t>
    <rPh sb="0" eb="2">
      <t>ミンカン</t>
    </rPh>
    <rPh sb="2" eb="4">
      <t>キョウソウ</t>
    </rPh>
    <rPh sb="4" eb="6">
      <t>ニュウサツ</t>
    </rPh>
    <rPh sb="7" eb="9">
      <t>ソウゴウ</t>
    </rPh>
    <rPh sb="9" eb="11">
      <t>ヒョウカ</t>
    </rPh>
    <rPh sb="11" eb="13">
      <t>ラクサツ</t>
    </rPh>
    <rPh sb="13" eb="15">
      <t>ホウシキ</t>
    </rPh>
    <rPh sb="19" eb="21">
      <t>ジュタク</t>
    </rPh>
    <rPh sb="21" eb="22">
      <t>シャ</t>
    </rPh>
    <rPh sb="23" eb="25">
      <t>ケッテイ</t>
    </rPh>
    <rPh sb="26" eb="27">
      <t>トモナ</t>
    </rPh>
    <rPh sb="28" eb="30">
      <t>ケイヤク</t>
    </rPh>
    <rPh sb="30" eb="32">
      <t>テイケツ</t>
    </rPh>
    <rPh sb="33" eb="35">
      <t>イタク</t>
    </rPh>
    <rPh sb="35" eb="37">
      <t>キカン</t>
    </rPh>
    <rPh sb="38" eb="40">
      <t>ヘイセイ</t>
    </rPh>
    <rPh sb="42" eb="43">
      <t>ネン</t>
    </rPh>
    <rPh sb="44" eb="45">
      <t>ガツ</t>
    </rPh>
    <rPh sb="46" eb="47">
      <t>ニチ</t>
    </rPh>
    <rPh sb="48" eb="50">
      <t>ヘイセイ</t>
    </rPh>
    <rPh sb="58" eb="59">
      <t>ネン</t>
    </rPh>
    <rPh sb="60" eb="61">
      <t>ガツ</t>
    </rPh>
    <rPh sb="63" eb="64">
      <t>ニチ</t>
    </rPh>
    <rPh sb="66" eb="67">
      <t>モト</t>
    </rPh>
    <rPh sb="69" eb="70">
      <t>ゲン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</si>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</sst>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93318</xdr:colOff>
      <xdr:row>742</xdr:row>
      <xdr:rowOff>54425</xdr:rowOff>
    </xdr:from>
    <xdr:to>
      <xdr:col>37</xdr:col>
      <xdr:colOff>54616</xdr:colOff>
      <xdr:row>747</xdr:row>
      <xdr:rowOff>216749</xdr:rowOff>
    </xdr:to>
    <xdr:grpSp>
      <xdr:nvGrpSpPr>
        <xdr:cNvPr id="11" name="グループ化 17"/>
        <xdr:cNvGrpSpPr>
          <a:grpSpLocks/>
        </xdr:cNvGrpSpPr>
      </xdr:nvGrpSpPr>
      <xdr:grpSpPr bwMode="auto">
        <a:xfrm>
          <a:off x="3767247" y="49829354"/>
          <a:ext cx="3839333" cy="1931252"/>
          <a:chOff x="3219131" y="28854941"/>
          <a:chExt cx="3821823" cy="3542964"/>
        </a:xfrm>
      </xdr:grpSpPr>
      <xdr:grpSp>
        <xdr:nvGrpSpPr>
          <xdr:cNvPr id="12" name="グループ化 18"/>
          <xdr:cNvGrpSpPr>
            <a:grpSpLocks/>
          </xdr:cNvGrpSpPr>
        </xdr:nvGrpSpPr>
        <xdr:grpSpPr bwMode="auto">
          <a:xfrm>
            <a:off x="3219131" y="28854941"/>
            <a:ext cx="3821823" cy="2795848"/>
            <a:chOff x="3219131" y="28854941"/>
            <a:chExt cx="3821823" cy="2795848"/>
          </a:xfrm>
        </xdr:grpSpPr>
        <xdr:sp macro="" textlink="">
          <xdr:nvSpPr>
            <xdr:cNvPr id="14" name="テキスト ボックス 13"/>
            <xdr:cNvSpPr txBox="1"/>
          </xdr:nvSpPr>
          <xdr:spPr>
            <a:xfrm>
              <a:off x="3219131" y="28854941"/>
              <a:ext cx="3821823" cy="147431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56</a:t>
              </a:r>
              <a:r>
                <a:rPr kumimoji="1" lang="ja-JP" altLang="en-US" sz="1200">
                  <a:latin typeface="+mn-ea"/>
                  <a:ea typeface="+mn-ea"/>
                </a:rPr>
                <a:t>百万円</a:t>
              </a:r>
            </a:p>
          </xdr:txBody>
        </xdr:sp>
        <xdr:sp macro="" textlink="">
          <xdr:nvSpPr>
            <xdr:cNvPr id="15" name="大かっこ 14"/>
            <xdr:cNvSpPr/>
          </xdr:nvSpPr>
          <xdr:spPr>
            <a:xfrm>
              <a:off x="3776402" y="30749890"/>
              <a:ext cx="2803833" cy="900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grpSp>
      <xdr:cxnSp macro="">
        <xdr:nvCxnSpPr>
          <xdr:cNvPr id="13" name="直線矢印コネクタ 12"/>
          <xdr:cNvCxnSpPr/>
        </xdr:nvCxnSpPr>
        <xdr:spPr>
          <a:xfrm>
            <a:off x="5144460" y="31575906"/>
            <a:ext cx="89" cy="821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40821</xdr:colOff>
      <xdr:row>748</xdr:row>
      <xdr:rowOff>176893</xdr:rowOff>
    </xdr:from>
    <xdr:to>
      <xdr:col>33</xdr:col>
      <xdr:colOff>173690</xdr:colOff>
      <xdr:row>751</xdr:row>
      <xdr:rowOff>272481</xdr:rowOff>
    </xdr:to>
    <xdr:grpSp>
      <xdr:nvGrpSpPr>
        <xdr:cNvPr id="16" name="グループ化 15"/>
        <xdr:cNvGrpSpPr/>
      </xdr:nvGrpSpPr>
      <xdr:grpSpPr>
        <a:xfrm>
          <a:off x="3714750" y="52074536"/>
          <a:ext cx="3194476" cy="1156945"/>
          <a:chOff x="3456214" y="44073537"/>
          <a:chExt cx="3194476" cy="1156946"/>
        </a:xfrm>
      </xdr:grpSpPr>
      <xdr:sp macro="" textlink="">
        <xdr:nvSpPr>
          <xdr:cNvPr id="17" name="テキスト ボックス 16"/>
          <xdr:cNvSpPr txBox="1"/>
        </xdr:nvSpPr>
        <xdr:spPr>
          <a:xfrm>
            <a:off x="3990094" y="44073537"/>
            <a:ext cx="18881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sp macro="" textlink="">
        <xdr:nvSpPr>
          <xdr:cNvPr id="18" name="テキスト ボックス 17"/>
          <xdr:cNvSpPr txBox="1"/>
        </xdr:nvSpPr>
        <xdr:spPr>
          <a:xfrm>
            <a:off x="4319867" y="44441730"/>
            <a:ext cx="2330823" cy="78875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56</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sp macro="" textlink="">
        <xdr:nvSpPr>
          <xdr:cNvPr id="19" name="テキスト ボックス 18"/>
          <xdr:cNvSpPr txBox="1"/>
        </xdr:nvSpPr>
        <xdr:spPr>
          <a:xfrm rot="10800000" flipV="1">
            <a:off x="3456214" y="44340876"/>
            <a:ext cx="459117" cy="352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600"/>
              <a:t>A</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670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182</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553</v>
      </c>
      <c r="AF5" s="724"/>
      <c r="AG5" s="724"/>
      <c r="AH5" s="724"/>
      <c r="AI5" s="724"/>
      <c r="AJ5" s="724"/>
      <c r="AK5" s="724"/>
      <c r="AL5" s="724"/>
      <c r="AM5" s="724"/>
      <c r="AN5" s="724"/>
      <c r="AO5" s="724"/>
      <c r="AP5" s="725"/>
      <c r="AQ5" s="726" t="s">
        <v>554</v>
      </c>
      <c r="AR5" s="727"/>
      <c r="AS5" s="727"/>
      <c r="AT5" s="727"/>
      <c r="AU5" s="727"/>
      <c r="AV5" s="727"/>
      <c r="AW5" s="727"/>
      <c r="AX5" s="728"/>
    </row>
    <row r="6" spans="1:50" ht="39" customHeight="1" x14ac:dyDescent="0.15">
      <c r="A6" s="731" t="s">
        <v>4</v>
      </c>
      <c r="B6" s="732"/>
      <c r="C6" s="732"/>
      <c r="D6" s="732"/>
      <c r="E6" s="732"/>
      <c r="F6" s="73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98.25" customHeight="1" x14ac:dyDescent="0.15">
      <c r="A7" s="838" t="s">
        <v>22</v>
      </c>
      <c r="B7" s="839"/>
      <c r="C7" s="839"/>
      <c r="D7" s="839"/>
      <c r="E7" s="839"/>
      <c r="F7" s="840"/>
      <c r="G7" s="841" t="s">
        <v>556</v>
      </c>
      <c r="H7" s="842"/>
      <c r="I7" s="842"/>
      <c r="J7" s="842"/>
      <c r="K7" s="842"/>
      <c r="L7" s="842"/>
      <c r="M7" s="842"/>
      <c r="N7" s="842"/>
      <c r="O7" s="842"/>
      <c r="P7" s="842"/>
      <c r="Q7" s="842"/>
      <c r="R7" s="842"/>
      <c r="S7" s="842"/>
      <c r="T7" s="842"/>
      <c r="U7" s="842"/>
      <c r="V7" s="842"/>
      <c r="W7" s="842"/>
      <c r="X7" s="843"/>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子ども・若者育成支援</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34.25" customHeight="1" x14ac:dyDescent="0.15">
      <c r="A10" s="746" t="s">
        <v>30</v>
      </c>
      <c r="B10" s="747"/>
      <c r="C10" s="747"/>
      <c r="D10" s="747"/>
      <c r="E10" s="747"/>
      <c r="F10" s="747"/>
      <c r="G10" s="679" t="s">
        <v>559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56</v>
      </c>
      <c r="Q13" s="98"/>
      <c r="R13" s="98"/>
      <c r="S13" s="98"/>
      <c r="T13" s="98"/>
      <c r="U13" s="98"/>
      <c r="V13" s="99"/>
      <c r="W13" s="97">
        <v>55</v>
      </c>
      <c r="X13" s="98"/>
      <c r="Y13" s="98"/>
      <c r="Z13" s="98"/>
      <c r="AA13" s="98"/>
      <c r="AB13" s="98"/>
      <c r="AC13" s="99"/>
      <c r="AD13" s="97">
        <v>56</v>
      </c>
      <c r="AE13" s="98"/>
      <c r="AF13" s="98"/>
      <c r="AG13" s="98"/>
      <c r="AH13" s="98"/>
      <c r="AI13" s="98"/>
      <c r="AJ13" s="99"/>
      <c r="AK13" s="97">
        <v>56</v>
      </c>
      <c r="AL13" s="98"/>
      <c r="AM13" s="98"/>
      <c r="AN13" s="98"/>
      <c r="AO13" s="98"/>
      <c r="AP13" s="98"/>
      <c r="AQ13" s="99"/>
      <c r="AR13" s="94">
        <v>54</v>
      </c>
      <c r="AS13" s="95"/>
      <c r="AT13" s="95"/>
      <c r="AU13" s="95"/>
      <c r="AV13" s="95"/>
      <c r="AW13" s="95"/>
      <c r="AX13" s="392"/>
    </row>
    <row r="14" spans="1:50" ht="21" customHeight="1" x14ac:dyDescent="0.15">
      <c r="A14" s="139"/>
      <c r="B14" s="140"/>
      <c r="C14" s="140"/>
      <c r="D14" s="140"/>
      <c r="E14" s="140"/>
      <c r="F14" s="141"/>
      <c r="G14" s="751"/>
      <c r="H14" s="752"/>
      <c r="I14" s="576" t="s">
        <v>8</v>
      </c>
      <c r="J14" s="636"/>
      <c r="K14" s="636"/>
      <c r="L14" s="636"/>
      <c r="M14" s="636"/>
      <c r="N14" s="636"/>
      <c r="O14" s="637"/>
      <c r="P14" s="97" t="s">
        <v>560</v>
      </c>
      <c r="Q14" s="98"/>
      <c r="R14" s="98"/>
      <c r="S14" s="98"/>
      <c r="T14" s="98"/>
      <c r="U14" s="98"/>
      <c r="V14" s="99"/>
      <c r="W14" s="97" t="s">
        <v>561</v>
      </c>
      <c r="X14" s="98"/>
      <c r="Y14" s="98"/>
      <c r="Z14" s="98"/>
      <c r="AA14" s="98"/>
      <c r="AB14" s="98"/>
      <c r="AC14" s="99"/>
      <c r="AD14" s="97" t="s">
        <v>563</v>
      </c>
      <c r="AE14" s="98"/>
      <c r="AF14" s="98"/>
      <c r="AG14" s="98"/>
      <c r="AH14" s="98"/>
      <c r="AI14" s="98"/>
      <c r="AJ14" s="99"/>
      <c r="AK14" s="97" t="s">
        <v>562</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76" t="s">
        <v>51</v>
      </c>
      <c r="J15" s="577"/>
      <c r="K15" s="577"/>
      <c r="L15" s="577"/>
      <c r="M15" s="577"/>
      <c r="N15" s="577"/>
      <c r="O15" s="578"/>
      <c r="P15" s="97" t="s">
        <v>561</v>
      </c>
      <c r="Q15" s="98"/>
      <c r="R15" s="98"/>
      <c r="S15" s="98"/>
      <c r="T15" s="98"/>
      <c r="U15" s="98"/>
      <c r="V15" s="99"/>
      <c r="W15" s="97" t="s">
        <v>560</v>
      </c>
      <c r="X15" s="98"/>
      <c r="Y15" s="98"/>
      <c r="Z15" s="98"/>
      <c r="AA15" s="98"/>
      <c r="AB15" s="98"/>
      <c r="AC15" s="99"/>
      <c r="AD15" s="97" t="s">
        <v>564</v>
      </c>
      <c r="AE15" s="98"/>
      <c r="AF15" s="98"/>
      <c r="AG15" s="98"/>
      <c r="AH15" s="98"/>
      <c r="AI15" s="98"/>
      <c r="AJ15" s="99"/>
      <c r="AK15" s="97" t="s">
        <v>563</v>
      </c>
      <c r="AL15" s="98"/>
      <c r="AM15" s="98"/>
      <c r="AN15" s="98"/>
      <c r="AO15" s="98"/>
      <c r="AP15" s="98"/>
      <c r="AQ15" s="99"/>
      <c r="AR15" s="97" t="s">
        <v>645</v>
      </c>
      <c r="AS15" s="98"/>
      <c r="AT15" s="98"/>
      <c r="AU15" s="98"/>
      <c r="AV15" s="98"/>
      <c r="AW15" s="98"/>
      <c r="AX15" s="635"/>
    </row>
    <row r="16" spans="1:50" ht="21" customHeight="1" x14ac:dyDescent="0.15">
      <c r="A16" s="139"/>
      <c r="B16" s="140"/>
      <c r="C16" s="140"/>
      <c r="D16" s="140"/>
      <c r="E16" s="140"/>
      <c r="F16" s="141"/>
      <c r="G16" s="751"/>
      <c r="H16" s="752"/>
      <c r="I16" s="576" t="s">
        <v>52</v>
      </c>
      <c r="J16" s="577"/>
      <c r="K16" s="577"/>
      <c r="L16" s="577"/>
      <c r="M16" s="577"/>
      <c r="N16" s="577"/>
      <c r="O16" s="578"/>
      <c r="P16" s="97" t="s">
        <v>562</v>
      </c>
      <c r="Q16" s="98"/>
      <c r="R16" s="98"/>
      <c r="S16" s="98"/>
      <c r="T16" s="98"/>
      <c r="U16" s="98"/>
      <c r="V16" s="99"/>
      <c r="W16" s="97" t="s">
        <v>560</v>
      </c>
      <c r="X16" s="98"/>
      <c r="Y16" s="98"/>
      <c r="Z16" s="98"/>
      <c r="AA16" s="98"/>
      <c r="AB16" s="98"/>
      <c r="AC16" s="99"/>
      <c r="AD16" s="97" t="s">
        <v>565</v>
      </c>
      <c r="AE16" s="98"/>
      <c r="AF16" s="98"/>
      <c r="AG16" s="98"/>
      <c r="AH16" s="98"/>
      <c r="AI16" s="98"/>
      <c r="AJ16" s="99"/>
      <c r="AK16" s="97" t="s">
        <v>563</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76" t="s">
        <v>50</v>
      </c>
      <c r="J17" s="636"/>
      <c r="K17" s="636"/>
      <c r="L17" s="636"/>
      <c r="M17" s="636"/>
      <c r="N17" s="636"/>
      <c r="O17" s="637"/>
      <c r="P17" s="97" t="s">
        <v>560</v>
      </c>
      <c r="Q17" s="98"/>
      <c r="R17" s="98"/>
      <c r="S17" s="98"/>
      <c r="T17" s="98"/>
      <c r="U17" s="98"/>
      <c r="V17" s="99"/>
      <c r="W17" s="97" t="s">
        <v>563</v>
      </c>
      <c r="X17" s="98"/>
      <c r="Y17" s="98"/>
      <c r="Z17" s="98"/>
      <c r="AA17" s="98"/>
      <c r="AB17" s="98"/>
      <c r="AC17" s="99"/>
      <c r="AD17" s="97" t="s">
        <v>566</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56</v>
      </c>
      <c r="Q18" s="104"/>
      <c r="R18" s="104"/>
      <c r="S18" s="104"/>
      <c r="T18" s="104"/>
      <c r="U18" s="104"/>
      <c r="V18" s="105"/>
      <c r="W18" s="103">
        <f>SUM(W13:AC17)</f>
        <v>55</v>
      </c>
      <c r="X18" s="104"/>
      <c r="Y18" s="104"/>
      <c r="Z18" s="104"/>
      <c r="AA18" s="104"/>
      <c r="AB18" s="104"/>
      <c r="AC18" s="105"/>
      <c r="AD18" s="103">
        <f>SUM(AD13:AJ17)</f>
        <v>56</v>
      </c>
      <c r="AE18" s="104"/>
      <c r="AF18" s="104"/>
      <c r="AG18" s="104"/>
      <c r="AH18" s="104"/>
      <c r="AI18" s="104"/>
      <c r="AJ18" s="105"/>
      <c r="AK18" s="103">
        <f>SUM(AK13:AQ17)</f>
        <v>56</v>
      </c>
      <c r="AL18" s="104"/>
      <c r="AM18" s="104"/>
      <c r="AN18" s="104"/>
      <c r="AO18" s="104"/>
      <c r="AP18" s="104"/>
      <c r="AQ18" s="105"/>
      <c r="AR18" s="103">
        <f>SUM(AR13:AX17)</f>
        <v>54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56</v>
      </c>
      <c r="Q19" s="98"/>
      <c r="R19" s="98"/>
      <c r="S19" s="98"/>
      <c r="T19" s="98"/>
      <c r="U19" s="98"/>
      <c r="V19" s="99"/>
      <c r="W19" s="97">
        <v>55</v>
      </c>
      <c r="X19" s="98"/>
      <c r="Y19" s="98"/>
      <c r="Z19" s="98"/>
      <c r="AA19" s="98"/>
      <c r="AB19" s="98"/>
      <c r="AC19" s="99"/>
      <c r="AD19" s="97">
        <v>56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8" t="s">
        <v>497</v>
      </c>
      <c r="H21" s="939"/>
      <c r="I21" s="939"/>
      <c r="J21" s="939"/>
      <c r="K21" s="939"/>
      <c r="L21" s="939"/>
      <c r="M21" s="939"/>
      <c r="N21" s="939"/>
      <c r="O21" s="93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v>56</v>
      </c>
      <c r="Q23" s="95"/>
      <c r="R23" s="95"/>
      <c r="S23" s="95"/>
      <c r="T23" s="95"/>
      <c r="U23" s="95"/>
      <c r="V23" s="96"/>
      <c r="W23" s="94">
        <v>54</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56</v>
      </c>
      <c r="Q29" s="226"/>
      <c r="R29" s="226"/>
      <c r="S29" s="226"/>
      <c r="T29" s="226"/>
      <c r="U29" s="226"/>
      <c r="V29" s="227"/>
      <c r="W29" s="225">
        <f>AR13</f>
        <v>54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4"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5" t="s">
        <v>355</v>
      </c>
      <c r="AR30" s="646"/>
      <c r="AS30" s="646"/>
      <c r="AT30" s="647"/>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t="s">
        <v>569</v>
      </c>
      <c r="AV31" s="269"/>
      <c r="AW31" s="377" t="s">
        <v>300</v>
      </c>
      <c r="AX31" s="378"/>
    </row>
    <row r="32" spans="1:50" ht="23.25" customHeight="1" x14ac:dyDescent="0.15">
      <c r="A32" s="516"/>
      <c r="B32" s="514"/>
      <c r="C32" s="514"/>
      <c r="D32" s="514"/>
      <c r="E32" s="514"/>
      <c r="F32" s="515"/>
      <c r="G32" s="541" t="s">
        <v>556</v>
      </c>
      <c r="H32" s="542"/>
      <c r="I32" s="542"/>
      <c r="J32" s="542"/>
      <c r="K32" s="542"/>
      <c r="L32" s="542"/>
      <c r="M32" s="542"/>
      <c r="N32" s="542"/>
      <c r="O32" s="543"/>
      <c r="P32" s="158" t="s">
        <v>568</v>
      </c>
      <c r="Q32" s="158"/>
      <c r="R32" s="158"/>
      <c r="S32" s="158"/>
      <c r="T32" s="158"/>
      <c r="U32" s="158"/>
      <c r="V32" s="158"/>
      <c r="W32" s="158"/>
      <c r="X32" s="229"/>
      <c r="Y32" s="336" t="s">
        <v>12</v>
      </c>
      <c r="Z32" s="550"/>
      <c r="AA32" s="551"/>
      <c r="AB32" s="552" t="s">
        <v>568</v>
      </c>
      <c r="AC32" s="552"/>
      <c r="AD32" s="552"/>
      <c r="AE32" s="362" t="s">
        <v>568</v>
      </c>
      <c r="AF32" s="363"/>
      <c r="AG32" s="363"/>
      <c r="AH32" s="363"/>
      <c r="AI32" s="362" t="s">
        <v>563</v>
      </c>
      <c r="AJ32" s="363"/>
      <c r="AK32" s="363"/>
      <c r="AL32" s="363"/>
      <c r="AM32" s="362" t="s">
        <v>569</v>
      </c>
      <c r="AN32" s="363"/>
      <c r="AO32" s="363"/>
      <c r="AP32" s="363"/>
      <c r="AQ32" s="100" t="s">
        <v>568</v>
      </c>
      <c r="AR32" s="101"/>
      <c r="AS32" s="101"/>
      <c r="AT32" s="102"/>
      <c r="AU32" s="363" t="s">
        <v>565</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568</v>
      </c>
      <c r="AC33" s="523"/>
      <c r="AD33" s="523"/>
      <c r="AE33" s="362" t="s">
        <v>568</v>
      </c>
      <c r="AF33" s="363"/>
      <c r="AG33" s="363"/>
      <c r="AH33" s="363"/>
      <c r="AI33" s="362" t="s">
        <v>568</v>
      </c>
      <c r="AJ33" s="363"/>
      <c r="AK33" s="363"/>
      <c r="AL33" s="363"/>
      <c r="AM33" s="362" t="s">
        <v>563</v>
      </c>
      <c r="AN33" s="363"/>
      <c r="AO33" s="363"/>
      <c r="AP33" s="363"/>
      <c r="AQ33" s="100" t="s">
        <v>569</v>
      </c>
      <c r="AR33" s="101"/>
      <c r="AS33" s="101"/>
      <c r="AT33" s="102"/>
      <c r="AU33" s="363" t="s">
        <v>568</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568</v>
      </c>
      <c r="AF34" s="363"/>
      <c r="AG34" s="363"/>
      <c r="AH34" s="363"/>
      <c r="AI34" s="362" t="s">
        <v>568</v>
      </c>
      <c r="AJ34" s="363"/>
      <c r="AK34" s="363"/>
      <c r="AL34" s="363"/>
      <c r="AM34" s="362" t="s">
        <v>568</v>
      </c>
      <c r="AN34" s="363"/>
      <c r="AO34" s="363"/>
      <c r="AP34" s="363"/>
      <c r="AQ34" s="100" t="s">
        <v>563</v>
      </c>
      <c r="AR34" s="101"/>
      <c r="AS34" s="101"/>
      <c r="AT34" s="102"/>
      <c r="AU34" s="363" t="s">
        <v>569</v>
      </c>
      <c r="AV34" s="363"/>
      <c r="AW34" s="363"/>
      <c r="AX34" s="365"/>
    </row>
    <row r="35" spans="1:50" ht="23.25" customHeight="1" x14ac:dyDescent="0.15">
      <c r="A35" s="909" t="s">
        <v>528</v>
      </c>
      <c r="B35" s="910"/>
      <c r="C35" s="910"/>
      <c r="D35" s="910"/>
      <c r="E35" s="910"/>
      <c r="F35" s="911"/>
      <c r="G35" s="915" t="s">
        <v>568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491</v>
      </c>
      <c r="B37" s="649"/>
      <c r="C37" s="649"/>
      <c r="D37" s="649"/>
      <c r="E37" s="649"/>
      <c r="F37" s="650"/>
      <c r="G37" s="566" t="s">
        <v>265</v>
      </c>
      <c r="H37" s="379"/>
      <c r="I37" s="379"/>
      <c r="J37" s="379"/>
      <c r="K37" s="379"/>
      <c r="L37" s="379"/>
      <c r="M37" s="379"/>
      <c r="N37" s="379"/>
      <c r="O37" s="567"/>
      <c r="P37" s="638" t="s">
        <v>59</v>
      </c>
      <c r="Q37" s="379"/>
      <c r="R37" s="379"/>
      <c r="S37" s="379"/>
      <c r="T37" s="379"/>
      <c r="U37" s="379"/>
      <c r="V37" s="379"/>
      <c r="W37" s="379"/>
      <c r="X37" s="567"/>
      <c r="Y37" s="639"/>
      <c r="Z37" s="640"/>
      <c r="AA37" s="64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1"/>
      <c r="B41" s="652"/>
      <c r="C41" s="652"/>
      <c r="D41" s="652"/>
      <c r="E41" s="652"/>
      <c r="F41" s="653"/>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491</v>
      </c>
      <c r="B44" s="649"/>
      <c r="C44" s="649"/>
      <c r="D44" s="649"/>
      <c r="E44" s="649"/>
      <c r="F44" s="650"/>
      <c r="G44" s="566" t="s">
        <v>265</v>
      </c>
      <c r="H44" s="379"/>
      <c r="I44" s="379"/>
      <c r="J44" s="379"/>
      <c r="K44" s="379"/>
      <c r="L44" s="379"/>
      <c r="M44" s="379"/>
      <c r="N44" s="379"/>
      <c r="O44" s="567"/>
      <c r="P44" s="638" t="s">
        <v>59</v>
      </c>
      <c r="Q44" s="379"/>
      <c r="R44" s="379"/>
      <c r="S44" s="379"/>
      <c r="T44" s="379"/>
      <c r="U44" s="379"/>
      <c r="V44" s="379"/>
      <c r="W44" s="379"/>
      <c r="X44" s="567"/>
      <c r="Y44" s="639"/>
      <c r="Z44" s="640"/>
      <c r="AA44" s="64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8" t="s">
        <v>59</v>
      </c>
      <c r="Q51" s="379"/>
      <c r="R51" s="379"/>
      <c r="S51" s="379"/>
      <c r="T51" s="379"/>
      <c r="U51" s="379"/>
      <c r="V51" s="379"/>
      <c r="W51" s="379"/>
      <c r="X51" s="567"/>
      <c r="Y51" s="639"/>
      <c r="Z51" s="640"/>
      <c r="AA51" s="64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8" t="s">
        <v>59</v>
      </c>
      <c r="Q58" s="379"/>
      <c r="R58" s="379"/>
      <c r="S58" s="379"/>
      <c r="T58" s="379"/>
      <c r="U58" s="379"/>
      <c r="V58" s="379"/>
      <c r="W58" s="379"/>
      <c r="X58" s="567"/>
      <c r="Y58" s="639"/>
      <c r="Z58" s="640"/>
      <c r="AA58" s="64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6" t="s">
        <v>357</v>
      </c>
      <c r="AF65" s="367"/>
      <c r="AG65" s="367"/>
      <c r="AH65" s="368"/>
      <c r="AI65" s="366" t="s">
        <v>363</v>
      </c>
      <c r="AJ65" s="367"/>
      <c r="AK65" s="367"/>
      <c r="AL65" s="368"/>
      <c r="AM65" s="373" t="s">
        <v>472</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518</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519</v>
      </c>
      <c r="AC69" s="987"/>
      <c r="AD69" s="987"/>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518</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519</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531</v>
      </c>
      <c r="B78" s="924"/>
      <c r="C78" s="924"/>
      <c r="D78" s="924"/>
      <c r="E78" s="921" t="s">
        <v>465</v>
      </c>
      <c r="F78" s="922"/>
      <c r="G78" s="57" t="s">
        <v>365</v>
      </c>
      <c r="H78" s="801"/>
      <c r="I78" s="242"/>
      <c r="J78" s="242"/>
      <c r="K78" s="242"/>
      <c r="L78" s="242"/>
      <c r="M78" s="242"/>
      <c r="N78" s="242"/>
      <c r="O78" s="80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customHeight="1" x14ac:dyDescent="0.15">
      <c r="A80" s="520" t="s">
        <v>266</v>
      </c>
      <c r="B80" s="858" t="s">
        <v>483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customHeight="1" x14ac:dyDescent="0.15">
      <c r="A81" s="521"/>
      <c r="B81" s="861"/>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0.75" customHeight="1" x14ac:dyDescent="0.15">
      <c r="A82" s="521"/>
      <c r="B82" s="861"/>
      <c r="C82" s="553"/>
      <c r="D82" s="553"/>
      <c r="E82" s="553"/>
      <c r="F82" s="554"/>
      <c r="G82" s="502" t="s">
        <v>570</v>
      </c>
      <c r="H82" s="502"/>
      <c r="I82" s="502"/>
      <c r="J82" s="502"/>
      <c r="K82" s="502"/>
      <c r="L82" s="502"/>
      <c r="M82" s="502"/>
      <c r="N82" s="502"/>
      <c r="O82" s="502"/>
      <c r="P82" s="502"/>
      <c r="Q82" s="502"/>
      <c r="R82" s="502"/>
      <c r="S82" s="502"/>
      <c r="T82" s="502"/>
      <c r="U82" s="502"/>
      <c r="V82" s="502"/>
      <c r="W82" s="502"/>
      <c r="X82" s="502"/>
      <c r="Y82" s="502"/>
      <c r="Z82" s="502"/>
      <c r="AA82" s="761"/>
      <c r="AB82" s="501" t="s">
        <v>571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0.75" customHeight="1" x14ac:dyDescent="0.15">
      <c r="A83" s="521"/>
      <c r="B83" s="86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5.5" customHeight="1" x14ac:dyDescent="0.15">
      <c r="A84" s="521"/>
      <c r="B84" s="86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556</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572</v>
      </c>
      <c r="H87" s="158"/>
      <c r="I87" s="158"/>
      <c r="J87" s="158"/>
      <c r="K87" s="158"/>
      <c r="L87" s="158"/>
      <c r="M87" s="158"/>
      <c r="N87" s="158"/>
      <c r="O87" s="229"/>
      <c r="P87" s="158" t="s">
        <v>573</v>
      </c>
      <c r="Q87" s="811"/>
      <c r="R87" s="811"/>
      <c r="S87" s="811"/>
      <c r="T87" s="811"/>
      <c r="U87" s="811"/>
      <c r="V87" s="811"/>
      <c r="W87" s="811"/>
      <c r="X87" s="812"/>
      <c r="Y87" s="764" t="s">
        <v>62</v>
      </c>
      <c r="Z87" s="765"/>
      <c r="AA87" s="766"/>
      <c r="AB87" s="552" t="s">
        <v>574</v>
      </c>
      <c r="AC87" s="552"/>
      <c r="AD87" s="552"/>
      <c r="AE87" s="362">
        <v>95</v>
      </c>
      <c r="AF87" s="363"/>
      <c r="AG87" s="363"/>
      <c r="AH87" s="363"/>
      <c r="AI87" s="362">
        <v>86</v>
      </c>
      <c r="AJ87" s="363"/>
      <c r="AK87" s="363"/>
      <c r="AL87" s="363"/>
      <c r="AM87" s="362">
        <v>74</v>
      </c>
      <c r="AN87" s="363"/>
      <c r="AO87" s="363"/>
      <c r="AP87" s="363"/>
      <c r="AQ87" s="100" t="s">
        <v>556</v>
      </c>
      <c r="AR87" s="101"/>
      <c r="AS87" s="101"/>
      <c r="AT87" s="102"/>
      <c r="AU87" s="363" t="s">
        <v>575</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13"/>
      <c r="Q88" s="813"/>
      <c r="R88" s="813"/>
      <c r="S88" s="813"/>
      <c r="T88" s="813"/>
      <c r="U88" s="813"/>
      <c r="V88" s="813"/>
      <c r="W88" s="813"/>
      <c r="X88" s="814"/>
      <c r="Y88" s="736" t="s">
        <v>54</v>
      </c>
      <c r="Z88" s="737"/>
      <c r="AA88" s="738"/>
      <c r="AB88" s="523" t="s">
        <v>574</v>
      </c>
      <c r="AC88" s="523"/>
      <c r="AD88" s="523"/>
      <c r="AE88" s="362">
        <v>100</v>
      </c>
      <c r="AF88" s="363"/>
      <c r="AG88" s="363"/>
      <c r="AH88" s="363"/>
      <c r="AI88" s="362">
        <v>100</v>
      </c>
      <c r="AJ88" s="363"/>
      <c r="AK88" s="363"/>
      <c r="AL88" s="363"/>
      <c r="AM88" s="362">
        <v>100</v>
      </c>
      <c r="AN88" s="363"/>
      <c r="AO88" s="363"/>
      <c r="AP88" s="363"/>
      <c r="AQ88" s="100" t="s">
        <v>556</v>
      </c>
      <c r="AR88" s="101"/>
      <c r="AS88" s="101"/>
      <c r="AT88" s="102"/>
      <c r="AU88" s="363">
        <v>100</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5"/>
      <c r="Y89" s="736" t="s">
        <v>13</v>
      </c>
      <c r="Z89" s="737"/>
      <c r="AA89" s="738"/>
      <c r="AB89" s="462" t="s">
        <v>14</v>
      </c>
      <c r="AC89" s="462"/>
      <c r="AD89" s="462"/>
      <c r="AE89" s="362">
        <v>95</v>
      </c>
      <c r="AF89" s="363"/>
      <c r="AG89" s="363"/>
      <c r="AH89" s="363"/>
      <c r="AI89" s="362">
        <v>86</v>
      </c>
      <c r="AJ89" s="363"/>
      <c r="AK89" s="363"/>
      <c r="AL89" s="363"/>
      <c r="AM89" s="362">
        <v>74</v>
      </c>
      <c r="AN89" s="363"/>
      <c r="AO89" s="363"/>
      <c r="AP89" s="363"/>
      <c r="AQ89" s="100" t="s">
        <v>556</v>
      </c>
      <c r="AR89" s="101"/>
      <c r="AS89" s="101"/>
      <c r="AT89" s="102"/>
      <c r="AU89" s="363" t="s">
        <v>575</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11"/>
      <c r="R92" s="811"/>
      <c r="S92" s="811"/>
      <c r="T92" s="811"/>
      <c r="U92" s="811"/>
      <c r="V92" s="811"/>
      <c r="W92" s="811"/>
      <c r="X92" s="812"/>
      <c r="Y92" s="764" t="s">
        <v>62</v>
      </c>
      <c r="Z92" s="765"/>
      <c r="AA92" s="766"/>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13"/>
      <c r="Q93" s="813"/>
      <c r="R93" s="813"/>
      <c r="S93" s="813"/>
      <c r="T93" s="813"/>
      <c r="U93" s="813"/>
      <c r="V93" s="813"/>
      <c r="W93" s="813"/>
      <c r="X93" s="814"/>
      <c r="Y93" s="736" t="s">
        <v>54</v>
      </c>
      <c r="Z93" s="737"/>
      <c r="AA93" s="738"/>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5"/>
      <c r="Y94" s="736" t="s">
        <v>13</v>
      </c>
      <c r="Z94" s="737"/>
      <c r="AA94" s="738"/>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11"/>
      <c r="R97" s="811"/>
      <c r="S97" s="811"/>
      <c r="T97" s="811"/>
      <c r="U97" s="811"/>
      <c r="V97" s="811"/>
      <c r="W97" s="811"/>
      <c r="X97" s="812"/>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13"/>
      <c r="Q98" s="813"/>
      <c r="R98" s="813"/>
      <c r="S98" s="813"/>
      <c r="T98" s="813"/>
      <c r="U98" s="813"/>
      <c r="V98" s="813"/>
      <c r="W98" s="813"/>
      <c r="X98" s="814"/>
      <c r="Y98" s="736" t="s">
        <v>54</v>
      </c>
      <c r="Z98" s="737"/>
      <c r="AA98" s="738"/>
      <c r="AB98" s="808"/>
      <c r="AC98" s="809"/>
      <c r="AD98" s="81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1" t="s">
        <v>13</v>
      </c>
      <c r="Z99" s="482"/>
      <c r="AA99" s="483"/>
      <c r="AB99" s="463" t="s">
        <v>14</v>
      </c>
      <c r="AC99" s="464"/>
      <c r="AD99" s="46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6"/>
      <c r="Z100" s="467"/>
      <c r="AA100" s="468"/>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541</v>
      </c>
      <c r="AV100" s="941"/>
      <c r="AW100" s="941"/>
      <c r="AX100" s="943"/>
    </row>
    <row r="101" spans="1:60" ht="23.25" customHeight="1" x14ac:dyDescent="0.15">
      <c r="A101" s="492"/>
      <c r="B101" s="493"/>
      <c r="C101" s="493"/>
      <c r="D101" s="493"/>
      <c r="E101" s="493"/>
      <c r="F101" s="494"/>
      <c r="G101" s="158" t="s">
        <v>576</v>
      </c>
      <c r="H101" s="158"/>
      <c r="I101" s="158"/>
      <c r="J101" s="158"/>
      <c r="K101" s="158"/>
      <c r="L101" s="158"/>
      <c r="M101" s="158"/>
      <c r="N101" s="158"/>
      <c r="O101" s="158"/>
      <c r="P101" s="158"/>
      <c r="Q101" s="158"/>
      <c r="R101" s="158"/>
      <c r="S101" s="158"/>
      <c r="T101" s="158"/>
      <c r="U101" s="158"/>
      <c r="V101" s="158"/>
      <c r="W101" s="158"/>
      <c r="X101" s="229"/>
      <c r="Y101" s="825" t="s">
        <v>55</v>
      </c>
      <c r="Z101" s="722"/>
      <c r="AA101" s="723"/>
      <c r="AB101" s="552" t="s">
        <v>574</v>
      </c>
      <c r="AC101" s="552"/>
      <c r="AD101" s="552"/>
      <c r="AE101" s="362">
        <v>7774</v>
      </c>
      <c r="AF101" s="363"/>
      <c r="AG101" s="363"/>
      <c r="AH101" s="364"/>
      <c r="AI101" s="362">
        <v>7984</v>
      </c>
      <c r="AJ101" s="363"/>
      <c r="AK101" s="363"/>
      <c r="AL101" s="364"/>
      <c r="AM101" s="362">
        <v>7780</v>
      </c>
      <c r="AN101" s="363"/>
      <c r="AO101" s="363"/>
      <c r="AP101" s="364"/>
      <c r="AQ101" s="362" t="s">
        <v>563</v>
      </c>
      <c r="AR101" s="363"/>
      <c r="AS101" s="363"/>
      <c r="AT101" s="364"/>
      <c r="AU101" s="362" t="s">
        <v>563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574</v>
      </c>
      <c r="AC102" s="552"/>
      <c r="AD102" s="552"/>
      <c r="AE102" s="356">
        <v>8000</v>
      </c>
      <c r="AF102" s="356"/>
      <c r="AG102" s="356"/>
      <c r="AH102" s="356"/>
      <c r="AI102" s="356">
        <v>8000</v>
      </c>
      <c r="AJ102" s="356"/>
      <c r="AK102" s="356"/>
      <c r="AL102" s="356"/>
      <c r="AM102" s="356">
        <v>8200</v>
      </c>
      <c r="AN102" s="356"/>
      <c r="AO102" s="356"/>
      <c r="AP102" s="356"/>
      <c r="AQ102" s="826">
        <v>8200</v>
      </c>
      <c r="AR102" s="827"/>
      <c r="AS102" s="827"/>
      <c r="AT102" s="828"/>
      <c r="AU102" s="826">
        <v>8200</v>
      </c>
      <c r="AV102" s="827"/>
      <c r="AW102" s="827"/>
      <c r="AX102" s="828"/>
    </row>
    <row r="103" spans="1:60" ht="31.5" customHeight="1" x14ac:dyDescent="0.15">
      <c r="A103" s="489" t="s">
        <v>493</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577</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574</v>
      </c>
      <c r="AC104" s="473"/>
      <c r="AD104" s="474"/>
      <c r="AE104" s="362">
        <v>95</v>
      </c>
      <c r="AF104" s="363"/>
      <c r="AG104" s="363"/>
      <c r="AH104" s="364"/>
      <c r="AI104" s="362">
        <v>86</v>
      </c>
      <c r="AJ104" s="363"/>
      <c r="AK104" s="363"/>
      <c r="AL104" s="364"/>
      <c r="AM104" s="362">
        <v>74</v>
      </c>
      <c r="AN104" s="363"/>
      <c r="AO104" s="363"/>
      <c r="AP104" s="364"/>
      <c r="AQ104" s="362" t="s">
        <v>578</v>
      </c>
      <c r="AR104" s="363"/>
      <c r="AS104" s="363"/>
      <c r="AT104" s="364"/>
      <c r="AU104" s="362" t="s">
        <v>579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574</v>
      </c>
      <c r="AC105" s="405"/>
      <c r="AD105" s="406"/>
      <c r="AE105" s="356">
        <v>100</v>
      </c>
      <c r="AF105" s="356"/>
      <c r="AG105" s="356"/>
      <c r="AH105" s="356"/>
      <c r="AI105" s="356">
        <v>100</v>
      </c>
      <c r="AJ105" s="356"/>
      <c r="AK105" s="356"/>
      <c r="AL105" s="356"/>
      <c r="AM105" s="356">
        <v>100</v>
      </c>
      <c r="AN105" s="356"/>
      <c r="AO105" s="356"/>
      <c r="AP105" s="356"/>
      <c r="AQ105" s="362">
        <v>100</v>
      </c>
      <c r="AR105" s="363"/>
      <c r="AS105" s="363"/>
      <c r="AT105" s="364"/>
      <c r="AU105" s="826">
        <v>100</v>
      </c>
      <c r="AV105" s="827"/>
      <c r="AW105" s="827"/>
      <c r="AX105" s="828"/>
    </row>
    <row r="106" spans="1:60" ht="31.5" hidden="1" customHeight="1" x14ac:dyDescent="0.15">
      <c r="A106" s="489" t="s">
        <v>493</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493</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493</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v>7063.6</v>
      </c>
      <c r="AF116" s="356"/>
      <c r="AG116" s="356"/>
      <c r="AH116" s="356"/>
      <c r="AI116" s="356">
        <v>6835.5</v>
      </c>
      <c r="AJ116" s="356"/>
      <c r="AK116" s="356"/>
      <c r="AL116" s="356"/>
      <c r="AM116" s="356">
        <v>7029.7</v>
      </c>
      <c r="AN116" s="356"/>
      <c r="AO116" s="356"/>
      <c r="AP116" s="356"/>
      <c r="AQ116" s="362">
        <v>6432.9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458" t="s">
        <v>582</v>
      </c>
      <c r="AF117" s="304"/>
      <c r="AG117" s="304"/>
      <c r="AH117" s="304"/>
      <c r="AI117" s="458" t="s">
        <v>583</v>
      </c>
      <c r="AJ117" s="304"/>
      <c r="AK117" s="304"/>
      <c r="AL117" s="304"/>
      <c r="AM117" s="458" t="s">
        <v>584</v>
      </c>
      <c r="AN117" s="304"/>
      <c r="AO117" s="304"/>
      <c r="AP117" s="304"/>
      <c r="AQ117" s="458" t="s">
        <v>585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639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640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590</v>
      </c>
      <c r="AR133" s="269"/>
      <c r="AS133" s="134" t="s">
        <v>356</v>
      </c>
      <c r="AT133" s="169"/>
      <c r="AU133" s="133">
        <v>30</v>
      </c>
      <c r="AV133" s="133"/>
      <c r="AW133" s="134" t="s">
        <v>300</v>
      </c>
      <c r="AX133" s="135"/>
    </row>
    <row r="134" spans="1:50" ht="39.75" customHeight="1" x14ac:dyDescent="0.15">
      <c r="A134" s="1006"/>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v>7774</v>
      </c>
      <c r="AF134" s="101"/>
      <c r="AG134" s="101"/>
      <c r="AH134" s="101"/>
      <c r="AI134" s="264">
        <v>7984</v>
      </c>
      <c r="AJ134" s="101"/>
      <c r="AK134" s="101"/>
      <c r="AL134" s="101"/>
      <c r="AM134" s="264">
        <v>7780</v>
      </c>
      <c r="AN134" s="101"/>
      <c r="AO134" s="101"/>
      <c r="AP134" s="101"/>
      <c r="AQ134" s="264" t="s">
        <v>592</v>
      </c>
      <c r="AR134" s="101"/>
      <c r="AS134" s="101"/>
      <c r="AT134" s="101"/>
      <c r="AU134" s="264" t="s">
        <v>646</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v>7363</v>
      </c>
      <c r="AF135" s="101"/>
      <c r="AG135" s="101"/>
      <c r="AH135" s="101"/>
      <c r="AI135" s="264">
        <v>7774</v>
      </c>
      <c r="AJ135" s="101"/>
      <c r="AK135" s="101"/>
      <c r="AL135" s="101"/>
      <c r="AM135" s="264">
        <v>7984</v>
      </c>
      <c r="AN135" s="101"/>
      <c r="AO135" s="101"/>
      <c r="AP135" s="101"/>
      <c r="AQ135" s="264" t="s">
        <v>593</v>
      </c>
      <c r="AR135" s="101"/>
      <c r="AS135" s="101"/>
      <c r="AT135" s="101"/>
      <c r="AU135" s="264">
        <v>7780</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589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356</v>
      </c>
      <c r="AH432" s="169"/>
      <c r="AI432" s="179"/>
      <c r="AJ432" s="179"/>
      <c r="AK432" s="179"/>
      <c r="AL432" s="174"/>
      <c r="AM432" s="179"/>
      <c r="AN432" s="179"/>
      <c r="AO432" s="179"/>
      <c r="AP432" s="174"/>
      <c r="AQ432" s="215" t="s">
        <v>596</v>
      </c>
      <c r="AR432" s="133"/>
      <c r="AS432" s="134" t="s">
        <v>356</v>
      </c>
      <c r="AT432" s="169"/>
      <c r="AU432" s="133" t="s">
        <v>598</v>
      </c>
      <c r="AV432" s="133"/>
      <c r="AW432" s="134" t="s">
        <v>300</v>
      </c>
      <c r="AX432" s="135"/>
    </row>
    <row r="433" spans="1:50" ht="23.25" customHeight="1" x14ac:dyDescent="0.15">
      <c r="A433" s="1006"/>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591</v>
      </c>
      <c r="AF433" s="101"/>
      <c r="AG433" s="101"/>
      <c r="AH433" s="101"/>
      <c r="AI433" s="100" t="s">
        <v>591</v>
      </c>
      <c r="AJ433" s="101"/>
      <c r="AK433" s="101"/>
      <c r="AL433" s="101"/>
      <c r="AM433" s="100" t="s">
        <v>591</v>
      </c>
      <c r="AN433" s="101"/>
      <c r="AO433" s="101"/>
      <c r="AP433" s="102"/>
      <c r="AQ433" s="100" t="s">
        <v>593</v>
      </c>
      <c r="AR433" s="101"/>
      <c r="AS433" s="101"/>
      <c r="AT433" s="102"/>
      <c r="AU433" s="101" t="s">
        <v>598</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591</v>
      </c>
      <c r="AF434" s="101"/>
      <c r="AG434" s="101"/>
      <c r="AH434" s="102"/>
      <c r="AI434" s="100" t="s">
        <v>596</v>
      </c>
      <c r="AJ434" s="101"/>
      <c r="AK434" s="101"/>
      <c r="AL434" s="101"/>
      <c r="AM434" s="100" t="s">
        <v>596</v>
      </c>
      <c r="AN434" s="101"/>
      <c r="AO434" s="101"/>
      <c r="AP434" s="102"/>
      <c r="AQ434" s="100" t="s">
        <v>596</v>
      </c>
      <c r="AR434" s="101"/>
      <c r="AS434" s="101"/>
      <c r="AT434" s="102"/>
      <c r="AU434" s="101" t="s">
        <v>598</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596</v>
      </c>
      <c r="AF435" s="101"/>
      <c r="AG435" s="101"/>
      <c r="AH435" s="102"/>
      <c r="AI435" s="100" t="s">
        <v>591</v>
      </c>
      <c r="AJ435" s="101"/>
      <c r="AK435" s="101"/>
      <c r="AL435" s="101"/>
      <c r="AM435" s="100" t="s">
        <v>596</v>
      </c>
      <c r="AN435" s="101"/>
      <c r="AO435" s="101"/>
      <c r="AP435" s="102"/>
      <c r="AQ435" s="100" t="s">
        <v>596</v>
      </c>
      <c r="AR435" s="101"/>
      <c r="AS435" s="101"/>
      <c r="AT435" s="102"/>
      <c r="AU435" s="101" t="s">
        <v>598</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591</v>
      </c>
      <c r="AF457" s="133"/>
      <c r="AG457" s="134" t="s">
        <v>356</v>
      </c>
      <c r="AH457" s="169"/>
      <c r="AI457" s="179"/>
      <c r="AJ457" s="179"/>
      <c r="AK457" s="179"/>
      <c r="AL457" s="174"/>
      <c r="AM457" s="179"/>
      <c r="AN457" s="179"/>
      <c r="AO457" s="179"/>
      <c r="AP457" s="174"/>
      <c r="AQ457" s="215" t="s">
        <v>591</v>
      </c>
      <c r="AR457" s="133"/>
      <c r="AS457" s="134" t="s">
        <v>356</v>
      </c>
      <c r="AT457" s="169"/>
      <c r="AU457" s="133" t="s">
        <v>591</v>
      </c>
      <c r="AV457" s="133"/>
      <c r="AW457" s="134" t="s">
        <v>300</v>
      </c>
      <c r="AX457" s="135"/>
    </row>
    <row r="458" spans="1:50" ht="23.25" customHeight="1" x14ac:dyDescent="0.15">
      <c r="A458" s="1006"/>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589</v>
      </c>
      <c r="AF458" s="101"/>
      <c r="AG458" s="101"/>
      <c r="AH458" s="101"/>
      <c r="AI458" s="100" t="s">
        <v>589</v>
      </c>
      <c r="AJ458" s="101"/>
      <c r="AK458" s="101"/>
      <c r="AL458" s="101"/>
      <c r="AM458" s="100" t="s">
        <v>589</v>
      </c>
      <c r="AN458" s="101"/>
      <c r="AO458" s="101"/>
      <c r="AP458" s="102"/>
      <c r="AQ458" s="100" t="s">
        <v>589</v>
      </c>
      <c r="AR458" s="101"/>
      <c r="AS458" s="101"/>
      <c r="AT458" s="102"/>
      <c r="AU458" s="101" t="s">
        <v>589</v>
      </c>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589</v>
      </c>
      <c r="AF459" s="101"/>
      <c r="AG459" s="101"/>
      <c r="AH459" s="102"/>
      <c r="AI459" s="100" t="s">
        <v>589</v>
      </c>
      <c r="AJ459" s="101"/>
      <c r="AK459" s="101"/>
      <c r="AL459" s="101"/>
      <c r="AM459" s="100" t="s">
        <v>589</v>
      </c>
      <c r="AN459" s="101"/>
      <c r="AO459" s="101"/>
      <c r="AP459" s="102"/>
      <c r="AQ459" s="100" t="s">
        <v>589</v>
      </c>
      <c r="AR459" s="101"/>
      <c r="AS459" s="101"/>
      <c r="AT459" s="102"/>
      <c r="AU459" s="101" t="s">
        <v>589</v>
      </c>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589</v>
      </c>
      <c r="AJ460" s="101"/>
      <c r="AK460" s="101"/>
      <c r="AL460" s="101"/>
      <c r="AM460" s="100" t="s">
        <v>589</v>
      </c>
      <c r="AN460" s="101"/>
      <c r="AO460" s="101"/>
      <c r="AP460" s="102"/>
      <c r="AQ460" s="100" t="s">
        <v>589</v>
      </c>
      <c r="AR460" s="101"/>
      <c r="AS460" s="101"/>
      <c r="AT460" s="102"/>
      <c r="AU460" s="101" t="s">
        <v>589</v>
      </c>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3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555</v>
      </c>
      <c r="AE702" s="908"/>
      <c r="AF702" s="908"/>
      <c r="AG702" s="897" t="s">
        <v>641</v>
      </c>
      <c r="AH702" s="898"/>
      <c r="AI702" s="898"/>
      <c r="AJ702" s="898"/>
      <c r="AK702" s="898"/>
      <c r="AL702" s="898"/>
      <c r="AM702" s="898"/>
      <c r="AN702" s="898"/>
      <c r="AO702" s="898"/>
      <c r="AP702" s="898"/>
      <c r="AQ702" s="898"/>
      <c r="AR702" s="898"/>
      <c r="AS702" s="898"/>
      <c r="AT702" s="898"/>
      <c r="AU702" s="898"/>
      <c r="AV702" s="898"/>
      <c r="AW702" s="898"/>
      <c r="AX702" s="899"/>
    </row>
    <row r="703" spans="1:50" ht="71.2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71" t="s">
        <v>605</v>
      </c>
      <c r="AH703" s="672"/>
      <c r="AI703" s="672"/>
      <c r="AJ703" s="672"/>
      <c r="AK703" s="672"/>
      <c r="AL703" s="672"/>
      <c r="AM703" s="672"/>
      <c r="AN703" s="672"/>
      <c r="AO703" s="672"/>
      <c r="AP703" s="672"/>
      <c r="AQ703" s="672"/>
      <c r="AR703" s="672"/>
      <c r="AS703" s="672"/>
      <c r="AT703" s="672"/>
      <c r="AU703" s="672"/>
      <c r="AV703" s="672"/>
      <c r="AW703" s="672"/>
      <c r="AX703" s="673"/>
    </row>
    <row r="704" spans="1:50" ht="87.7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555</v>
      </c>
      <c r="AE704" s="587"/>
      <c r="AF704" s="587"/>
      <c r="AG704" s="429" t="s">
        <v>606</v>
      </c>
      <c r="AH704" s="231"/>
      <c r="AI704" s="231"/>
      <c r="AJ704" s="231"/>
      <c r="AK704" s="231"/>
      <c r="AL704" s="231"/>
      <c r="AM704" s="231"/>
      <c r="AN704" s="231"/>
      <c r="AO704" s="231"/>
      <c r="AP704" s="231"/>
      <c r="AQ704" s="231"/>
      <c r="AR704" s="231"/>
      <c r="AS704" s="231"/>
      <c r="AT704" s="231"/>
      <c r="AU704" s="231"/>
      <c r="AV704" s="231"/>
      <c r="AW704" s="231"/>
      <c r="AX704" s="430"/>
    </row>
    <row r="705" spans="1:50" ht="34.5" customHeight="1" x14ac:dyDescent="0.15">
      <c r="A705" s="628"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555</v>
      </c>
      <c r="AE705" s="740"/>
      <c r="AF705" s="740"/>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47.25" customHeight="1" x14ac:dyDescent="0.15">
      <c r="A706" s="662"/>
      <c r="B706" s="779"/>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599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75" customHeight="1" x14ac:dyDescent="0.15">
      <c r="A707" s="662"/>
      <c r="B707" s="779"/>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t="s">
        <v>600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3.7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555</v>
      </c>
      <c r="AE708" s="675"/>
      <c r="AF708" s="675"/>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34.5" customHeight="1" x14ac:dyDescent="0.15">
      <c r="A709" s="662"/>
      <c r="B709" s="663"/>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71" t="s">
        <v>603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601</v>
      </c>
      <c r="AE710" s="152"/>
      <c r="AF710" s="152"/>
      <c r="AG710" s="671" t="s">
        <v>604</v>
      </c>
      <c r="AH710" s="672"/>
      <c r="AI710" s="672"/>
      <c r="AJ710" s="672"/>
      <c r="AK710" s="672"/>
      <c r="AL710" s="672"/>
      <c r="AM710" s="672"/>
      <c r="AN710" s="672"/>
      <c r="AO710" s="672"/>
      <c r="AP710" s="672"/>
      <c r="AQ710" s="672"/>
      <c r="AR710" s="672"/>
      <c r="AS710" s="672"/>
      <c r="AT710" s="672"/>
      <c r="AU710" s="672"/>
      <c r="AV710" s="672"/>
      <c r="AW710" s="672"/>
      <c r="AX710" s="673"/>
    </row>
    <row r="711" spans="1:50" ht="44.25"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71" t="s">
        <v>609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601</v>
      </c>
      <c r="AE712" s="587"/>
      <c r="AF712" s="587"/>
      <c r="AG712" s="597" t="s">
        <v>591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71" t="s">
        <v>592</v>
      </c>
      <c r="AH713" s="672"/>
      <c r="AI713" s="672"/>
      <c r="AJ713" s="672"/>
      <c r="AK713" s="672"/>
      <c r="AL713" s="672"/>
      <c r="AM713" s="672"/>
      <c r="AN713" s="672"/>
      <c r="AO713" s="672"/>
      <c r="AP713" s="672"/>
      <c r="AQ713" s="672"/>
      <c r="AR713" s="672"/>
      <c r="AS713" s="672"/>
      <c r="AT713" s="672"/>
      <c r="AU713" s="672"/>
      <c r="AV713" s="672"/>
      <c r="AW713" s="672"/>
      <c r="AX713" s="673"/>
    </row>
    <row r="714" spans="1:50" ht="37.5" customHeight="1" x14ac:dyDescent="0.15">
      <c r="A714" s="664"/>
      <c r="B714" s="665"/>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555</v>
      </c>
      <c r="AE714" s="595"/>
      <c r="AF714" s="596"/>
      <c r="AG714" s="696" t="s">
        <v>610</v>
      </c>
      <c r="AH714" s="697"/>
      <c r="AI714" s="697"/>
      <c r="AJ714" s="697"/>
      <c r="AK714" s="697"/>
      <c r="AL714" s="697"/>
      <c r="AM714" s="697"/>
      <c r="AN714" s="697"/>
      <c r="AO714" s="697"/>
      <c r="AP714" s="697"/>
      <c r="AQ714" s="697"/>
      <c r="AR714" s="697"/>
      <c r="AS714" s="697"/>
      <c r="AT714" s="697"/>
      <c r="AU714" s="697"/>
      <c r="AV714" s="697"/>
      <c r="AW714" s="697"/>
      <c r="AX714" s="698"/>
    </row>
    <row r="715" spans="1:50" ht="41.2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555</v>
      </c>
      <c r="AE715" s="675"/>
      <c r="AF715" s="786"/>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54"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555</v>
      </c>
      <c r="AE716" s="768"/>
      <c r="AF716" s="768"/>
      <c r="AG716" s="671" t="s">
        <v>612</v>
      </c>
      <c r="AH716" s="672"/>
      <c r="AI716" s="672"/>
      <c r="AJ716" s="672"/>
      <c r="AK716" s="672"/>
      <c r="AL716" s="672"/>
      <c r="AM716" s="672"/>
      <c r="AN716" s="672"/>
      <c r="AO716" s="672"/>
      <c r="AP716" s="672"/>
      <c r="AQ716" s="672"/>
      <c r="AR716" s="672"/>
      <c r="AS716" s="672"/>
      <c r="AT716" s="672"/>
      <c r="AU716" s="672"/>
      <c r="AV716" s="672"/>
      <c r="AW716" s="672"/>
      <c r="AX716" s="673"/>
    </row>
    <row r="717" spans="1:50" ht="100.5" customHeight="1" x14ac:dyDescent="0.15">
      <c r="A717" s="662"/>
      <c r="B717" s="663"/>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71" t="s">
        <v>614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613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4" t="s">
        <v>601</v>
      </c>
      <c r="AE719" s="675"/>
      <c r="AF719" s="675"/>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7"/>
      <c r="B721" s="658"/>
      <c r="C721" s="929"/>
      <c r="D721" s="930"/>
      <c r="E721" s="930"/>
      <c r="F721" s="931"/>
      <c r="G721" s="949"/>
      <c r="H721" s="950"/>
      <c r="I721" s="83" t="str">
        <f>IF(OR(G721="　", G721=""), "", "-")</f>
        <v/>
      </c>
      <c r="J721" s="928"/>
      <c r="K721" s="928"/>
      <c r="L721" s="83" t="str">
        <f>IF(M721="","","-")</f>
        <v/>
      </c>
      <c r="M721" s="84"/>
      <c r="N721" s="925" t="s">
        <v>602</v>
      </c>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7"/>
      <c r="B722" s="658"/>
      <c r="C722" s="929"/>
      <c r="D722" s="930"/>
      <c r="E722" s="930"/>
      <c r="F722" s="931"/>
      <c r="G722" s="949"/>
      <c r="H722" s="950"/>
      <c r="I722" s="83" t="str">
        <f t="shared" ref="I722:I725" si="4">IF(OR(G722="　", G722=""), "", "-")</f>
        <v/>
      </c>
      <c r="J722" s="928"/>
      <c r="K722" s="928"/>
      <c r="L722" s="83" t="str">
        <f t="shared" ref="L722:L725" si="5">IF(M722="","","-")</f>
        <v/>
      </c>
      <c r="M722" s="84"/>
      <c r="N722" s="925" t="s">
        <v>602</v>
      </c>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7"/>
      <c r="B723" s="658"/>
      <c r="C723" s="929"/>
      <c r="D723" s="930"/>
      <c r="E723" s="930"/>
      <c r="F723" s="931"/>
      <c r="G723" s="949"/>
      <c r="H723" s="950"/>
      <c r="I723" s="83" t="str">
        <f t="shared" si="4"/>
        <v/>
      </c>
      <c r="J723" s="928"/>
      <c r="K723" s="928"/>
      <c r="L723" s="83" t="str">
        <f t="shared" si="5"/>
        <v/>
      </c>
      <c r="M723" s="84"/>
      <c r="N723" s="925" t="s">
        <v>593</v>
      </c>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7"/>
      <c r="B724" s="658"/>
      <c r="C724" s="929"/>
      <c r="D724" s="930"/>
      <c r="E724" s="930"/>
      <c r="F724" s="931"/>
      <c r="G724" s="949"/>
      <c r="H724" s="950"/>
      <c r="I724" s="83" t="str">
        <f t="shared" si="4"/>
        <v/>
      </c>
      <c r="J724" s="928"/>
      <c r="K724" s="928"/>
      <c r="L724" s="83" t="str">
        <f t="shared" si="5"/>
        <v/>
      </c>
      <c r="M724" s="84"/>
      <c r="N724" s="925" t="s">
        <v>602</v>
      </c>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9"/>
      <c r="B725" s="660"/>
      <c r="C725" s="932"/>
      <c r="D725" s="933"/>
      <c r="E725" s="933"/>
      <c r="F725" s="934"/>
      <c r="G725" s="971"/>
      <c r="H725" s="972"/>
      <c r="I725" s="85" t="str">
        <f t="shared" si="4"/>
        <v/>
      </c>
      <c r="J725" s="973"/>
      <c r="K725" s="973"/>
      <c r="L725" s="85" t="str">
        <f t="shared" si="5"/>
        <v/>
      </c>
      <c r="M725" s="86"/>
      <c r="N725" s="964" t="s">
        <v>602</v>
      </c>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90" customHeight="1" x14ac:dyDescent="0.15">
      <c r="A726" s="628" t="s">
        <v>48</v>
      </c>
      <c r="B726" s="629"/>
      <c r="C726" s="444" t="s">
        <v>53</v>
      </c>
      <c r="D726" s="582"/>
      <c r="E726" s="582"/>
      <c r="F726" s="583"/>
      <c r="G726" s="806" t="s">
        <v>615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02" t="s">
        <v>57</v>
      </c>
      <c r="D727" s="703"/>
      <c r="E727" s="703"/>
      <c r="F727" s="704"/>
      <c r="G727" s="804" t="s">
        <v>616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t="s">
        <v>617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642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t="s">
        <v>257</v>
      </c>
      <c r="B733" s="759"/>
      <c r="C733" s="759"/>
      <c r="D733" s="759"/>
      <c r="E733" s="760"/>
      <c r="F733" s="775" t="s">
        <v>644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618</v>
      </c>
      <c r="F737" s="111"/>
      <c r="G737" s="111"/>
      <c r="H737" s="111"/>
      <c r="I737" s="111"/>
      <c r="J737" s="111"/>
      <c r="K737" s="111"/>
      <c r="L737" s="111"/>
      <c r="M737" s="111"/>
      <c r="N737" s="112" t="s">
        <v>358</v>
      </c>
      <c r="O737" s="112"/>
      <c r="P737" s="112"/>
      <c r="Q737" s="112"/>
      <c r="R737" s="111" t="s">
        <v>619</v>
      </c>
      <c r="S737" s="111"/>
      <c r="T737" s="111"/>
      <c r="U737" s="111"/>
      <c r="V737" s="111"/>
      <c r="W737" s="111"/>
      <c r="X737" s="111"/>
      <c r="Y737" s="111"/>
      <c r="Z737" s="111"/>
      <c r="AA737" s="112" t="s">
        <v>359</v>
      </c>
      <c r="AB737" s="112"/>
      <c r="AC737" s="112"/>
      <c r="AD737" s="112"/>
      <c r="AE737" s="111" t="s">
        <v>620</v>
      </c>
      <c r="AF737" s="111"/>
      <c r="AG737" s="111"/>
      <c r="AH737" s="111"/>
      <c r="AI737" s="111"/>
      <c r="AJ737" s="111"/>
      <c r="AK737" s="111"/>
      <c r="AL737" s="111"/>
      <c r="AM737" s="111"/>
      <c r="AN737" s="112" t="s">
        <v>360</v>
      </c>
      <c r="AO737" s="112"/>
      <c r="AP737" s="112"/>
      <c r="AQ737" s="112"/>
      <c r="AR737" s="113" t="s">
        <v>621</v>
      </c>
      <c r="AS737" s="114"/>
      <c r="AT737" s="114"/>
      <c r="AU737" s="114"/>
      <c r="AV737" s="114"/>
      <c r="AW737" s="114"/>
      <c r="AX737" s="115"/>
      <c r="AY737" s="89"/>
      <c r="AZ737" s="89"/>
    </row>
    <row r="738" spans="1:52" ht="24.75" customHeight="1" x14ac:dyDescent="0.15">
      <c r="A738" s="116" t="s">
        <v>361</v>
      </c>
      <c r="B738" s="117"/>
      <c r="C738" s="117"/>
      <c r="D738" s="118"/>
      <c r="E738" s="111" t="s">
        <v>622</v>
      </c>
      <c r="F738" s="111"/>
      <c r="G738" s="111"/>
      <c r="H738" s="111"/>
      <c r="I738" s="111"/>
      <c r="J738" s="111"/>
      <c r="K738" s="111"/>
      <c r="L738" s="111"/>
      <c r="M738" s="111"/>
      <c r="N738" s="112" t="s">
        <v>362</v>
      </c>
      <c r="O738" s="112"/>
      <c r="P738" s="112"/>
      <c r="Q738" s="112"/>
      <c r="R738" s="111" t="s">
        <v>623</v>
      </c>
      <c r="S738" s="111"/>
      <c r="T738" s="111"/>
      <c r="U738" s="111"/>
      <c r="V738" s="111"/>
      <c r="W738" s="111"/>
      <c r="X738" s="111"/>
      <c r="Y738" s="111"/>
      <c r="Z738" s="111"/>
      <c r="AA738" s="112" t="s">
        <v>482</v>
      </c>
      <c r="AB738" s="112"/>
      <c r="AC738" s="112"/>
      <c r="AD738" s="112"/>
      <c r="AE738" s="111" t="s">
        <v>624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672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534</v>
      </c>
      <c r="B779" s="770"/>
      <c r="C779" s="770"/>
      <c r="D779" s="770"/>
      <c r="E779" s="770"/>
      <c r="F779" s="771"/>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72"/>
      <c r="C781" s="772"/>
      <c r="D781" s="772"/>
      <c r="E781" s="772"/>
      <c r="F781" s="773"/>
      <c r="G781" s="449" t="s">
        <v>626</v>
      </c>
      <c r="H781" s="756"/>
      <c r="I781" s="756"/>
      <c r="J781" s="756"/>
      <c r="K781" s="757"/>
      <c r="L781" s="452" t="s">
        <v>627</v>
      </c>
      <c r="M781" s="588"/>
      <c r="N781" s="588"/>
      <c r="O781" s="588"/>
      <c r="P781" s="588"/>
      <c r="Q781" s="588"/>
      <c r="R781" s="588"/>
      <c r="S781" s="588"/>
      <c r="T781" s="588"/>
      <c r="U781" s="588"/>
      <c r="V781" s="588"/>
      <c r="W781" s="588"/>
      <c r="X781" s="589"/>
      <c r="Y781" s="455">
        <v>31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72"/>
      <c r="C782" s="772"/>
      <c r="D782" s="772"/>
      <c r="E782" s="772"/>
      <c r="F782" s="773"/>
      <c r="G782" s="346" t="s">
        <v>628</v>
      </c>
      <c r="H782" s="619"/>
      <c r="I782" s="619"/>
      <c r="J782" s="619"/>
      <c r="K782" s="620"/>
      <c r="L782" s="399" t="s">
        <v>629</v>
      </c>
      <c r="M782" s="614"/>
      <c r="N782" s="614"/>
      <c r="O782" s="614"/>
      <c r="P782" s="614"/>
      <c r="Q782" s="614"/>
      <c r="R782" s="614"/>
      <c r="S782" s="614"/>
      <c r="T782" s="614"/>
      <c r="U782" s="614"/>
      <c r="V782" s="614"/>
      <c r="W782" s="614"/>
      <c r="X782" s="615"/>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72"/>
      <c r="C783" s="772"/>
      <c r="D783" s="772"/>
      <c r="E783" s="772"/>
      <c r="F783" s="773"/>
      <c r="G783" s="346" t="s">
        <v>630</v>
      </c>
      <c r="H783" s="619"/>
      <c r="I783" s="619"/>
      <c r="J783" s="619"/>
      <c r="K783" s="620"/>
      <c r="L783" s="399" t="s">
        <v>631</v>
      </c>
      <c r="M783" s="614"/>
      <c r="N783" s="614"/>
      <c r="O783" s="614"/>
      <c r="P783" s="614"/>
      <c r="Q783" s="614"/>
      <c r="R783" s="614"/>
      <c r="S783" s="614"/>
      <c r="T783" s="614"/>
      <c r="U783" s="614"/>
      <c r="V783" s="614"/>
      <c r="W783" s="614"/>
      <c r="X783" s="615"/>
      <c r="Y783" s="396">
        <v>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72"/>
      <c r="C784" s="772"/>
      <c r="D784" s="772"/>
      <c r="E784" s="772"/>
      <c r="F784" s="773"/>
      <c r="G784" s="346" t="s">
        <v>632</v>
      </c>
      <c r="H784" s="619"/>
      <c r="I784" s="619"/>
      <c r="J784" s="619"/>
      <c r="K784" s="620"/>
      <c r="L784" s="399" t="s">
        <v>633</v>
      </c>
      <c r="M784" s="614"/>
      <c r="N784" s="614"/>
      <c r="O784" s="614"/>
      <c r="P784" s="614"/>
      <c r="Q784" s="614"/>
      <c r="R784" s="614"/>
      <c r="S784" s="614"/>
      <c r="T784" s="614"/>
      <c r="U784" s="614"/>
      <c r="V784" s="614"/>
      <c r="W784" s="614"/>
      <c r="X784" s="615"/>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72"/>
      <c r="C785" s="772"/>
      <c r="D785" s="772"/>
      <c r="E785" s="772"/>
      <c r="F785" s="77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72"/>
      <c r="C786" s="772"/>
      <c r="D786" s="772"/>
      <c r="E786" s="772"/>
      <c r="F786" s="77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55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72"/>
      <c r="C792" s="772"/>
      <c r="D792" s="772"/>
      <c r="E792" s="772"/>
      <c r="F792" s="77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72"/>
      <c r="C805" s="772"/>
      <c r="D805" s="772"/>
      <c r="E805" s="772"/>
      <c r="F805" s="77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636</v>
      </c>
      <c r="D837" s="416"/>
      <c r="E837" s="416"/>
      <c r="F837" s="416"/>
      <c r="G837" s="416"/>
      <c r="H837" s="416"/>
      <c r="I837" s="416"/>
      <c r="J837" s="417">
        <v>1013305001743</v>
      </c>
      <c r="K837" s="418"/>
      <c r="L837" s="418"/>
      <c r="M837" s="418"/>
      <c r="N837" s="418"/>
      <c r="O837" s="418"/>
      <c r="P837" s="426" t="s">
        <v>638</v>
      </c>
      <c r="Q837" s="315"/>
      <c r="R837" s="315"/>
      <c r="S837" s="315"/>
      <c r="T837" s="315"/>
      <c r="U837" s="315"/>
      <c r="V837" s="315"/>
      <c r="W837" s="315"/>
      <c r="X837" s="315"/>
      <c r="Y837" s="316">
        <v>56</v>
      </c>
      <c r="Z837" s="317"/>
      <c r="AA837" s="317"/>
      <c r="AB837" s="318"/>
      <c r="AC837" s="326" t="s">
        <v>637</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28" t="s">
        <v>468</v>
      </c>
      <c r="AQ1101" s="428"/>
      <c r="AR1101" s="428"/>
      <c r="AS1101" s="428"/>
      <c r="AT1101" s="428"/>
      <c r="AU1101" s="428"/>
      <c r="AV1101" s="428"/>
      <c r="AW1101" s="428"/>
      <c r="AX1101" s="428"/>
    </row>
    <row r="1102" spans="1:50" ht="30" customHeight="1" x14ac:dyDescent="0.15">
      <c r="A1102" s="402">
        <v>1</v>
      </c>
      <c r="B1102" s="402">
        <v>1</v>
      </c>
      <c r="C1102" s="905"/>
      <c r="D1102" s="905"/>
      <c r="E1102" s="259" t="s">
        <v>595</v>
      </c>
      <c r="F1102" s="904"/>
      <c r="G1102" s="904"/>
      <c r="H1102" s="904"/>
      <c r="I1102" s="904"/>
      <c r="J1102" s="417" t="s">
        <v>634</v>
      </c>
      <c r="K1102" s="418"/>
      <c r="L1102" s="418"/>
      <c r="M1102" s="418"/>
      <c r="N1102" s="418"/>
      <c r="O1102" s="418"/>
      <c r="P1102" s="426" t="s">
        <v>634</v>
      </c>
      <c r="Q1102" s="315"/>
      <c r="R1102" s="315"/>
      <c r="S1102" s="315"/>
      <c r="T1102" s="315"/>
      <c r="U1102" s="315"/>
      <c r="V1102" s="315"/>
      <c r="W1102" s="315"/>
      <c r="X1102" s="315"/>
      <c r="Y1102" s="316" t="s">
        <v>634</v>
      </c>
      <c r="Z1102" s="317"/>
      <c r="AA1102" s="317"/>
      <c r="AB1102" s="318"/>
      <c r="AC1102" s="320"/>
      <c r="AD1102" s="320"/>
      <c r="AE1102" s="320"/>
      <c r="AF1102" s="320"/>
      <c r="AG1102" s="320"/>
      <c r="AH1102" s="321" t="s">
        <v>635</v>
      </c>
      <c r="AI1102" s="322"/>
      <c r="AJ1102" s="322"/>
      <c r="AK1102" s="322"/>
      <c r="AL1102" s="323" t="s">
        <v>595</v>
      </c>
      <c r="AM1102" s="324"/>
      <c r="AN1102" s="324"/>
      <c r="AO1102" s="325"/>
      <c r="AP1102" s="319" t="s">
        <v>595</v>
      </c>
      <c r="AQ1102" s="319"/>
      <c r="AR1102" s="319"/>
      <c r="AS1102" s="319"/>
      <c r="AT1102" s="319"/>
      <c r="AU1102" s="319"/>
      <c r="AV1102" s="319"/>
      <c r="AW1102" s="319"/>
      <c r="AX1102" s="319"/>
    </row>
    <row r="1103" spans="1:50" ht="30" hidden="1" customHeight="1" x14ac:dyDescent="0.15">
      <c r="A1103" s="402">
        <v>2</v>
      </c>
      <c r="B1103" s="402">
        <v>1</v>
      </c>
      <c r="C1103" s="905"/>
      <c r="D1103" s="905"/>
      <c r="E1103" s="904"/>
      <c r="F1103" s="904"/>
      <c r="G1103" s="904"/>
      <c r="H1103" s="904"/>
      <c r="I1103" s="90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5"/>
      <c r="D1104" s="905"/>
      <c r="E1104" s="904"/>
      <c r="F1104" s="904"/>
      <c r="G1104" s="904"/>
      <c r="H1104" s="904"/>
      <c r="I1104" s="90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5"/>
      <c r="D1105" s="905"/>
      <c r="E1105" s="904"/>
      <c r="F1105" s="904"/>
      <c r="G1105" s="904"/>
      <c r="H1105" s="904"/>
      <c r="I1105" s="90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5"/>
      <c r="D1106" s="905"/>
      <c r="E1106" s="904"/>
      <c r="F1106" s="904"/>
      <c r="G1106" s="904"/>
      <c r="H1106" s="904"/>
      <c r="I1106" s="90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5"/>
      <c r="D1107" s="905"/>
      <c r="E1107" s="904"/>
      <c r="F1107" s="904"/>
      <c r="G1107" s="904"/>
      <c r="H1107" s="904"/>
      <c r="I1107" s="90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5"/>
      <c r="D1108" s="905"/>
      <c r="E1108" s="904"/>
      <c r="F1108" s="904"/>
      <c r="G1108" s="904"/>
      <c r="H1108" s="904"/>
      <c r="I1108" s="90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5"/>
      <c r="D1109" s="905"/>
      <c r="E1109" s="904"/>
      <c r="F1109" s="904"/>
      <c r="G1109" s="904"/>
      <c r="H1109" s="904"/>
      <c r="I1109" s="90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5"/>
      <c r="D1110" s="905"/>
      <c r="E1110" s="904"/>
      <c r="F1110" s="904"/>
      <c r="G1110" s="904"/>
      <c r="H1110" s="904"/>
      <c r="I1110" s="90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5"/>
      <c r="D1111" s="905"/>
      <c r="E1111" s="904"/>
      <c r="F1111" s="904"/>
      <c r="G1111" s="904"/>
      <c r="H1111" s="904"/>
      <c r="I1111" s="90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5"/>
      <c r="D1112" s="905"/>
      <c r="E1112" s="904"/>
      <c r="F1112" s="904"/>
      <c r="G1112" s="904"/>
      <c r="H1112" s="904"/>
      <c r="I1112" s="90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5"/>
      <c r="D1113" s="905"/>
      <c r="E1113" s="904"/>
      <c r="F1113" s="904"/>
      <c r="G1113" s="904"/>
      <c r="H1113" s="904"/>
      <c r="I1113" s="90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5"/>
      <c r="D1114" s="905"/>
      <c r="E1114" s="904"/>
      <c r="F1114" s="904"/>
      <c r="G1114" s="904"/>
      <c r="H1114" s="904"/>
      <c r="I1114" s="90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5"/>
      <c r="D1115" s="905"/>
      <c r="E1115" s="904"/>
      <c r="F1115" s="904"/>
      <c r="G1115" s="904"/>
      <c r="H1115" s="904"/>
      <c r="I1115" s="90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5"/>
      <c r="D1116" s="905"/>
      <c r="E1116" s="904"/>
      <c r="F1116" s="904"/>
      <c r="G1116" s="904"/>
      <c r="H1116" s="904"/>
      <c r="I1116" s="90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5"/>
      <c r="D1117" s="905"/>
      <c r="E1117" s="904"/>
      <c r="F1117" s="904"/>
      <c r="G1117" s="904"/>
      <c r="H1117" s="904"/>
      <c r="I1117" s="90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5"/>
      <c r="D1118" s="905"/>
      <c r="E1118" s="904"/>
      <c r="F1118" s="904"/>
      <c r="G1118" s="904"/>
      <c r="H1118" s="904"/>
      <c r="I1118" s="90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5"/>
      <c r="D1119" s="905"/>
      <c r="E1119" s="259"/>
      <c r="F1119" s="904"/>
      <c r="G1119" s="904"/>
      <c r="H1119" s="904"/>
      <c r="I1119" s="90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5"/>
      <c r="D1120" s="905"/>
      <c r="E1120" s="904"/>
      <c r="F1120" s="904"/>
      <c r="G1120" s="904"/>
      <c r="H1120" s="904"/>
      <c r="I1120" s="90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5"/>
      <c r="D1121" s="905"/>
      <c r="E1121" s="904"/>
      <c r="F1121" s="904"/>
      <c r="G1121" s="904"/>
      <c r="H1121" s="904"/>
      <c r="I1121" s="90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5"/>
      <c r="D1122" s="905"/>
      <c r="E1122" s="904"/>
      <c r="F1122" s="904"/>
      <c r="G1122" s="904"/>
      <c r="H1122" s="904"/>
      <c r="I1122" s="90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5"/>
      <c r="D1123" s="905"/>
      <c r="E1123" s="904"/>
      <c r="F1123" s="904"/>
      <c r="G1123" s="904"/>
      <c r="H1123" s="904"/>
      <c r="I1123" s="90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5"/>
      <c r="D1124" s="905"/>
      <c r="E1124" s="904"/>
      <c r="F1124" s="904"/>
      <c r="G1124" s="904"/>
      <c r="H1124" s="904"/>
      <c r="I1124" s="90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5"/>
      <c r="D1125" s="905"/>
      <c r="E1125" s="904"/>
      <c r="F1125" s="904"/>
      <c r="G1125" s="904"/>
      <c r="H1125" s="904"/>
      <c r="I1125" s="90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5"/>
      <c r="D1126" s="905"/>
      <c r="E1126" s="904"/>
      <c r="F1126" s="904"/>
      <c r="G1126" s="904"/>
      <c r="H1126" s="904"/>
      <c r="I1126" s="90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5"/>
      <c r="D1127" s="905"/>
      <c r="E1127" s="904"/>
      <c r="F1127" s="904"/>
      <c r="G1127" s="904"/>
      <c r="H1127" s="904"/>
      <c r="I1127" s="90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5"/>
      <c r="D1128" s="905"/>
      <c r="E1128" s="904"/>
      <c r="F1128" s="904"/>
      <c r="G1128" s="904"/>
      <c r="H1128" s="904"/>
      <c r="I1128" s="90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5"/>
      <c r="D1129" s="905"/>
      <c r="E1129" s="904"/>
      <c r="F1129" s="904"/>
      <c r="G1129" s="904"/>
      <c r="H1129" s="904"/>
      <c r="I1129" s="90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5"/>
      <c r="D1130" s="905"/>
      <c r="E1130" s="904"/>
      <c r="F1130" s="904"/>
      <c r="G1130" s="904"/>
      <c r="H1130" s="904"/>
      <c r="I1130" s="90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5"/>
      <c r="D1131" s="905"/>
      <c r="E1131" s="904"/>
      <c r="F1131" s="904"/>
      <c r="G1131" s="904"/>
      <c r="H1131" s="904"/>
      <c r="I1131" s="90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49" man="1"/>
    <brk id="699" max="49" man="1"/>
    <brk id="725"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6"/>
      <c r="Z2" s="410"/>
      <c r="AA2" s="411"/>
      <c r="AB2" s="1020" t="s">
        <v>11</v>
      </c>
      <c r="AC2" s="1021"/>
      <c r="AD2" s="1022"/>
      <c r="AE2" s="1008" t="s">
        <v>357</v>
      </c>
      <c r="AF2" s="1008"/>
      <c r="AG2" s="1008"/>
      <c r="AH2" s="1008"/>
      <c r="AI2" s="1008" t="s">
        <v>363</v>
      </c>
      <c r="AJ2" s="1008"/>
      <c r="AK2" s="1008"/>
      <c r="AL2" s="1008"/>
      <c r="AM2" s="1008" t="s">
        <v>472</v>
      </c>
      <c r="AN2" s="1008"/>
      <c r="AO2" s="1008"/>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6"/>
      <c r="I4" s="1026"/>
      <c r="J4" s="1026"/>
      <c r="K4" s="1026"/>
      <c r="L4" s="1026"/>
      <c r="M4" s="1026"/>
      <c r="N4" s="1026"/>
      <c r="O4" s="1027"/>
      <c r="P4" s="158"/>
      <c r="Q4" s="1034"/>
      <c r="R4" s="1034"/>
      <c r="S4" s="1034"/>
      <c r="T4" s="1034"/>
      <c r="U4" s="1034"/>
      <c r="V4" s="1034"/>
      <c r="W4" s="1034"/>
      <c r="X4" s="1035"/>
      <c r="Y4" s="1012" t="s">
        <v>12</v>
      </c>
      <c r="Z4" s="1013"/>
      <c r="AA4" s="1014"/>
      <c r="AB4" s="552"/>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1" t="s">
        <v>54</v>
      </c>
      <c r="Z5" s="1009"/>
      <c r="AA5" s="1010"/>
      <c r="AB5" s="523"/>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301</v>
      </c>
      <c r="AC6" s="1041"/>
      <c r="AD6" s="104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3" t="s">
        <v>491</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6"/>
      <c r="Z9" s="410"/>
      <c r="AA9" s="411"/>
      <c r="AB9" s="1020" t="s">
        <v>11</v>
      </c>
      <c r="AC9" s="1021"/>
      <c r="AD9" s="1022"/>
      <c r="AE9" s="1008" t="s">
        <v>357</v>
      </c>
      <c r="AF9" s="1008"/>
      <c r="AG9" s="1008"/>
      <c r="AH9" s="1008"/>
      <c r="AI9" s="1008" t="s">
        <v>363</v>
      </c>
      <c r="AJ9" s="1008"/>
      <c r="AK9" s="1008"/>
      <c r="AL9" s="1008"/>
      <c r="AM9" s="1008" t="s">
        <v>472</v>
      </c>
      <c r="AN9" s="1008"/>
      <c r="AO9" s="1008"/>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2"/>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3"/>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301</v>
      </c>
      <c r="AC13" s="1041"/>
      <c r="AD13" s="104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3" t="s">
        <v>491</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6"/>
      <c r="Z16" s="410"/>
      <c r="AA16" s="411"/>
      <c r="AB16" s="1020" t="s">
        <v>11</v>
      </c>
      <c r="AC16" s="1021"/>
      <c r="AD16" s="1022"/>
      <c r="AE16" s="1008" t="s">
        <v>357</v>
      </c>
      <c r="AF16" s="1008"/>
      <c r="AG16" s="1008"/>
      <c r="AH16" s="1008"/>
      <c r="AI16" s="1008" t="s">
        <v>363</v>
      </c>
      <c r="AJ16" s="1008"/>
      <c r="AK16" s="1008"/>
      <c r="AL16" s="1008"/>
      <c r="AM16" s="1008" t="s">
        <v>472</v>
      </c>
      <c r="AN16" s="1008"/>
      <c r="AO16" s="1008"/>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2"/>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3"/>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301</v>
      </c>
      <c r="AC20" s="1041"/>
      <c r="AD20" s="104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3" t="s">
        <v>491</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6"/>
      <c r="Z23" s="410"/>
      <c r="AA23" s="411"/>
      <c r="AB23" s="1020" t="s">
        <v>11</v>
      </c>
      <c r="AC23" s="1021"/>
      <c r="AD23" s="1022"/>
      <c r="AE23" s="1008" t="s">
        <v>357</v>
      </c>
      <c r="AF23" s="1008"/>
      <c r="AG23" s="1008"/>
      <c r="AH23" s="1008"/>
      <c r="AI23" s="1008" t="s">
        <v>363</v>
      </c>
      <c r="AJ23" s="1008"/>
      <c r="AK23" s="1008"/>
      <c r="AL23" s="1008"/>
      <c r="AM23" s="1008" t="s">
        <v>472</v>
      </c>
      <c r="AN23" s="1008"/>
      <c r="AO23" s="1008"/>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2"/>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3"/>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301</v>
      </c>
      <c r="AC27" s="1041"/>
      <c r="AD27" s="104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3" t="s">
        <v>491</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6"/>
      <c r="Z30" s="410"/>
      <c r="AA30" s="411"/>
      <c r="AB30" s="1020" t="s">
        <v>11</v>
      </c>
      <c r="AC30" s="1021"/>
      <c r="AD30" s="1022"/>
      <c r="AE30" s="1008" t="s">
        <v>357</v>
      </c>
      <c r="AF30" s="1008"/>
      <c r="AG30" s="1008"/>
      <c r="AH30" s="1008"/>
      <c r="AI30" s="1008" t="s">
        <v>363</v>
      </c>
      <c r="AJ30" s="1008"/>
      <c r="AK30" s="1008"/>
      <c r="AL30" s="1008"/>
      <c r="AM30" s="1008" t="s">
        <v>472</v>
      </c>
      <c r="AN30" s="1008"/>
      <c r="AO30" s="1008"/>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2"/>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3"/>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301</v>
      </c>
      <c r="AC34" s="1041"/>
      <c r="AD34" s="104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3" t="s">
        <v>491</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6"/>
      <c r="Z37" s="410"/>
      <c r="AA37" s="411"/>
      <c r="AB37" s="1020" t="s">
        <v>11</v>
      </c>
      <c r="AC37" s="1021"/>
      <c r="AD37" s="1022"/>
      <c r="AE37" s="1008" t="s">
        <v>357</v>
      </c>
      <c r="AF37" s="1008"/>
      <c r="AG37" s="1008"/>
      <c r="AH37" s="1008"/>
      <c r="AI37" s="1008" t="s">
        <v>363</v>
      </c>
      <c r="AJ37" s="1008"/>
      <c r="AK37" s="1008"/>
      <c r="AL37" s="1008"/>
      <c r="AM37" s="1008" t="s">
        <v>472</v>
      </c>
      <c r="AN37" s="1008"/>
      <c r="AO37" s="1008"/>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2"/>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3"/>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301</v>
      </c>
      <c r="AC41" s="1041"/>
      <c r="AD41" s="104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3" t="s">
        <v>491</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6"/>
      <c r="Z44" s="410"/>
      <c r="AA44" s="411"/>
      <c r="AB44" s="1020" t="s">
        <v>11</v>
      </c>
      <c r="AC44" s="1021"/>
      <c r="AD44" s="1022"/>
      <c r="AE44" s="1008" t="s">
        <v>357</v>
      </c>
      <c r="AF44" s="1008"/>
      <c r="AG44" s="1008"/>
      <c r="AH44" s="1008"/>
      <c r="AI44" s="1008" t="s">
        <v>363</v>
      </c>
      <c r="AJ44" s="1008"/>
      <c r="AK44" s="1008"/>
      <c r="AL44" s="1008"/>
      <c r="AM44" s="1008" t="s">
        <v>472</v>
      </c>
      <c r="AN44" s="1008"/>
      <c r="AO44" s="1008"/>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2"/>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3"/>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301</v>
      </c>
      <c r="AC48" s="1041"/>
      <c r="AD48" s="104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3" t="s">
        <v>491</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6"/>
      <c r="Z51" s="410"/>
      <c r="AA51" s="411"/>
      <c r="AB51" s="459" t="s">
        <v>11</v>
      </c>
      <c r="AC51" s="1021"/>
      <c r="AD51" s="1022"/>
      <c r="AE51" s="1008" t="s">
        <v>357</v>
      </c>
      <c r="AF51" s="1008"/>
      <c r="AG51" s="1008"/>
      <c r="AH51" s="1008"/>
      <c r="AI51" s="1008" t="s">
        <v>363</v>
      </c>
      <c r="AJ51" s="1008"/>
      <c r="AK51" s="1008"/>
      <c r="AL51" s="1008"/>
      <c r="AM51" s="1008" t="s">
        <v>472</v>
      </c>
      <c r="AN51" s="1008"/>
      <c r="AO51" s="1008"/>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2"/>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3"/>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301</v>
      </c>
      <c r="AC55" s="1041"/>
      <c r="AD55" s="104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3" t="s">
        <v>491</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6"/>
      <c r="Z58" s="410"/>
      <c r="AA58" s="411"/>
      <c r="AB58" s="1020" t="s">
        <v>11</v>
      </c>
      <c r="AC58" s="1021"/>
      <c r="AD58" s="1022"/>
      <c r="AE58" s="1008" t="s">
        <v>357</v>
      </c>
      <c r="AF58" s="1008"/>
      <c r="AG58" s="1008"/>
      <c r="AH58" s="1008"/>
      <c r="AI58" s="1008" t="s">
        <v>363</v>
      </c>
      <c r="AJ58" s="1008"/>
      <c r="AK58" s="1008"/>
      <c r="AL58" s="1008"/>
      <c r="AM58" s="1008" t="s">
        <v>472</v>
      </c>
      <c r="AN58" s="1008"/>
      <c r="AO58" s="1008"/>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2"/>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3"/>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301</v>
      </c>
      <c r="AC62" s="1041"/>
      <c r="AD62" s="104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3" t="s">
        <v>491</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6"/>
      <c r="Z65" s="410"/>
      <c r="AA65" s="411"/>
      <c r="AB65" s="1020" t="s">
        <v>11</v>
      </c>
      <c r="AC65" s="1021"/>
      <c r="AD65" s="1022"/>
      <c r="AE65" s="1008" t="s">
        <v>357</v>
      </c>
      <c r="AF65" s="1008"/>
      <c r="AG65" s="1008"/>
      <c r="AH65" s="1008"/>
      <c r="AI65" s="1008" t="s">
        <v>363</v>
      </c>
      <c r="AJ65" s="1008"/>
      <c r="AK65" s="1008"/>
      <c r="AL65" s="1008"/>
      <c r="AM65" s="1008" t="s">
        <v>472</v>
      </c>
      <c r="AN65" s="1008"/>
      <c r="AO65" s="1008"/>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2"/>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3"/>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8"/>
      <c r="B6" s="1049"/>
      <c r="C6" s="1049"/>
      <c r="D6" s="1049"/>
      <c r="E6" s="1049"/>
      <c r="F6" s="105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8"/>
      <c r="B7" s="1049"/>
      <c r="C7" s="1049"/>
      <c r="D7" s="1049"/>
      <c r="E7" s="1049"/>
      <c r="F7" s="105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8"/>
      <c r="B8" s="1049"/>
      <c r="C8" s="1049"/>
      <c r="D8" s="1049"/>
      <c r="E8" s="1049"/>
      <c r="F8" s="105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8"/>
      <c r="B9" s="1049"/>
      <c r="C9" s="1049"/>
      <c r="D9" s="1049"/>
      <c r="E9" s="1049"/>
      <c r="F9" s="105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8"/>
      <c r="B10" s="1049"/>
      <c r="C10" s="1049"/>
      <c r="D10" s="1049"/>
      <c r="E10" s="1049"/>
      <c r="F10" s="105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8"/>
      <c r="B11" s="1049"/>
      <c r="C11" s="1049"/>
      <c r="D11" s="1049"/>
      <c r="E11" s="1049"/>
      <c r="F11" s="105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8"/>
      <c r="B12" s="1049"/>
      <c r="C12" s="1049"/>
      <c r="D12" s="1049"/>
      <c r="E12" s="1049"/>
      <c r="F12" s="105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8"/>
      <c r="B13" s="1049"/>
      <c r="C13" s="1049"/>
      <c r="D13" s="1049"/>
      <c r="E13" s="1049"/>
      <c r="F13" s="105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8"/>
      <c r="B15" s="1049"/>
      <c r="C15" s="1049"/>
      <c r="D15" s="1049"/>
      <c r="E15" s="1049"/>
      <c r="F15" s="105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8"/>
      <c r="B19" s="1049"/>
      <c r="C19" s="1049"/>
      <c r="D19" s="1049"/>
      <c r="E19" s="1049"/>
      <c r="F19" s="105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8"/>
      <c r="B20" s="1049"/>
      <c r="C20" s="1049"/>
      <c r="D20" s="1049"/>
      <c r="E20" s="1049"/>
      <c r="F20" s="105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8"/>
      <c r="B21" s="1049"/>
      <c r="C21" s="1049"/>
      <c r="D21" s="1049"/>
      <c r="E21" s="1049"/>
      <c r="F21" s="105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8"/>
      <c r="B22" s="1049"/>
      <c r="C22" s="1049"/>
      <c r="D22" s="1049"/>
      <c r="E22" s="1049"/>
      <c r="F22" s="105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8"/>
      <c r="B23" s="1049"/>
      <c r="C23" s="1049"/>
      <c r="D23" s="1049"/>
      <c r="E23" s="1049"/>
      <c r="F23" s="105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8"/>
      <c r="B24" s="1049"/>
      <c r="C24" s="1049"/>
      <c r="D24" s="1049"/>
      <c r="E24" s="1049"/>
      <c r="F24" s="105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8"/>
      <c r="B25" s="1049"/>
      <c r="C25" s="1049"/>
      <c r="D25" s="1049"/>
      <c r="E25" s="1049"/>
      <c r="F25" s="105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8"/>
      <c r="B26" s="1049"/>
      <c r="C26" s="1049"/>
      <c r="D26" s="1049"/>
      <c r="E26" s="1049"/>
      <c r="F26" s="105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8"/>
      <c r="B28" s="1049"/>
      <c r="C28" s="1049"/>
      <c r="D28" s="1049"/>
      <c r="E28" s="1049"/>
      <c r="F28" s="105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8"/>
      <c r="B32" s="1049"/>
      <c r="C32" s="1049"/>
      <c r="D32" s="1049"/>
      <c r="E32" s="1049"/>
      <c r="F32" s="105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8"/>
      <c r="B33" s="1049"/>
      <c r="C33" s="1049"/>
      <c r="D33" s="1049"/>
      <c r="E33" s="1049"/>
      <c r="F33" s="105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8"/>
      <c r="B34" s="1049"/>
      <c r="C34" s="1049"/>
      <c r="D34" s="1049"/>
      <c r="E34" s="1049"/>
      <c r="F34" s="105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8"/>
      <c r="B35" s="1049"/>
      <c r="C35" s="1049"/>
      <c r="D35" s="1049"/>
      <c r="E35" s="1049"/>
      <c r="F35" s="105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8"/>
      <c r="B36" s="1049"/>
      <c r="C36" s="1049"/>
      <c r="D36" s="1049"/>
      <c r="E36" s="1049"/>
      <c r="F36" s="105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8"/>
      <c r="B37" s="1049"/>
      <c r="C37" s="1049"/>
      <c r="D37" s="1049"/>
      <c r="E37" s="1049"/>
      <c r="F37" s="105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8"/>
      <c r="B38" s="1049"/>
      <c r="C38" s="1049"/>
      <c r="D38" s="1049"/>
      <c r="E38" s="1049"/>
      <c r="F38" s="105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8"/>
      <c r="B39" s="1049"/>
      <c r="C39" s="1049"/>
      <c r="D39" s="1049"/>
      <c r="E39" s="1049"/>
      <c r="F39" s="105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8"/>
      <c r="B41" s="1049"/>
      <c r="C41" s="1049"/>
      <c r="D41" s="1049"/>
      <c r="E41" s="1049"/>
      <c r="F41" s="105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8"/>
      <c r="B45" s="1049"/>
      <c r="C45" s="1049"/>
      <c r="D45" s="1049"/>
      <c r="E45" s="1049"/>
      <c r="F45" s="105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8"/>
      <c r="B46" s="1049"/>
      <c r="C46" s="1049"/>
      <c r="D46" s="1049"/>
      <c r="E46" s="1049"/>
      <c r="F46" s="105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8"/>
      <c r="B47" s="1049"/>
      <c r="C47" s="1049"/>
      <c r="D47" s="1049"/>
      <c r="E47" s="1049"/>
      <c r="F47" s="105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8"/>
      <c r="B48" s="1049"/>
      <c r="C48" s="1049"/>
      <c r="D48" s="1049"/>
      <c r="E48" s="1049"/>
      <c r="F48" s="105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8"/>
      <c r="B49" s="1049"/>
      <c r="C49" s="1049"/>
      <c r="D49" s="1049"/>
      <c r="E49" s="1049"/>
      <c r="F49" s="105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8"/>
      <c r="B50" s="1049"/>
      <c r="C50" s="1049"/>
      <c r="D50" s="1049"/>
      <c r="E50" s="1049"/>
      <c r="F50" s="105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8"/>
      <c r="B51" s="1049"/>
      <c r="C51" s="1049"/>
      <c r="D51" s="1049"/>
      <c r="E51" s="1049"/>
      <c r="F51" s="105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8"/>
      <c r="B52" s="1049"/>
      <c r="C52" s="1049"/>
      <c r="D52" s="1049"/>
      <c r="E52" s="1049"/>
      <c r="F52" s="105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8"/>
      <c r="B59" s="1049"/>
      <c r="C59" s="1049"/>
      <c r="D59" s="1049"/>
      <c r="E59" s="1049"/>
      <c r="F59" s="105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8"/>
      <c r="B60" s="1049"/>
      <c r="C60" s="1049"/>
      <c r="D60" s="1049"/>
      <c r="E60" s="1049"/>
      <c r="F60" s="105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8"/>
      <c r="B61" s="1049"/>
      <c r="C61" s="1049"/>
      <c r="D61" s="1049"/>
      <c r="E61" s="1049"/>
      <c r="F61" s="105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8"/>
      <c r="B62" s="1049"/>
      <c r="C62" s="1049"/>
      <c r="D62" s="1049"/>
      <c r="E62" s="1049"/>
      <c r="F62" s="105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8"/>
      <c r="B63" s="1049"/>
      <c r="C63" s="1049"/>
      <c r="D63" s="1049"/>
      <c r="E63" s="1049"/>
      <c r="F63" s="105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8"/>
      <c r="B64" s="1049"/>
      <c r="C64" s="1049"/>
      <c r="D64" s="1049"/>
      <c r="E64" s="1049"/>
      <c r="F64" s="105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8"/>
      <c r="B65" s="1049"/>
      <c r="C65" s="1049"/>
      <c r="D65" s="1049"/>
      <c r="E65" s="1049"/>
      <c r="F65" s="105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8"/>
      <c r="B66" s="1049"/>
      <c r="C66" s="1049"/>
      <c r="D66" s="1049"/>
      <c r="E66" s="1049"/>
      <c r="F66" s="105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8"/>
      <c r="B68" s="1049"/>
      <c r="C68" s="1049"/>
      <c r="D68" s="1049"/>
      <c r="E68" s="1049"/>
      <c r="F68" s="105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8"/>
      <c r="B72" s="1049"/>
      <c r="C72" s="1049"/>
      <c r="D72" s="1049"/>
      <c r="E72" s="1049"/>
      <c r="F72" s="105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8"/>
      <c r="B73" s="1049"/>
      <c r="C73" s="1049"/>
      <c r="D73" s="1049"/>
      <c r="E73" s="1049"/>
      <c r="F73" s="105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8"/>
      <c r="B74" s="1049"/>
      <c r="C74" s="1049"/>
      <c r="D74" s="1049"/>
      <c r="E74" s="1049"/>
      <c r="F74" s="105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8"/>
      <c r="B75" s="1049"/>
      <c r="C75" s="1049"/>
      <c r="D75" s="1049"/>
      <c r="E75" s="1049"/>
      <c r="F75" s="105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8"/>
      <c r="B76" s="1049"/>
      <c r="C76" s="1049"/>
      <c r="D76" s="1049"/>
      <c r="E76" s="1049"/>
      <c r="F76" s="105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8"/>
      <c r="B77" s="1049"/>
      <c r="C77" s="1049"/>
      <c r="D77" s="1049"/>
      <c r="E77" s="1049"/>
      <c r="F77" s="105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8"/>
      <c r="B78" s="1049"/>
      <c r="C78" s="1049"/>
      <c r="D78" s="1049"/>
      <c r="E78" s="1049"/>
      <c r="F78" s="105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8"/>
      <c r="B79" s="1049"/>
      <c r="C79" s="1049"/>
      <c r="D79" s="1049"/>
      <c r="E79" s="1049"/>
      <c r="F79" s="105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8"/>
      <c r="B81" s="1049"/>
      <c r="C81" s="1049"/>
      <c r="D81" s="1049"/>
      <c r="E81" s="1049"/>
      <c r="F81" s="105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8"/>
      <c r="B85" s="1049"/>
      <c r="C85" s="1049"/>
      <c r="D85" s="1049"/>
      <c r="E85" s="1049"/>
      <c r="F85" s="105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8"/>
      <c r="B86" s="1049"/>
      <c r="C86" s="1049"/>
      <c r="D86" s="1049"/>
      <c r="E86" s="1049"/>
      <c r="F86" s="105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8"/>
      <c r="B87" s="1049"/>
      <c r="C87" s="1049"/>
      <c r="D87" s="1049"/>
      <c r="E87" s="1049"/>
      <c r="F87" s="105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8"/>
      <c r="B88" s="1049"/>
      <c r="C88" s="1049"/>
      <c r="D88" s="1049"/>
      <c r="E88" s="1049"/>
      <c r="F88" s="105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8"/>
      <c r="B89" s="1049"/>
      <c r="C89" s="1049"/>
      <c r="D89" s="1049"/>
      <c r="E89" s="1049"/>
      <c r="F89" s="105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8"/>
      <c r="B90" s="1049"/>
      <c r="C90" s="1049"/>
      <c r="D90" s="1049"/>
      <c r="E90" s="1049"/>
      <c r="F90" s="105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8"/>
      <c r="B91" s="1049"/>
      <c r="C91" s="1049"/>
      <c r="D91" s="1049"/>
      <c r="E91" s="1049"/>
      <c r="F91" s="105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8"/>
      <c r="B92" s="1049"/>
      <c r="C92" s="1049"/>
      <c r="D92" s="1049"/>
      <c r="E92" s="1049"/>
      <c r="F92" s="105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8"/>
      <c r="B94" s="1049"/>
      <c r="C94" s="1049"/>
      <c r="D94" s="1049"/>
      <c r="E94" s="1049"/>
      <c r="F94" s="105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8"/>
      <c r="B98" s="1049"/>
      <c r="C98" s="1049"/>
      <c r="D98" s="1049"/>
      <c r="E98" s="1049"/>
      <c r="F98" s="105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8"/>
      <c r="B99" s="1049"/>
      <c r="C99" s="1049"/>
      <c r="D99" s="1049"/>
      <c r="E99" s="1049"/>
      <c r="F99" s="105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8"/>
      <c r="B100" s="1049"/>
      <c r="C100" s="1049"/>
      <c r="D100" s="1049"/>
      <c r="E100" s="1049"/>
      <c r="F100" s="105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8"/>
      <c r="B101" s="1049"/>
      <c r="C101" s="1049"/>
      <c r="D101" s="1049"/>
      <c r="E101" s="1049"/>
      <c r="F101" s="105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8"/>
      <c r="B102" s="1049"/>
      <c r="C102" s="1049"/>
      <c r="D102" s="1049"/>
      <c r="E102" s="1049"/>
      <c r="F102" s="105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8"/>
      <c r="B103" s="1049"/>
      <c r="C103" s="1049"/>
      <c r="D103" s="1049"/>
      <c r="E103" s="1049"/>
      <c r="F103" s="105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8"/>
      <c r="B104" s="1049"/>
      <c r="C104" s="1049"/>
      <c r="D104" s="1049"/>
      <c r="E104" s="1049"/>
      <c r="F104" s="105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8"/>
      <c r="B105" s="1049"/>
      <c r="C105" s="1049"/>
      <c r="D105" s="1049"/>
      <c r="E105" s="1049"/>
      <c r="F105" s="105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8"/>
      <c r="B112" s="1049"/>
      <c r="C112" s="1049"/>
      <c r="D112" s="1049"/>
      <c r="E112" s="1049"/>
      <c r="F112" s="105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8"/>
      <c r="B113" s="1049"/>
      <c r="C113" s="1049"/>
      <c r="D113" s="1049"/>
      <c r="E113" s="1049"/>
      <c r="F113" s="105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8"/>
      <c r="B114" s="1049"/>
      <c r="C114" s="1049"/>
      <c r="D114" s="1049"/>
      <c r="E114" s="1049"/>
      <c r="F114" s="105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8"/>
      <c r="B115" s="1049"/>
      <c r="C115" s="1049"/>
      <c r="D115" s="1049"/>
      <c r="E115" s="1049"/>
      <c r="F115" s="105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8"/>
      <c r="B116" s="1049"/>
      <c r="C116" s="1049"/>
      <c r="D116" s="1049"/>
      <c r="E116" s="1049"/>
      <c r="F116" s="105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8"/>
      <c r="B117" s="1049"/>
      <c r="C117" s="1049"/>
      <c r="D117" s="1049"/>
      <c r="E117" s="1049"/>
      <c r="F117" s="105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8"/>
      <c r="B118" s="1049"/>
      <c r="C118" s="1049"/>
      <c r="D118" s="1049"/>
      <c r="E118" s="1049"/>
      <c r="F118" s="105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8"/>
      <c r="B119" s="1049"/>
      <c r="C119" s="1049"/>
      <c r="D119" s="1049"/>
      <c r="E119" s="1049"/>
      <c r="F119" s="105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8"/>
      <c r="B121" s="1049"/>
      <c r="C121" s="1049"/>
      <c r="D121" s="1049"/>
      <c r="E121" s="1049"/>
      <c r="F121" s="105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8"/>
      <c r="B125" s="1049"/>
      <c r="C125" s="1049"/>
      <c r="D125" s="1049"/>
      <c r="E125" s="1049"/>
      <c r="F125" s="105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8"/>
      <c r="B126" s="1049"/>
      <c r="C126" s="1049"/>
      <c r="D126" s="1049"/>
      <c r="E126" s="1049"/>
      <c r="F126" s="105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8"/>
      <c r="B127" s="1049"/>
      <c r="C127" s="1049"/>
      <c r="D127" s="1049"/>
      <c r="E127" s="1049"/>
      <c r="F127" s="105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8"/>
      <c r="B128" s="1049"/>
      <c r="C128" s="1049"/>
      <c r="D128" s="1049"/>
      <c r="E128" s="1049"/>
      <c r="F128" s="105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8"/>
      <c r="B129" s="1049"/>
      <c r="C129" s="1049"/>
      <c r="D129" s="1049"/>
      <c r="E129" s="1049"/>
      <c r="F129" s="105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8"/>
      <c r="B130" s="1049"/>
      <c r="C130" s="1049"/>
      <c r="D130" s="1049"/>
      <c r="E130" s="1049"/>
      <c r="F130" s="105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8"/>
      <c r="B131" s="1049"/>
      <c r="C131" s="1049"/>
      <c r="D131" s="1049"/>
      <c r="E131" s="1049"/>
      <c r="F131" s="105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8"/>
      <c r="B132" s="1049"/>
      <c r="C132" s="1049"/>
      <c r="D132" s="1049"/>
      <c r="E132" s="1049"/>
      <c r="F132" s="105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8"/>
      <c r="B134" s="1049"/>
      <c r="C134" s="1049"/>
      <c r="D134" s="1049"/>
      <c r="E134" s="1049"/>
      <c r="F134" s="105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8"/>
      <c r="B138" s="1049"/>
      <c r="C138" s="1049"/>
      <c r="D138" s="1049"/>
      <c r="E138" s="1049"/>
      <c r="F138" s="105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8"/>
      <c r="B139" s="1049"/>
      <c r="C139" s="1049"/>
      <c r="D139" s="1049"/>
      <c r="E139" s="1049"/>
      <c r="F139" s="105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8"/>
      <c r="B140" s="1049"/>
      <c r="C140" s="1049"/>
      <c r="D140" s="1049"/>
      <c r="E140" s="1049"/>
      <c r="F140" s="105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8"/>
      <c r="B141" s="1049"/>
      <c r="C141" s="1049"/>
      <c r="D141" s="1049"/>
      <c r="E141" s="1049"/>
      <c r="F141" s="105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8"/>
      <c r="B142" s="1049"/>
      <c r="C142" s="1049"/>
      <c r="D142" s="1049"/>
      <c r="E142" s="1049"/>
      <c r="F142" s="105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8"/>
      <c r="B143" s="1049"/>
      <c r="C143" s="1049"/>
      <c r="D143" s="1049"/>
      <c r="E143" s="1049"/>
      <c r="F143" s="105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8"/>
      <c r="B144" s="1049"/>
      <c r="C144" s="1049"/>
      <c r="D144" s="1049"/>
      <c r="E144" s="1049"/>
      <c r="F144" s="105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8"/>
      <c r="B145" s="1049"/>
      <c r="C145" s="1049"/>
      <c r="D145" s="1049"/>
      <c r="E145" s="1049"/>
      <c r="F145" s="105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8"/>
      <c r="B147" s="1049"/>
      <c r="C147" s="1049"/>
      <c r="D147" s="1049"/>
      <c r="E147" s="1049"/>
      <c r="F147" s="105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8"/>
      <c r="B151" s="1049"/>
      <c r="C151" s="1049"/>
      <c r="D151" s="1049"/>
      <c r="E151" s="1049"/>
      <c r="F151" s="105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8"/>
      <c r="B152" s="1049"/>
      <c r="C152" s="1049"/>
      <c r="D152" s="1049"/>
      <c r="E152" s="1049"/>
      <c r="F152" s="105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8"/>
      <c r="B153" s="1049"/>
      <c r="C153" s="1049"/>
      <c r="D153" s="1049"/>
      <c r="E153" s="1049"/>
      <c r="F153" s="105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8"/>
      <c r="B154" s="1049"/>
      <c r="C154" s="1049"/>
      <c r="D154" s="1049"/>
      <c r="E154" s="1049"/>
      <c r="F154" s="105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8"/>
      <c r="B155" s="1049"/>
      <c r="C155" s="1049"/>
      <c r="D155" s="1049"/>
      <c r="E155" s="1049"/>
      <c r="F155" s="105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8"/>
      <c r="B156" s="1049"/>
      <c r="C156" s="1049"/>
      <c r="D156" s="1049"/>
      <c r="E156" s="1049"/>
      <c r="F156" s="105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8"/>
      <c r="B157" s="1049"/>
      <c r="C157" s="1049"/>
      <c r="D157" s="1049"/>
      <c r="E157" s="1049"/>
      <c r="F157" s="105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8"/>
      <c r="B158" s="1049"/>
      <c r="C158" s="1049"/>
      <c r="D158" s="1049"/>
      <c r="E158" s="1049"/>
      <c r="F158" s="105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8"/>
      <c r="B165" s="1049"/>
      <c r="C165" s="1049"/>
      <c r="D165" s="1049"/>
      <c r="E165" s="1049"/>
      <c r="F165" s="105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8"/>
      <c r="B166" s="1049"/>
      <c r="C166" s="1049"/>
      <c r="D166" s="1049"/>
      <c r="E166" s="1049"/>
      <c r="F166" s="105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8"/>
      <c r="B167" s="1049"/>
      <c r="C167" s="1049"/>
      <c r="D167" s="1049"/>
      <c r="E167" s="1049"/>
      <c r="F167" s="105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8"/>
      <c r="B168" s="1049"/>
      <c r="C168" s="1049"/>
      <c r="D168" s="1049"/>
      <c r="E168" s="1049"/>
      <c r="F168" s="105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8"/>
      <c r="B169" s="1049"/>
      <c r="C169" s="1049"/>
      <c r="D169" s="1049"/>
      <c r="E169" s="1049"/>
      <c r="F169" s="105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8"/>
      <c r="B170" s="1049"/>
      <c r="C170" s="1049"/>
      <c r="D170" s="1049"/>
      <c r="E170" s="1049"/>
      <c r="F170" s="105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8"/>
      <c r="B171" s="1049"/>
      <c r="C171" s="1049"/>
      <c r="D171" s="1049"/>
      <c r="E171" s="1049"/>
      <c r="F171" s="105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8"/>
      <c r="B172" s="1049"/>
      <c r="C172" s="1049"/>
      <c r="D172" s="1049"/>
      <c r="E172" s="1049"/>
      <c r="F172" s="105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8"/>
      <c r="B174" s="1049"/>
      <c r="C174" s="1049"/>
      <c r="D174" s="1049"/>
      <c r="E174" s="1049"/>
      <c r="F174" s="105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8"/>
      <c r="B178" s="1049"/>
      <c r="C178" s="1049"/>
      <c r="D178" s="1049"/>
      <c r="E178" s="1049"/>
      <c r="F178" s="105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8"/>
      <c r="B179" s="1049"/>
      <c r="C179" s="1049"/>
      <c r="D179" s="1049"/>
      <c r="E179" s="1049"/>
      <c r="F179" s="105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8"/>
      <c r="B180" s="1049"/>
      <c r="C180" s="1049"/>
      <c r="D180" s="1049"/>
      <c r="E180" s="1049"/>
      <c r="F180" s="105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8"/>
      <c r="B181" s="1049"/>
      <c r="C181" s="1049"/>
      <c r="D181" s="1049"/>
      <c r="E181" s="1049"/>
      <c r="F181" s="105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8"/>
      <c r="B182" s="1049"/>
      <c r="C182" s="1049"/>
      <c r="D182" s="1049"/>
      <c r="E182" s="1049"/>
      <c r="F182" s="105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8"/>
      <c r="B183" s="1049"/>
      <c r="C183" s="1049"/>
      <c r="D183" s="1049"/>
      <c r="E183" s="1049"/>
      <c r="F183" s="105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8"/>
      <c r="B184" s="1049"/>
      <c r="C184" s="1049"/>
      <c r="D184" s="1049"/>
      <c r="E184" s="1049"/>
      <c r="F184" s="105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8"/>
      <c r="B185" s="1049"/>
      <c r="C185" s="1049"/>
      <c r="D185" s="1049"/>
      <c r="E185" s="1049"/>
      <c r="F185" s="105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8"/>
      <c r="B187" s="1049"/>
      <c r="C187" s="1049"/>
      <c r="D187" s="1049"/>
      <c r="E187" s="1049"/>
      <c r="F187" s="105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8"/>
      <c r="B191" s="1049"/>
      <c r="C191" s="1049"/>
      <c r="D191" s="1049"/>
      <c r="E191" s="1049"/>
      <c r="F191" s="105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8"/>
      <c r="B192" s="1049"/>
      <c r="C192" s="1049"/>
      <c r="D192" s="1049"/>
      <c r="E192" s="1049"/>
      <c r="F192" s="105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8"/>
      <c r="B193" s="1049"/>
      <c r="C193" s="1049"/>
      <c r="D193" s="1049"/>
      <c r="E193" s="1049"/>
      <c r="F193" s="105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8"/>
      <c r="B194" s="1049"/>
      <c r="C194" s="1049"/>
      <c r="D194" s="1049"/>
      <c r="E194" s="1049"/>
      <c r="F194" s="105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8"/>
      <c r="B195" s="1049"/>
      <c r="C195" s="1049"/>
      <c r="D195" s="1049"/>
      <c r="E195" s="1049"/>
      <c r="F195" s="105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8"/>
      <c r="B196" s="1049"/>
      <c r="C196" s="1049"/>
      <c r="D196" s="1049"/>
      <c r="E196" s="1049"/>
      <c r="F196" s="105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8"/>
      <c r="B197" s="1049"/>
      <c r="C197" s="1049"/>
      <c r="D197" s="1049"/>
      <c r="E197" s="1049"/>
      <c r="F197" s="105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8"/>
      <c r="B198" s="1049"/>
      <c r="C198" s="1049"/>
      <c r="D198" s="1049"/>
      <c r="E198" s="1049"/>
      <c r="F198" s="105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8"/>
      <c r="B200" s="1049"/>
      <c r="C200" s="1049"/>
      <c r="D200" s="1049"/>
      <c r="E200" s="1049"/>
      <c r="F200" s="105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8"/>
      <c r="B204" s="1049"/>
      <c r="C204" s="1049"/>
      <c r="D204" s="1049"/>
      <c r="E204" s="1049"/>
      <c r="F204" s="105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8"/>
      <c r="B205" s="1049"/>
      <c r="C205" s="1049"/>
      <c r="D205" s="1049"/>
      <c r="E205" s="1049"/>
      <c r="F205" s="105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8"/>
      <c r="B206" s="1049"/>
      <c r="C206" s="1049"/>
      <c r="D206" s="1049"/>
      <c r="E206" s="1049"/>
      <c r="F206" s="105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8"/>
      <c r="B207" s="1049"/>
      <c r="C207" s="1049"/>
      <c r="D207" s="1049"/>
      <c r="E207" s="1049"/>
      <c r="F207" s="105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8"/>
      <c r="B208" s="1049"/>
      <c r="C208" s="1049"/>
      <c r="D208" s="1049"/>
      <c r="E208" s="1049"/>
      <c r="F208" s="105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8"/>
      <c r="B209" s="1049"/>
      <c r="C209" s="1049"/>
      <c r="D209" s="1049"/>
      <c r="E209" s="1049"/>
      <c r="F209" s="105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8"/>
      <c r="B210" s="1049"/>
      <c r="C210" s="1049"/>
      <c r="D210" s="1049"/>
      <c r="E210" s="1049"/>
      <c r="F210" s="105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8"/>
      <c r="B211" s="1049"/>
      <c r="C211" s="1049"/>
      <c r="D211" s="1049"/>
      <c r="E211" s="1049"/>
      <c r="F211" s="105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8"/>
      <c r="B218" s="1049"/>
      <c r="C218" s="1049"/>
      <c r="D218" s="1049"/>
      <c r="E218" s="1049"/>
      <c r="F218" s="105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8"/>
      <c r="B219" s="1049"/>
      <c r="C219" s="1049"/>
      <c r="D219" s="1049"/>
      <c r="E219" s="1049"/>
      <c r="F219" s="105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8"/>
      <c r="B220" s="1049"/>
      <c r="C220" s="1049"/>
      <c r="D220" s="1049"/>
      <c r="E220" s="1049"/>
      <c r="F220" s="105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8"/>
      <c r="B221" s="1049"/>
      <c r="C221" s="1049"/>
      <c r="D221" s="1049"/>
      <c r="E221" s="1049"/>
      <c r="F221" s="105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8"/>
      <c r="B222" s="1049"/>
      <c r="C222" s="1049"/>
      <c r="D222" s="1049"/>
      <c r="E222" s="1049"/>
      <c r="F222" s="105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8"/>
      <c r="B223" s="1049"/>
      <c r="C223" s="1049"/>
      <c r="D223" s="1049"/>
      <c r="E223" s="1049"/>
      <c r="F223" s="105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8"/>
      <c r="B224" s="1049"/>
      <c r="C224" s="1049"/>
      <c r="D224" s="1049"/>
      <c r="E224" s="1049"/>
      <c r="F224" s="105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8"/>
      <c r="B225" s="1049"/>
      <c r="C225" s="1049"/>
      <c r="D225" s="1049"/>
      <c r="E225" s="1049"/>
      <c r="F225" s="105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8"/>
      <c r="B227" s="1049"/>
      <c r="C227" s="1049"/>
      <c r="D227" s="1049"/>
      <c r="E227" s="1049"/>
      <c r="F227" s="105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8"/>
      <c r="B231" s="1049"/>
      <c r="C231" s="1049"/>
      <c r="D231" s="1049"/>
      <c r="E231" s="1049"/>
      <c r="F231" s="105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8"/>
      <c r="B232" s="1049"/>
      <c r="C232" s="1049"/>
      <c r="D232" s="1049"/>
      <c r="E232" s="1049"/>
      <c r="F232" s="105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8"/>
      <c r="B233" s="1049"/>
      <c r="C233" s="1049"/>
      <c r="D233" s="1049"/>
      <c r="E233" s="1049"/>
      <c r="F233" s="105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8"/>
      <c r="B234" s="1049"/>
      <c r="C234" s="1049"/>
      <c r="D234" s="1049"/>
      <c r="E234" s="1049"/>
      <c r="F234" s="105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8"/>
      <c r="B235" s="1049"/>
      <c r="C235" s="1049"/>
      <c r="D235" s="1049"/>
      <c r="E235" s="1049"/>
      <c r="F235" s="105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8"/>
      <c r="B236" s="1049"/>
      <c r="C236" s="1049"/>
      <c r="D236" s="1049"/>
      <c r="E236" s="1049"/>
      <c r="F236" s="105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8"/>
      <c r="B237" s="1049"/>
      <c r="C237" s="1049"/>
      <c r="D237" s="1049"/>
      <c r="E237" s="1049"/>
      <c r="F237" s="105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8"/>
      <c r="B238" s="1049"/>
      <c r="C238" s="1049"/>
      <c r="D238" s="1049"/>
      <c r="E238" s="1049"/>
      <c r="F238" s="105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8"/>
      <c r="B240" s="1049"/>
      <c r="C240" s="1049"/>
      <c r="D240" s="1049"/>
      <c r="E240" s="1049"/>
      <c r="F240" s="105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8"/>
      <c r="B244" s="1049"/>
      <c r="C244" s="1049"/>
      <c r="D244" s="1049"/>
      <c r="E244" s="1049"/>
      <c r="F244" s="105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8"/>
      <c r="B245" s="1049"/>
      <c r="C245" s="1049"/>
      <c r="D245" s="1049"/>
      <c r="E245" s="1049"/>
      <c r="F245" s="105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8"/>
      <c r="B246" s="1049"/>
      <c r="C246" s="1049"/>
      <c r="D246" s="1049"/>
      <c r="E246" s="1049"/>
      <c r="F246" s="105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8"/>
      <c r="B247" s="1049"/>
      <c r="C247" s="1049"/>
      <c r="D247" s="1049"/>
      <c r="E247" s="1049"/>
      <c r="F247" s="105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8"/>
      <c r="B248" s="1049"/>
      <c r="C248" s="1049"/>
      <c r="D248" s="1049"/>
      <c r="E248" s="1049"/>
      <c r="F248" s="105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8"/>
      <c r="B249" s="1049"/>
      <c r="C249" s="1049"/>
      <c r="D249" s="1049"/>
      <c r="E249" s="1049"/>
      <c r="F249" s="105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8"/>
      <c r="B250" s="1049"/>
      <c r="C250" s="1049"/>
      <c r="D250" s="1049"/>
      <c r="E250" s="1049"/>
      <c r="F250" s="105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8"/>
      <c r="B251" s="1049"/>
      <c r="C251" s="1049"/>
      <c r="D251" s="1049"/>
      <c r="E251" s="1049"/>
      <c r="F251" s="105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8"/>
      <c r="B253" s="1049"/>
      <c r="C253" s="1049"/>
      <c r="D253" s="1049"/>
      <c r="E253" s="1049"/>
      <c r="F253" s="105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8"/>
      <c r="B257" s="1049"/>
      <c r="C257" s="1049"/>
      <c r="D257" s="1049"/>
      <c r="E257" s="1049"/>
      <c r="F257" s="105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8"/>
      <c r="B258" s="1049"/>
      <c r="C258" s="1049"/>
      <c r="D258" s="1049"/>
      <c r="E258" s="1049"/>
      <c r="F258" s="105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8"/>
      <c r="B259" s="1049"/>
      <c r="C259" s="1049"/>
      <c r="D259" s="1049"/>
      <c r="E259" s="1049"/>
      <c r="F259" s="105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8"/>
      <c r="B260" s="1049"/>
      <c r="C260" s="1049"/>
      <c r="D260" s="1049"/>
      <c r="E260" s="1049"/>
      <c r="F260" s="105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8"/>
      <c r="B261" s="1049"/>
      <c r="C261" s="1049"/>
      <c r="D261" s="1049"/>
      <c r="E261" s="1049"/>
      <c r="F261" s="105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8"/>
      <c r="B262" s="1049"/>
      <c r="C262" s="1049"/>
      <c r="D262" s="1049"/>
      <c r="E262" s="1049"/>
      <c r="F262" s="105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8"/>
      <c r="B263" s="1049"/>
      <c r="C263" s="1049"/>
      <c r="D263" s="1049"/>
      <c r="E263" s="1049"/>
      <c r="F263" s="105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8"/>
      <c r="B264" s="1049"/>
      <c r="C264" s="1049"/>
      <c r="D264" s="1049"/>
      <c r="E264" s="1049"/>
      <c r="F264" s="105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8">
        <v>1</v>
      </c>
      <c r="B4" s="106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8">
        <v>1</v>
      </c>
      <c r="B37" s="106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8">
        <v>1</v>
      </c>
      <c r="B70" s="106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2018-08-15T00:13:39Z</cp:lastPrinted>
  <dcterms:created xsi:type="dcterms:W3CDTF">2012-03-13T00:50:25Z</dcterms:created>
  <dcterms:modified xsi:type="dcterms:W3CDTF">2018-08-15T00:18:39Z</dcterms:modified>
</cp:coreProperties>
</file>