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THLT\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6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<sst xmlns="http://schemas.openxmlformats.org/spreadsheetml/2006/main" count="2895" uniqueCount="629">
  <si>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</si>
  <si>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</si>
  <si>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</si>
  <si>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</si>
  <si>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</si>
  <si>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</si>
  <si>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</si>
  <si>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</si>
  <si>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</si>
  <si>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</si>
  <si>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</si>
  <si>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</si>
  <si>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</si>
  <si>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</si>
  <si>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</si>
  <si>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</si>
  <si>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</si>
  <si>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</si>
  <si>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</si>
  <si>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</si>
  <si>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</si>
  <si>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</si>
  <si>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</si>
  <si>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</si>
  <si>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</si>
  <si>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</si>
  <si>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</si>
  <si>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</si>
  <si>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</si>
  <si>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</si>
  <si>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</si>
  <si>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</si>
  <si>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</si>
  <si>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</si>
  <si>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</si>
  <si>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</si>
  <si>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</si>
  <si>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</si>
  <si>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</si>
  <si>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</si>
  <si>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</si>
  <si>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</si>
  <si>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</si>
  <si>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</si>
  <si>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</si>
  <si>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</si>
  <si>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</si>
  <si>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</si>
  <si>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</si>
  <si>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</si>
  <si>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</si>
  <si>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</si>
  <si>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</si>
  <si>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</si>
  <si>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</si>
  <si>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</si>
  <si>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</si>
  <si>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</si>
  <si>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</si>
  <si>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</si>
  <si>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</si>
  <si>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</si>
  <si>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</si>
  <si>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</si>
  <si>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</si>
  <si>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</si>
  <si>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</si>
  <si>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</si>
  <si>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</si>
  <si>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</si>
  <si>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</si>
  <si>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</si>
  <si>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</si>
  <si>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</si>
  <si>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</si>
  <si>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</si>
  <si>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</si>
  <si>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</si>
  <si>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</si>
  <si>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</si>
  <si>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</si>
  <si>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</si>
  <si>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</si>
  <si>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</si>
  <si>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</si>
  <si>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</si>
  <si>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</si>
  <si>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</si>
  <si>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</si>
  <si>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</si>
  <si>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</si>
  <si>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</si>
  <si>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</si>
  <si>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</si>
  <si>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</si>
  <si>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</si>
  <si>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</si>
  <si>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</si>
  <si>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</si>
  <si>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</si>
  <si>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</si>
  <si>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</si>
  <si>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</si>
  <si>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</si>
  <si>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</si>
  <si>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</si>
  <si>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</si>
  <si>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</si>
  <si>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</si>
  <si>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</si>
  <si>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</si>
  <si>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</si>
  <si>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</si>
  <si>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</si>
  <si>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</si>
  <si>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</si>
  <si>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</si>
  <si>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</si>
  <si>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</si>
  <si>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</si>
  <si>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</si>
  <si>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</si>
  <si>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</si>
  <si>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</si>
  <si>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</si>
  <si>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</si>
  <si>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</si>
  <si>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</si>
  <si>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</si>
  <si>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</si>
  <si>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</si>
  <si>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</si>
  <si>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</si>
  <si>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</si>
  <si>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</si>
  <si>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</si>
  <si>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</si>
  <si>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</si>
  <si>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</si>
  <si>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</si>
  <si>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</si>
  <si>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</si>
  <si>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</si>
  <si>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</si>
  <si>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</si>
  <si>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</si>
  <si>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</si>
  <si>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</si>
  <si>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</si>
  <si>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</si>
  <si>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</si>
  <si>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</si>
  <si>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</si>
  <si>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</si>
  <si>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</si>
  <si>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</si>
  <si>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</si>
  <si>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</si>
  <si>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</si>
  <si>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</si>
  <si>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</si>
  <si>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</si>
  <si>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</si>
  <si>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</si>
  <si>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</si>
  <si>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</si>
  <si>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</si>
  <si>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</si>
  <si>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</si>
  <si>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</si>
  <si>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</si>
  <si>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</si>
  <si>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</si>
  <si>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</si>
  <si>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</si>
  <si>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</si>
  <si>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</si>
  <si>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</si>
  <si>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</si>
  <si>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</si>
  <si>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</si>
  <si>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</si>
  <si>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</si>
  <si>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</si>
  <si>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</si>
  <si>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</si>
  <si>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</si>
  <si>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</si>
  <si>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</si>
  <si>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</si>
  <si>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</si>
  <si>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</si>
  <si>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</si>
  <si>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</si>
  <si>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</si>
  <si>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</si>
  <si>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</si>
  <si>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</si>
  <si>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</si>
  <si>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</si>
  <si>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</si>
  <si>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</si>
  <si>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</si>
  <si>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</si>
  <si>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</si>
  <si>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</si>
  <si>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</si>
  <si>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</si>
  <si>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</si>
  <si>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</si>
  <si>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</si>
  <si>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</si>
  <si>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</si>
  <si>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</si>
  <si>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</si>
  <si>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</si>
  <si>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</si>
  <si>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</si>
  <si>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</si>
  <si>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</si>
  <si>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</si>
  <si>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</si>
  <si>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</si>
  <si>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</si>
  <si>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</si>
  <si>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</si>
  <si>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</si>
  <si>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</si>
  <si>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</si>
  <si>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</si>
  <si>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</si>
  <si>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</si>
  <si>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</si>
  <si>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</si>
  <si>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</si>
  <si>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</si>
  <si>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</si>
  <si>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</si>
  <si>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</si>
  <si>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</si>
  <si>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</si>
  <si>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</si>
  <si>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</si>
  <si>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</si>
  <si>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</si>
  <si>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</si>
  <si>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</si>
  <si>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</si>
  <si>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</si>
  <si>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</si>
  <si>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</si>
  <si>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</si>
  <si>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</si>
  <si>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</si>
  <si>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</si>
  <si>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</si>
  <si>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</si>
  <si>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</si>
  <si>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</si>
  <si>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</si>
  <si>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</si>
  <si>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</si>
  <si>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</si>
  <si>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</si>
  <si>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</si>
  <si>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</si>
  <si>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</si>
  <si>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</si>
  <si>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</si>
  <si>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</si>
  <si>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</si>
  <si>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</si>
  <si>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</si>
  <si>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</si>
  <si>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</si>
  <si>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</si>
  <si>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</si>
  <si>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</si>
  <si>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</si>
  <si>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</si>
  <si>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</si>
  <si>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</si>
  <si>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</si>
  <si>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</si>
  <si>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</si>
  <si>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</si>
  <si>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</si>
  <si>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</si>
  <si>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</si>
  <si>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</si>
  <si>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</si>
  <si>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</si>
  <si>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</si>
  <si>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</si>
  <si>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</si>
  <si>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</si>
  <si>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</si>
  <si>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</si>
  <si>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</si>
  <si>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</si>
  <si>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</si>
  <si>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</si>
  <si>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</si>
  <si>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</si>
  <si>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</si>
  <si>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</si>
  <si>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</si>
  <si>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</si>
  <si>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</si>
  <si>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</si>
  <si>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</si>
  <si>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</si>
  <si>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</si>
  <si>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</si>
  <si>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</si>
  <si>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</si>
  <si>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</si>
  <si>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</si>
  <si>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</si>
  <si>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</si>
  <si>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</si>
  <si>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</si>
  <si>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</si>
  <si>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</si>
  <si>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</si>
  <si>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</si>
  <si>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</si>
  <si>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</si>
  <si>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</si>
  <si>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</si>
  <si>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</si>
  <si>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</si>
  <si>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</si>
  <si>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</si>
  <si>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</si>
  <si>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</si>
  <si>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</si>
  <si>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</si>
  <si>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</si>
  <si>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</si>
  <si>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</si>
  <si>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</si>
  <si>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</si>
  <si>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</si>
  <si>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</si>
  <si>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</si>
  <si>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</si>
  <si>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</si>
  <si>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</si>
  <si>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</si>
  <si>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</si>
  <si>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</si>
  <si>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</si>
  <si>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</si>
  <si>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</si>
  <si>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</si>
  <si>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</si>
  <si>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</si>
  <si>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</si>
  <si>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</si>
  <si>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</si>
  <si>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</si>
  <si>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</si>
  <si>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</si>
  <si>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</si>
  <si>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</si>
  <si>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</si>
  <si>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</si>
  <si>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</si>
  <si>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</si>
  <si>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</si>
  <si>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</si>
  <si>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</si>
  <si>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</si>
  <si>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</si>
  <si>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</si>
  <si>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</si>
  <si>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</si>
  <si>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</si>
  <si>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</si>
  <si>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</si>
  <si>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</si>
  <si>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</si>
  <si>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</si>
  <si>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</si>
  <si>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</si>
  <si>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</si>
  <si>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</si>
  <si>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</si>
  <si>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</si>
  <si>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</si>
  <si>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</si>
  <si>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</si>
  <si>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</si>
  <si>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</si>
  <si>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</si>
  <si>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</si>
  <si>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</si>
  <si>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</si>
  <si>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</si>
  <si>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</si>
  <si>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</si>
  <si>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</si>
  <si>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</si>
  <si>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</si>
  <si>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</si>
  <si>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</si>
  <si>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</si>
  <si>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</si>
  <si>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</si>
  <si>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</si>
  <si>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</si>
  <si>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</si>
  <si>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</si>
  <si>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</si>
  <si>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</si>
  <si>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</si>
  <si>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</si>
  <si>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</si>
  <si>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</si>
  <si>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</si>
  <si>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</si>
  <si>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</si>
  <si>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</si>
  <si>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</si>
  <si>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</si>
  <si>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</si>
  <si>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</si>
  <si>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</si>
  <si>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</si>
  <si>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</si>
  <si>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</si>
  <si>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</si>
  <si>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</si>
  <si>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</si>
  <si>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</si>
  <si>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</si>
  <si>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</si>
  <si>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</si>
  <si>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</si>
  <si>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</si>
  <si>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</si>
  <si>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</si>
  <si>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</si>
  <si>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</si>
  <si>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</si>
  <si>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</si>
  <si>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</si>
  <si>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</si>
  <si>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</si>
  <si>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</si>
  <si>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</si>
  <si>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</si>
  <si>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</si>
  <si>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</si>
  <si>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</si>
  <si>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</si>
  <si>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</si>
  <si>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</si>
  <si>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</si>
  <si>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</si>
  <si>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</si>
  <si>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</si>
  <si>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</si>
  <si>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</si>
  <si>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</si>
  <si>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</si>
  <si>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</si>
  <si>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</si>
  <si>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</si>
  <si>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</si>
  <si>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</si>
  <si>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</si>
  <si>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</si>
  <si>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</si>
  <si>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</si>
  <si>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</si>
  <si>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</si>
  <si>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</si>
  <si>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</si>
  <si>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</si>
  <si>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</si>
  <si>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</si>
  <si>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</si>
  <si>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</si>
  <si>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</si>
  <si>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</si>
  <si>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</si>
  <si>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</si>
  <si>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</si>
  <si>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</si>
  <si>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</si>
  <si>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</si>
  <si>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</si>
  <si>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</si>
  <si>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</si>
  <si>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</si>
  <si>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</si>
  <si>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</si>
  <si>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</si>
  <si>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</si>
  <si>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</si>
  <si>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</si>
  <si>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</si>
  <si>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</si>
  <si>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</si>
  <si>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</si>
  <si>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</si>
  <si>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</si>
  <si>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</si>
  <si>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</si>
  <si>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</si>
  <si>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</si>
  <si>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</si>
  <si>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</si>
  <si>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</si>
  <si>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</si>
  <si>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</si>
  <si>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</si>
  <si>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</si>
  <si>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</si>
  <si>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</si>
  <si>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</si>
  <si>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</si>
  <si>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</si>
  <si>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</si>
  <si>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</si>
  <si>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</si>
  <si>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</si>
  <si>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</si>
  <si>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</si>
  <si>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</si>
  <si>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</si>
  <si>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</si>
  <si>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</si>
  <si>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</si>
  <si>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</si>
  <si>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</si>
  <si>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</si>
  <si>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</si>
  <si>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</si>
  <si>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</si>
  <si>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</si>
  <si>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</si>
  <si>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</si>
  <si>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</si>
  <si>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</si>
  <si>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</si>
  <si>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</si>
  <si>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</si>
  <si>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</si>
  <si>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rPh sb="0" eb="2">
      <t>コウセイ</t>
    </rPh>
    <rPh sb="2" eb="5">
      <t>ロウドウショウ</t>
    </rPh>
    <phoneticPr fontId="5"/>
  </si>
  <si>
    <t>保健福祉調査委託費</t>
    <rPh sb="0" eb="2">
      <t>ホケン</t>
    </rPh>
    <rPh sb="2" eb="4">
      <t>フクシ</t>
    </rPh>
    <rPh sb="4" eb="6">
      <t>チョウサ</t>
    </rPh>
    <rPh sb="6" eb="9">
      <t>イタクヒ</t>
    </rPh>
    <phoneticPr fontId="5"/>
  </si>
  <si>
    <t>子ども家庭局</t>
    <rPh sb="0" eb="1">
      <t>コ</t>
    </rPh>
    <rPh sb="3" eb="5">
      <t>カテイ</t>
    </rPh>
    <rPh sb="5" eb="6">
      <t>キョク</t>
    </rPh>
    <phoneticPr fontId="5"/>
  </si>
  <si>
    <t>終了予定なし</t>
    <rPh sb="0" eb="2">
      <t>シュウリョウ</t>
    </rPh>
    <rPh sb="2" eb="4">
      <t>ヨテイ</t>
    </rPh>
    <phoneticPr fontId="5"/>
  </si>
  <si>
    <t>子育て支援課</t>
    <rPh sb="0" eb="2">
      <t>コソダ</t>
    </rPh>
    <rPh sb="3" eb="6">
      <t>シエンカ</t>
    </rPh>
    <phoneticPr fontId="5"/>
  </si>
  <si>
    <t>○</t>
  </si>
  <si>
    <t>○</t>
    <phoneticPr fontId="5"/>
  </si>
  <si>
    <t>-</t>
    <phoneticPr fontId="5"/>
  </si>
  <si>
    <t>子ども・子育てビジョン（H22.1.29閣議決定）（～H26年度）少子化対策大綱（H27.3.20閣議決定）（H27年度～）
市町村行動計画の策定（H22年度～)</t>
    <phoneticPr fontId="5"/>
  </si>
  <si>
    <t>次世代育成支援対策推進法に基づく市町村行動計画等を受けて実施される各種子育て支援サービスの着実な推進を図ることを目的とする。</t>
    <phoneticPr fontId="5"/>
  </si>
  <si>
    <t>事業目的達成のため、子育て環境の実態調査、子育て家庭の意識等の把握や、事業の制度内容の検討にむけた調査等を実施する。事業の実施に当たっては、一般競争入札等により委託事業として実施。</t>
    <phoneticPr fontId="5"/>
  </si>
  <si>
    <t>地域子育て支援拠点事業の実施施設か所数
平成31年度まで8,000箇所（市町村単独分を除く）</t>
    <phoneticPr fontId="5"/>
  </si>
  <si>
    <t>実施施設か所数</t>
    <phoneticPr fontId="5"/>
  </si>
  <si>
    <t>カ所</t>
    <rPh sb="1" eb="2">
      <t>ショ</t>
    </rPh>
    <phoneticPr fontId="5"/>
  </si>
  <si>
    <t>本事業による調査件数</t>
    <phoneticPr fontId="5"/>
  </si>
  <si>
    <t>件</t>
    <rPh sb="0" eb="1">
      <t>ケン</t>
    </rPh>
    <phoneticPr fontId="5"/>
  </si>
  <si>
    <t>X：執行額（千円）／Y：調査件数（件）　　　　　　　　　　　　　　</t>
    <rPh sb="2" eb="4">
      <t>シッコウ</t>
    </rPh>
    <rPh sb="4" eb="5">
      <t>ガク</t>
    </rPh>
    <rPh sb="6" eb="8">
      <t>センエン</t>
    </rPh>
    <rPh sb="12" eb="14">
      <t>チョウサ</t>
    </rPh>
    <rPh sb="14" eb="16">
      <t>ケンスウ</t>
    </rPh>
    <rPh sb="17" eb="18">
      <t>ケン</t>
    </rPh>
    <phoneticPr fontId="5"/>
  </si>
  <si>
    <t>千円/件</t>
    <rPh sb="0" eb="2">
      <t>センエン</t>
    </rPh>
    <rPh sb="3" eb="4">
      <t>ケン</t>
    </rPh>
    <phoneticPr fontId="5"/>
  </si>
  <si>
    <t>　X　/　Y</t>
    <phoneticPr fontId="5"/>
  </si>
  <si>
    <t>21,559/3</t>
    <phoneticPr fontId="5"/>
  </si>
  <si>
    <t>各種子育て支援サービスの実施状況、子育て世帯の状況等について調査を実施することにより、より効果的な施策の展開ならびに市町村行動計画に基づく取組のより一層の推進に寄与する</t>
    <phoneticPr fontId="5"/>
  </si>
  <si>
    <t>点検対象外</t>
    <rPh sb="0" eb="2">
      <t>テンケン</t>
    </rPh>
    <rPh sb="2" eb="5">
      <t>タイショウガイ</t>
    </rPh>
    <phoneticPr fontId="5"/>
  </si>
  <si>
    <t>-</t>
    <phoneticPr fontId="5"/>
  </si>
  <si>
    <t>352</t>
    <phoneticPr fontId="5"/>
  </si>
  <si>
    <t>879</t>
    <phoneticPr fontId="5"/>
  </si>
  <si>
    <t>636</t>
    <phoneticPr fontId="5"/>
  </si>
  <si>
    <t>640</t>
    <phoneticPr fontId="5"/>
  </si>
  <si>
    <t>651</t>
    <phoneticPr fontId="5"/>
  </si>
  <si>
    <t>639</t>
    <phoneticPr fontId="5"/>
  </si>
  <si>
    <t>次世代育成支援対策推進法に基づく市町村行動計画等を受けて実施される各種子育て支援サービスの着実な推進を図ることを目的とするため、国民のニーズがあり、国費を投入して実施すべき事業である。</t>
    <phoneticPr fontId="5"/>
  </si>
  <si>
    <t>全国統一的な政策を実施するために行う調査委託費なので、国で実施する必要がある。</t>
    <phoneticPr fontId="5"/>
  </si>
  <si>
    <t>次世代育成支援対策推進法に基づく市町村行動計画等を受けて実施される各種子育て支援サービスの着実な推進を図ることを目的とするため、優先度が高い。</t>
    <phoneticPr fontId="5"/>
  </si>
  <si>
    <t>一般競争入札等で実施しており、妥当なコスト水準である。</t>
    <phoneticPr fontId="5"/>
  </si>
  <si>
    <t>事業実施に必要な経費に限定している。</t>
    <phoneticPr fontId="5"/>
  </si>
  <si>
    <t>委託先との契約額が予算額を下回ったため。</t>
    <phoneticPr fontId="5"/>
  </si>
  <si>
    <t>必要に応じて事業実施計画を見直している。</t>
    <phoneticPr fontId="5"/>
  </si>
  <si>
    <t>各種子育て支援サービスの実施状況を成果実績としていることから、成果目標に見合ったものとなっている。</t>
    <phoneticPr fontId="5"/>
  </si>
  <si>
    <t>一般競争入札等で実施しており、低コストで実施できている。</t>
    <phoneticPr fontId="5"/>
  </si>
  <si>
    <t>各種子育て支援サービスの着実な推進を図るための施策の検討に活用されている。</t>
    <phoneticPr fontId="5"/>
  </si>
  <si>
    <t>無</t>
  </si>
  <si>
    <t>‐</t>
  </si>
  <si>
    <t>-</t>
    <phoneticPr fontId="5"/>
  </si>
  <si>
    <t>-</t>
  </si>
  <si>
    <t>平成29年度子ども・子育て支援交付金　交付決定</t>
    <phoneticPr fontId="5"/>
  </si>
  <si>
    <t>地域におけるニーズに応じた子育て支援等施策の推進を図ること（Ⅶ－１－２）</t>
    <phoneticPr fontId="5"/>
  </si>
  <si>
    <t>-</t>
    <phoneticPr fontId="5"/>
  </si>
  <si>
    <t>調査事業委託費　２百万円</t>
  </si>
  <si>
    <t>（株）グリーンコープジャパン</t>
    <rPh sb="0" eb="3">
      <t>カブ</t>
    </rPh>
    <phoneticPr fontId="5"/>
  </si>
  <si>
    <t>ファミリー・サポート・センター事業の実施状況に関する調査</t>
    <phoneticPr fontId="5"/>
  </si>
  <si>
    <t>人件費</t>
    <rPh sb="0" eb="3">
      <t>ジンケンヒ</t>
    </rPh>
    <phoneticPr fontId="5"/>
  </si>
  <si>
    <t>印刷費</t>
    <rPh sb="0" eb="3">
      <t>インサツヒ</t>
    </rPh>
    <phoneticPr fontId="5"/>
  </si>
  <si>
    <t>入力業務等に係る人件費</t>
    <rPh sb="0" eb="2">
      <t>ニュウリョク</t>
    </rPh>
    <rPh sb="2" eb="4">
      <t>ギョウム</t>
    </rPh>
    <rPh sb="4" eb="5">
      <t>トウ</t>
    </rPh>
    <rPh sb="6" eb="7">
      <t>カカ</t>
    </rPh>
    <rPh sb="8" eb="11">
      <t>ジンケンヒ</t>
    </rPh>
    <phoneticPr fontId="5"/>
  </si>
  <si>
    <t>郵送費</t>
    <rPh sb="0" eb="3">
      <t>ユウソウヒ</t>
    </rPh>
    <phoneticPr fontId="5"/>
  </si>
  <si>
    <t>調査票発送費用</t>
    <rPh sb="0" eb="3">
      <t>チョウサヒョウ</t>
    </rPh>
    <rPh sb="3" eb="5">
      <t>ハッソウ</t>
    </rPh>
    <rPh sb="5" eb="7">
      <t>ヒヨウ</t>
    </rPh>
    <phoneticPr fontId="5"/>
  </si>
  <si>
    <t>管理費</t>
    <rPh sb="0" eb="3">
      <t>カンリヒ</t>
    </rPh>
    <phoneticPr fontId="5"/>
  </si>
  <si>
    <t>消費税</t>
    <rPh sb="0" eb="3">
      <t>ショウヒゼイ</t>
    </rPh>
    <phoneticPr fontId="5"/>
  </si>
  <si>
    <t>調査票等に係る印刷費</t>
    <rPh sb="0" eb="3">
      <t>チョウサヒョウ</t>
    </rPh>
    <rPh sb="3" eb="4">
      <t>トウ</t>
    </rPh>
    <rPh sb="5" eb="6">
      <t>カカ</t>
    </rPh>
    <rPh sb="7" eb="10">
      <t>インサツヒ</t>
    </rPh>
    <phoneticPr fontId="5"/>
  </si>
  <si>
    <t>18,198/2</t>
    <phoneticPr fontId="5"/>
  </si>
  <si>
    <t>1,545/1</t>
    <phoneticPr fontId="5"/>
  </si>
  <si>
    <t>50,000/3</t>
    <phoneticPr fontId="5"/>
  </si>
  <si>
    <t>-</t>
    <phoneticPr fontId="5"/>
  </si>
  <si>
    <t>-</t>
    <phoneticPr fontId="5"/>
  </si>
  <si>
    <t>-</t>
    <phoneticPr fontId="5"/>
  </si>
  <si>
    <t>-</t>
    <phoneticPr fontId="5"/>
  </si>
  <si>
    <t>-</t>
    <phoneticPr fontId="5"/>
  </si>
  <si>
    <t>A.（株）グリーンコープジャパン</t>
    <rPh sb="3" eb="4">
      <t>カブ</t>
    </rPh>
    <phoneticPr fontId="5"/>
  </si>
  <si>
    <t>-</t>
    <phoneticPr fontId="5"/>
  </si>
  <si>
    <t>-</t>
    <phoneticPr fontId="5"/>
  </si>
  <si>
    <t>田村　悟</t>
    <rPh sb="0" eb="2">
      <t>タムラ</t>
    </rPh>
    <rPh sb="3" eb="4">
      <t>サト</t>
    </rPh>
    <phoneticPr fontId="5"/>
  </si>
  <si>
    <t>△</t>
  </si>
  <si>
    <t>平成23年度より、予算の執行率を次年度予算に反映させながら、各種子育て支援サービスの着実な推進を図るために必要な調査研究を毎年行っている。平成28年度においては、「平成28年度子どもの預かりサービスのマッチングサイトに係るガイドライン適合状況確認等事業の実施に係る業務一式」や「放課後児童クラブ運営指針解説書（素案）の作成に向けた調査」を行った。また、平成29年度には「ファミサポ実態調査」を行い、子育て援助活動支援事業（ファミリー・サポート・センター事業）の現状把握を行ったが、執行率は、当初予定していた保育事故関係の調査を実施しなかったこと、ファミサポ実態調査の委託費が予定予算額を下回ったこと等のため、低い値となった。これらは施策・事業の検討材料として活用されており、子育て支援サービスの充実に資するものとなっている。</t>
    <rPh sb="69" eb="71">
      <t>ヘイセイ</t>
    </rPh>
    <rPh sb="73" eb="75">
      <t>ネンド</t>
    </rPh>
    <rPh sb="155" eb="157">
      <t>ソアン</t>
    </rPh>
    <rPh sb="169" eb="170">
      <t>オコナ</t>
    </rPh>
    <rPh sb="176" eb="178">
      <t>ヘイセイ</t>
    </rPh>
    <rPh sb="180" eb="182">
      <t>ネンド</t>
    </rPh>
    <rPh sb="190" eb="192">
      <t>ジッタイ</t>
    </rPh>
    <rPh sb="192" eb="194">
      <t>チョウサ</t>
    </rPh>
    <rPh sb="196" eb="197">
      <t>オコナ</t>
    </rPh>
    <rPh sb="230" eb="232">
      <t>ゲンジョウ</t>
    </rPh>
    <rPh sb="232" eb="234">
      <t>ハアク</t>
    </rPh>
    <rPh sb="235" eb="236">
      <t>オコナ</t>
    </rPh>
    <phoneticPr fontId="5"/>
  </si>
  <si>
    <t>-</t>
    <phoneticPr fontId="5"/>
  </si>
  <si>
    <t>一般競争入札で実施しており、競争性が確保され、妥当な選定である。</t>
    <rPh sb="0" eb="2">
      <t>イッパン</t>
    </rPh>
    <rPh sb="2" eb="4">
      <t>キョウソウ</t>
    </rPh>
    <rPh sb="4" eb="6">
      <t>ニュウサツ</t>
    </rPh>
    <rPh sb="7" eb="9">
      <t>ジッシ</t>
    </rPh>
    <rPh sb="14" eb="17">
      <t>キョウソウセイ</t>
    </rPh>
    <rPh sb="18" eb="20">
      <t>カクホ</t>
    </rPh>
    <rPh sb="23" eb="25">
      <t>ダトウ</t>
    </rPh>
    <rPh sb="26" eb="28">
      <t>センテイ</t>
    </rPh>
    <phoneticPr fontId="5"/>
  </si>
  <si>
    <t>執行率は、当初予定していた保育事故関係の調査を実施しなかったこと、ファミサポ実態調査の委託費が予定予算額を下回ったこと等のため、低い値となった。本年度は各種子育て支援サービスの着実な推進を図るために必要であり、今後も継続して調査・研究事業を行い、子育て支援サービス施策・事業に活用していく。</t>
    <rPh sb="72" eb="75">
      <t>ホンネンド</t>
    </rPh>
    <rPh sb="76" eb="78">
      <t>カクシュ</t>
    </rPh>
    <rPh sb="78" eb="80">
      <t>コソダ</t>
    </rPh>
    <rPh sb="81" eb="83">
      <t>シエン</t>
    </rPh>
    <rPh sb="88" eb="90">
      <t>チャクジツ</t>
    </rPh>
    <rPh sb="91" eb="93">
      <t>スイシン</t>
    </rPh>
    <rPh sb="94" eb="95">
      <t>ハカ</t>
    </rPh>
    <rPh sb="99" eb="101">
      <t>ヒツヨウ</t>
    </rPh>
    <phoneticPr fontId="5"/>
  </si>
  <si>
    <t>利用者のニーズに対応した多様な保育サービスなどの子ども・子育て支援を提供し、子どもの健全な育ちを支援する社会を実現すること（Ⅶ－１）</t>
    <rPh sb="24" eb="25">
      <t>コ</t>
    </rPh>
    <phoneticPr fontId="5"/>
  </si>
  <si>
    <t>執行率が低調な事から、調査・研究の計画を見直し、大幅な執行率の改善を図ること。</t>
    <rPh sb="0" eb="3">
      <t>シッコウリツ</t>
    </rPh>
    <rPh sb="4" eb="6">
      <t>テイチョウ</t>
    </rPh>
    <rPh sb="7" eb="8">
      <t>コト</t>
    </rPh>
    <rPh sb="11" eb="13">
      <t>チョウサ</t>
    </rPh>
    <rPh sb="14" eb="16">
      <t>ケンキュウ</t>
    </rPh>
    <rPh sb="17" eb="19">
      <t>ケイカク</t>
    </rPh>
    <rPh sb="20" eb="22">
      <t>ミナオ</t>
    </rPh>
    <rPh sb="24" eb="26">
      <t>オオハバ</t>
    </rPh>
    <rPh sb="27" eb="30">
      <t>シッコウリツ</t>
    </rPh>
    <rPh sb="31" eb="33">
      <t>カイゼン</t>
    </rPh>
    <rPh sb="34" eb="35">
      <t>ハカ</t>
    </rPh>
    <phoneticPr fontId="5"/>
  </si>
  <si>
    <t>事業の目標はおおむね達成できているが、予算の執行率は低い水準であるため、各種子育て支援サービスの効果的な推進に必要な調査・研究の案件について、適切な予算積算を行うことなどを検討しながら、今後も継続して調査・研究事業を行い、子育て支援サービス施策・事業に活用していく。</t>
    <phoneticPr fontId="5"/>
  </si>
  <si>
    <t>（概算要求における対応状況）
調査・研究の計画の見直しを含め必要な予算額について精査するとともに、調査・研究の計画的・着実な実施に努め、執行率の改善を図る。なお、本年度においては、現時点において、保育の人材確保のための調査研究や、子育て支援に関する調査研究の実施を予定しており、執行率の大幅な改善が図られる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</si>
</sst>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4"/>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0" applyFont="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176893</xdr:colOff>
      <xdr:row>741</xdr:row>
      <xdr:rowOff>136072</xdr:rowOff>
    </xdr:from>
    <xdr:to>
      <xdr:col>33</xdr:col>
      <xdr:colOff>136071</xdr:colOff>
      <xdr:row>743</xdr:row>
      <xdr:rowOff>108859</xdr:rowOff>
    </xdr:to>
    <xdr:sp macro="" textlink="">
      <xdr:nvSpPr>
        <xdr:cNvPr id="2" name="正方形/長方形 1"/>
        <xdr:cNvSpPr/>
      </xdr:nvSpPr>
      <xdr:spPr>
        <a:xfrm>
          <a:off x="4871357" y="43570072"/>
          <a:ext cx="2000250" cy="6803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t>厚生労働省</a:t>
          </a:r>
          <a:endParaRPr kumimoji="1" lang="en-US" altLang="ja-JP" sz="1400" b="1"/>
        </a:p>
        <a:p>
          <a:pPr algn="ctr"/>
          <a:r>
            <a:rPr kumimoji="1" lang="ja-JP" altLang="en-US" sz="1400" b="1"/>
            <a:t>２百万円</a:t>
          </a:r>
          <a:endParaRPr kumimoji="1" lang="en-US" altLang="ja-JP" sz="1400" b="1"/>
        </a:p>
      </xdr:txBody>
    </xdr:sp>
    <xdr:clientData/>
  </xdr:twoCellAnchor>
  <xdr:twoCellAnchor>
    <xdr:from>
      <xdr:col>27</xdr:col>
      <xdr:colOff>54427</xdr:colOff>
      <xdr:row>743</xdr:row>
      <xdr:rowOff>204107</xdr:rowOff>
    </xdr:from>
    <xdr:to>
      <xdr:col>29</xdr:col>
      <xdr:colOff>122464</xdr:colOff>
      <xdr:row>745</xdr:row>
      <xdr:rowOff>13606</xdr:rowOff>
    </xdr:to>
    <xdr:sp macro="" textlink="">
      <xdr:nvSpPr>
        <xdr:cNvPr id="3" name="下矢印 2"/>
        <xdr:cNvSpPr/>
      </xdr:nvSpPr>
      <xdr:spPr>
        <a:xfrm>
          <a:off x="5565320" y="44345678"/>
          <a:ext cx="476251" cy="51707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81644</xdr:colOff>
      <xdr:row>746</xdr:row>
      <xdr:rowOff>176892</xdr:rowOff>
    </xdr:from>
    <xdr:to>
      <xdr:col>35</xdr:col>
      <xdr:colOff>0</xdr:colOff>
      <xdr:row>748</xdr:row>
      <xdr:rowOff>122465</xdr:rowOff>
    </xdr:to>
    <xdr:sp macro="" textlink="">
      <xdr:nvSpPr>
        <xdr:cNvPr id="4" name="正方形/長方形 3"/>
        <xdr:cNvSpPr/>
      </xdr:nvSpPr>
      <xdr:spPr>
        <a:xfrm>
          <a:off x="4572001" y="45379821"/>
          <a:ext cx="2571749" cy="65314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b="1"/>
            <a:t>A.</a:t>
          </a:r>
          <a:r>
            <a:rPr kumimoji="1" lang="ja-JP" altLang="en-US" sz="1400" b="1"/>
            <a:t>（株）グリーンコープジャパン</a:t>
          </a:r>
          <a:endParaRPr kumimoji="1" lang="en-US" altLang="ja-JP" sz="1400" b="1"/>
        </a:p>
        <a:p>
          <a:pPr algn="ctr"/>
          <a:r>
            <a:rPr kumimoji="1" lang="ja-JP" altLang="en-US" sz="1400" b="1"/>
            <a:t>２百万円</a:t>
          </a:r>
          <a:endParaRPr kumimoji="1" lang="en-US" altLang="ja-JP" sz="1400" b="1"/>
        </a:p>
      </xdr:txBody>
    </xdr:sp>
    <xdr:clientData/>
  </xdr:twoCellAnchor>
  <xdr:twoCellAnchor>
    <xdr:from>
      <xdr:col>20</xdr:col>
      <xdr:colOff>176892</xdr:colOff>
      <xdr:row>745</xdr:row>
      <xdr:rowOff>95249</xdr:rowOff>
    </xdr:from>
    <xdr:to>
      <xdr:col>39</xdr:col>
      <xdr:colOff>149678</xdr:colOff>
      <xdr:row>746</xdr:row>
      <xdr:rowOff>81642</xdr:rowOff>
    </xdr:to>
    <xdr:sp macro="" textlink="">
      <xdr:nvSpPr>
        <xdr:cNvPr id="5" name="テキスト ボックス 4"/>
        <xdr:cNvSpPr txBox="1"/>
      </xdr:nvSpPr>
      <xdr:spPr>
        <a:xfrm>
          <a:off x="4259035" y="45447856"/>
          <a:ext cx="3850822" cy="340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委託</a:t>
          </a:r>
          <a:r>
            <a:rPr kumimoji="1" lang="en-US" altLang="ja-JP" sz="1600"/>
            <a:t>【</a:t>
          </a:r>
          <a:r>
            <a:rPr kumimoji="1" lang="ja-JP" altLang="en-US" sz="1600"/>
            <a:t>一般競争契約（最低価格）</a:t>
          </a:r>
          <a:r>
            <a:rPr kumimoji="1" lang="en-US" altLang="ja-JP" sz="1600"/>
            <a:t>】</a:t>
          </a:r>
          <a:endParaRPr kumimoji="1" lang="ja-JP" altLang="en-US" sz="1600"/>
        </a:p>
      </xdr:txBody>
    </xdr:sp>
    <xdr:clientData/>
  </xdr:twoCellAnchor>
  <xdr:twoCellAnchor>
    <xdr:from>
      <xdr:col>30</xdr:col>
      <xdr:colOff>95249</xdr:colOff>
      <xdr:row>743</xdr:row>
      <xdr:rowOff>326572</xdr:rowOff>
    </xdr:from>
    <xdr:to>
      <xdr:col>42</xdr:col>
      <xdr:colOff>108857</xdr:colOff>
      <xdr:row>745</xdr:row>
      <xdr:rowOff>1</xdr:rowOff>
    </xdr:to>
    <xdr:sp macro="" textlink="">
      <xdr:nvSpPr>
        <xdr:cNvPr id="6" name="正方形/長方形 5"/>
        <xdr:cNvSpPr/>
      </xdr:nvSpPr>
      <xdr:spPr>
        <a:xfrm>
          <a:off x="6218463" y="44971608"/>
          <a:ext cx="2462894" cy="381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5" zoomScaleNormal="75" zoomScaleSheetLayoutView="75" zoomScalePageLayoutView="85" workbookViewId="0">
      <selection activeCell="BC735" sqref="BC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637</v>
      </c>
      <c r="AT2" s="219"/>
      <c r="AU2" s="219"/>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551</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186</v>
      </c>
      <c r="H5" s="560"/>
      <c r="I5" s="560"/>
      <c r="J5" s="560"/>
      <c r="K5" s="560"/>
      <c r="L5" s="560"/>
      <c r="M5" s="561" t="s">
        <v>66</v>
      </c>
      <c r="N5" s="562"/>
      <c r="O5" s="562"/>
      <c r="P5" s="562"/>
      <c r="Q5" s="562"/>
      <c r="R5" s="563"/>
      <c r="S5" s="564" t="s">
        <v>554</v>
      </c>
      <c r="T5" s="560"/>
      <c r="U5" s="560"/>
      <c r="V5" s="560"/>
      <c r="W5" s="560"/>
      <c r="X5" s="565"/>
      <c r="Y5" s="715" t="s">
        <v>3</v>
      </c>
      <c r="Z5" s="716"/>
      <c r="AA5" s="716"/>
      <c r="AB5" s="716"/>
      <c r="AC5" s="716"/>
      <c r="AD5" s="717"/>
      <c r="AE5" s="718" t="s">
        <v>555</v>
      </c>
      <c r="AF5" s="718"/>
      <c r="AG5" s="718"/>
      <c r="AH5" s="718"/>
      <c r="AI5" s="718"/>
      <c r="AJ5" s="718"/>
      <c r="AK5" s="718"/>
      <c r="AL5" s="718"/>
      <c r="AM5" s="718"/>
      <c r="AN5" s="718"/>
      <c r="AO5" s="718"/>
      <c r="AP5" s="719"/>
      <c r="AQ5" s="720" t="s">
        <v>619</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558</v>
      </c>
      <c r="H7" s="834"/>
      <c r="I7" s="834"/>
      <c r="J7" s="834"/>
      <c r="K7" s="834"/>
      <c r="L7" s="834"/>
      <c r="M7" s="834"/>
      <c r="N7" s="834"/>
      <c r="O7" s="834"/>
      <c r="P7" s="834"/>
      <c r="Q7" s="834"/>
      <c r="R7" s="834"/>
      <c r="S7" s="834"/>
      <c r="T7" s="834"/>
      <c r="U7" s="834"/>
      <c r="V7" s="834"/>
      <c r="W7" s="834"/>
      <c r="X7" s="835"/>
      <c r="Y7" s="394" t="s">
        <v>548</v>
      </c>
      <c r="Z7" s="295"/>
      <c r="AA7" s="295"/>
      <c r="AB7" s="295"/>
      <c r="AC7" s="295"/>
      <c r="AD7" s="395"/>
      <c r="AE7" s="382" t="s">
        <v>559</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少子化社会対策</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560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561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40</v>
      </c>
      <c r="Q13" s="99"/>
      <c r="R13" s="99"/>
      <c r="S13" s="99"/>
      <c r="T13" s="99"/>
      <c r="U13" s="99"/>
      <c r="V13" s="100"/>
      <c r="W13" s="98">
        <v>40</v>
      </c>
      <c r="X13" s="99"/>
      <c r="Y13" s="99"/>
      <c r="Z13" s="99"/>
      <c r="AA13" s="99"/>
      <c r="AB13" s="99"/>
      <c r="AC13" s="100"/>
      <c r="AD13" s="98">
        <v>40</v>
      </c>
      <c r="AE13" s="99"/>
      <c r="AF13" s="99"/>
      <c r="AG13" s="99"/>
      <c r="AH13" s="99"/>
      <c r="AI13" s="99"/>
      <c r="AJ13" s="100"/>
      <c r="AK13" s="98">
        <v>50</v>
      </c>
      <c r="AL13" s="99"/>
      <c r="AM13" s="99"/>
      <c r="AN13" s="99"/>
      <c r="AO13" s="99"/>
      <c r="AP13" s="99"/>
      <c r="AQ13" s="100"/>
      <c r="AR13" s="95">
        <v>50</v>
      </c>
      <c r="AS13" s="96"/>
      <c r="AT13" s="96"/>
      <c r="AU13" s="96"/>
      <c r="AV13" s="96"/>
      <c r="AW13" s="96"/>
      <c r="AX13" s="393"/>
    </row>
    <row r="14" spans="1:50" ht="21" customHeight="1" x14ac:dyDescent="0.15">
      <c r="A14" s="140"/>
      <c r="B14" s="141"/>
      <c r="C14" s="141"/>
      <c r="D14" s="141"/>
      <c r="E14" s="141"/>
      <c r="F14" s="142"/>
      <c r="G14" s="745"/>
      <c r="H14" s="746"/>
      <c r="I14" s="576" t="s">
        <v>8</v>
      </c>
      <c r="J14" s="630"/>
      <c r="K14" s="630"/>
      <c r="L14" s="630"/>
      <c r="M14" s="630"/>
      <c r="N14" s="630"/>
      <c r="O14" s="631"/>
      <c r="P14" s="98" t="s">
        <v>622</v>
      </c>
      <c r="Q14" s="99"/>
      <c r="R14" s="99"/>
      <c r="S14" s="99"/>
      <c r="T14" s="99"/>
      <c r="U14" s="99"/>
      <c r="V14" s="100"/>
      <c r="W14" s="98" t="s">
        <v>622</v>
      </c>
      <c r="X14" s="99"/>
      <c r="Y14" s="99"/>
      <c r="Z14" s="99"/>
      <c r="AA14" s="99"/>
      <c r="AB14" s="99"/>
      <c r="AC14" s="100"/>
      <c r="AD14" s="98" t="s">
        <v>622</v>
      </c>
      <c r="AE14" s="99"/>
      <c r="AF14" s="99"/>
      <c r="AG14" s="99"/>
      <c r="AH14" s="99"/>
      <c r="AI14" s="99"/>
      <c r="AJ14" s="100"/>
      <c r="AK14" s="98" t="s">
        <v>622</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622</v>
      </c>
      <c r="Q15" s="99"/>
      <c r="R15" s="99"/>
      <c r="S15" s="99"/>
      <c r="T15" s="99"/>
      <c r="U15" s="99"/>
      <c r="V15" s="100"/>
      <c r="W15" s="98" t="s">
        <v>622</v>
      </c>
      <c r="X15" s="99"/>
      <c r="Y15" s="99"/>
      <c r="Z15" s="99"/>
      <c r="AA15" s="99"/>
      <c r="AB15" s="99"/>
      <c r="AC15" s="100"/>
      <c r="AD15" s="98" t="s">
        <v>622</v>
      </c>
      <c r="AE15" s="99"/>
      <c r="AF15" s="99"/>
      <c r="AG15" s="99"/>
      <c r="AH15" s="99"/>
      <c r="AI15" s="99"/>
      <c r="AJ15" s="100"/>
      <c r="AK15" s="98" t="s">
        <v>622</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622</v>
      </c>
      <c r="Q16" s="99"/>
      <c r="R16" s="99"/>
      <c r="S16" s="99"/>
      <c r="T16" s="99"/>
      <c r="U16" s="99"/>
      <c r="V16" s="100"/>
      <c r="W16" s="98" t="s">
        <v>622</v>
      </c>
      <c r="X16" s="99"/>
      <c r="Y16" s="99"/>
      <c r="Z16" s="99"/>
      <c r="AA16" s="99"/>
      <c r="AB16" s="99"/>
      <c r="AC16" s="100"/>
      <c r="AD16" s="98" t="s">
        <v>622</v>
      </c>
      <c r="AE16" s="99"/>
      <c r="AF16" s="99"/>
      <c r="AG16" s="99"/>
      <c r="AH16" s="99"/>
      <c r="AI16" s="99"/>
      <c r="AJ16" s="100"/>
      <c r="AK16" s="98" t="s">
        <v>622</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622</v>
      </c>
      <c r="Q17" s="99"/>
      <c r="R17" s="99"/>
      <c r="S17" s="99"/>
      <c r="T17" s="99"/>
      <c r="U17" s="99"/>
      <c r="V17" s="100"/>
      <c r="W17" s="98" t="s">
        <v>622</v>
      </c>
      <c r="X17" s="99"/>
      <c r="Y17" s="99"/>
      <c r="Z17" s="99"/>
      <c r="AA17" s="99"/>
      <c r="AB17" s="99"/>
      <c r="AC17" s="100"/>
      <c r="AD17" s="98" t="s">
        <v>622</v>
      </c>
      <c r="AE17" s="99"/>
      <c r="AF17" s="99"/>
      <c r="AG17" s="99"/>
      <c r="AH17" s="99"/>
      <c r="AI17" s="99"/>
      <c r="AJ17" s="100"/>
      <c r="AK17" s="98" t="s">
        <v>622</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4">
        <f>SUM(P13:V17)</f>
        <v>40</v>
      </c>
      <c r="Q18" s="105"/>
      <c r="R18" s="105"/>
      <c r="S18" s="105"/>
      <c r="T18" s="105"/>
      <c r="U18" s="105"/>
      <c r="V18" s="106"/>
      <c r="W18" s="104">
        <f>SUM(W13:AC17)</f>
        <v>40</v>
      </c>
      <c r="X18" s="105"/>
      <c r="Y18" s="105"/>
      <c r="Z18" s="105"/>
      <c r="AA18" s="105"/>
      <c r="AB18" s="105"/>
      <c r="AC18" s="106"/>
      <c r="AD18" s="104">
        <f>SUM(AD13:AJ17)</f>
        <v>40</v>
      </c>
      <c r="AE18" s="105"/>
      <c r="AF18" s="105"/>
      <c r="AG18" s="105"/>
      <c r="AH18" s="105"/>
      <c r="AI18" s="105"/>
      <c r="AJ18" s="106"/>
      <c r="AK18" s="104">
        <f>SUM(AK13:AQ17)</f>
        <v>50</v>
      </c>
      <c r="AL18" s="105"/>
      <c r="AM18" s="105"/>
      <c r="AN18" s="105"/>
      <c r="AO18" s="105"/>
      <c r="AP18" s="105"/>
      <c r="AQ18" s="106"/>
      <c r="AR18" s="104">
        <f>SUM(AR13:AX17)</f>
        <v>50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22</v>
      </c>
      <c r="Q19" s="99"/>
      <c r="R19" s="99"/>
      <c r="S19" s="99"/>
      <c r="T19" s="99"/>
      <c r="U19" s="99"/>
      <c r="V19" s="100"/>
      <c r="W19" s="98">
        <v>18</v>
      </c>
      <c r="X19" s="99"/>
      <c r="Y19" s="99"/>
      <c r="Z19" s="99"/>
      <c r="AA19" s="99"/>
      <c r="AB19" s="99"/>
      <c r="AC19" s="100"/>
      <c r="AD19" s="98">
        <v>2</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0.55000000000000004</v>
      </c>
      <c r="Q20" s="540"/>
      <c r="R20" s="540"/>
      <c r="S20" s="540"/>
      <c r="T20" s="540"/>
      <c r="U20" s="540"/>
      <c r="V20" s="540"/>
      <c r="W20" s="540">
        <f t="shared" ref="W20" si="0">IF(W18=0, "-", SUM(W19)/W18)</f>
        <v>0.45</v>
      </c>
      <c r="X20" s="540"/>
      <c r="Y20" s="540"/>
      <c r="Z20" s="540"/>
      <c r="AA20" s="540"/>
      <c r="AB20" s="540"/>
      <c r="AC20" s="540"/>
      <c r="AD20" s="540">
        <f t="shared" ref="AD20" si="1">IF(AD18=0, "-", SUM(AD19)/AD18)</f>
        <v>0.05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497</v>
      </c>
      <c r="H21" s="931"/>
      <c r="I21" s="931"/>
      <c r="J21" s="931"/>
      <c r="K21" s="931"/>
      <c r="L21" s="931"/>
      <c r="M21" s="931"/>
      <c r="N21" s="931"/>
      <c r="O21" s="931"/>
      <c r="P21" s="540">
        <f>IF(P19=0, "-", SUM(P19)/SUM(P13,P14))</f>
        <v>0.55000000000000004</v>
      </c>
      <c r="Q21" s="540"/>
      <c r="R21" s="540"/>
      <c r="S21" s="540"/>
      <c r="T21" s="540"/>
      <c r="U21" s="540"/>
      <c r="V21" s="540"/>
      <c r="W21" s="540">
        <f t="shared" ref="W21" si="2">IF(W19=0, "-", SUM(W19)/SUM(W13,W14))</f>
        <v>0.45</v>
      </c>
      <c r="X21" s="540"/>
      <c r="Y21" s="540"/>
      <c r="Z21" s="540"/>
      <c r="AA21" s="540"/>
      <c r="AB21" s="540"/>
      <c r="AC21" s="540"/>
      <c r="AD21" s="540">
        <f t="shared" ref="AD21" si="3">IF(AD19=0, "-", SUM(AD19)/SUM(AD13,AD14))</f>
        <v>0.05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552</v>
      </c>
      <c r="H23" s="185"/>
      <c r="I23" s="185"/>
      <c r="J23" s="185"/>
      <c r="K23" s="185"/>
      <c r="L23" s="185"/>
      <c r="M23" s="185"/>
      <c r="N23" s="185"/>
      <c r="O23" s="186"/>
      <c r="P23" s="95">
        <v>50</v>
      </c>
      <c r="Q23" s="96"/>
      <c r="R23" s="96"/>
      <c r="S23" s="96"/>
      <c r="T23" s="96"/>
      <c r="U23" s="96"/>
      <c r="V23" s="97"/>
      <c r="W23" s="95">
        <v>50</v>
      </c>
      <c r="X23" s="96"/>
      <c r="Y23" s="96"/>
      <c r="Z23" s="96"/>
      <c r="AA23" s="96"/>
      <c r="AB23" s="96"/>
      <c r="AC23" s="97"/>
      <c r="AD23" s="207" t="s">
        <v>612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50</v>
      </c>
      <c r="Q29" s="227"/>
      <c r="R29" s="227"/>
      <c r="S29" s="227"/>
      <c r="T29" s="227"/>
      <c r="U29" s="227"/>
      <c r="V29" s="228"/>
      <c r="W29" s="226">
        <f>AR13</f>
        <v>50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t="s">
        <v>596</v>
      </c>
      <c r="AR31" s="134"/>
      <c r="AS31" s="135" t="s">
        <v>356</v>
      </c>
      <c r="AT31" s="170"/>
      <c r="AU31" s="270">
        <v>31</v>
      </c>
      <c r="AV31" s="270"/>
      <c r="AW31" s="378" t="s">
        <v>300</v>
      </c>
      <c r="AX31" s="379"/>
    </row>
    <row r="32" spans="1:50" ht="23.25" customHeight="1" x14ac:dyDescent="0.15">
      <c r="A32" s="516"/>
      <c r="B32" s="514"/>
      <c r="C32" s="514"/>
      <c r="D32" s="514"/>
      <c r="E32" s="514"/>
      <c r="F32" s="515"/>
      <c r="G32" s="541" t="s">
        <v>562</v>
      </c>
      <c r="H32" s="542"/>
      <c r="I32" s="542"/>
      <c r="J32" s="542"/>
      <c r="K32" s="542"/>
      <c r="L32" s="542"/>
      <c r="M32" s="542"/>
      <c r="N32" s="542"/>
      <c r="O32" s="543"/>
      <c r="P32" s="159" t="s">
        <v>563</v>
      </c>
      <c r="Q32" s="159"/>
      <c r="R32" s="159"/>
      <c r="S32" s="159"/>
      <c r="T32" s="159"/>
      <c r="U32" s="159"/>
      <c r="V32" s="159"/>
      <c r="W32" s="159"/>
      <c r="X32" s="230"/>
      <c r="Y32" s="337" t="s">
        <v>12</v>
      </c>
      <c r="Z32" s="550"/>
      <c r="AA32" s="551"/>
      <c r="AB32" s="552" t="s">
        <v>564</v>
      </c>
      <c r="AC32" s="552"/>
      <c r="AD32" s="552"/>
      <c r="AE32" s="363">
        <v>6818</v>
      </c>
      <c r="AF32" s="364"/>
      <c r="AG32" s="364"/>
      <c r="AH32" s="364"/>
      <c r="AI32" s="363">
        <v>7063</v>
      </c>
      <c r="AJ32" s="364"/>
      <c r="AK32" s="364"/>
      <c r="AL32" s="364"/>
      <c r="AM32" s="363">
        <v>7259</v>
      </c>
      <c r="AN32" s="364"/>
      <c r="AO32" s="364"/>
      <c r="AP32" s="364"/>
      <c r="AQ32" s="101" t="s">
        <v>593</v>
      </c>
      <c r="AR32" s="102"/>
      <c r="AS32" s="102"/>
      <c r="AT32" s="103"/>
      <c r="AU32" s="364" t="s">
        <v>593</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564</v>
      </c>
      <c r="AC33" s="523"/>
      <c r="AD33" s="523"/>
      <c r="AE33" s="363">
        <v>8000</v>
      </c>
      <c r="AF33" s="364"/>
      <c r="AG33" s="364"/>
      <c r="AH33" s="364"/>
      <c r="AI33" s="363">
        <v>8000</v>
      </c>
      <c r="AJ33" s="364"/>
      <c r="AK33" s="364"/>
      <c r="AL33" s="364"/>
      <c r="AM33" s="363">
        <v>8000</v>
      </c>
      <c r="AN33" s="364"/>
      <c r="AO33" s="364"/>
      <c r="AP33" s="364"/>
      <c r="AQ33" s="101">
        <v>8000</v>
      </c>
      <c r="AR33" s="102"/>
      <c r="AS33" s="102"/>
      <c r="AT33" s="103"/>
      <c r="AU33" s="364">
        <v>8000</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v>85.2</v>
      </c>
      <c r="AF34" s="364"/>
      <c r="AG34" s="364"/>
      <c r="AH34" s="364"/>
      <c r="AI34" s="363">
        <v>88.3</v>
      </c>
      <c r="AJ34" s="364"/>
      <c r="AK34" s="364"/>
      <c r="AL34" s="364"/>
      <c r="AM34" s="363">
        <v>90.7</v>
      </c>
      <c r="AN34" s="364"/>
      <c r="AO34" s="364"/>
      <c r="AP34" s="364"/>
      <c r="AQ34" s="101" t="s">
        <v>593</v>
      </c>
      <c r="AR34" s="102"/>
      <c r="AS34" s="102"/>
      <c r="AT34" s="103"/>
      <c r="AU34" s="364" t="s">
        <v>593</v>
      </c>
      <c r="AV34" s="364"/>
      <c r="AW34" s="364"/>
      <c r="AX34" s="366"/>
    </row>
    <row r="35" spans="1:50" ht="23.25" customHeight="1" x14ac:dyDescent="0.15">
      <c r="A35" s="901" t="s">
        <v>528</v>
      </c>
      <c r="B35" s="902"/>
      <c r="C35" s="902"/>
      <c r="D35" s="902"/>
      <c r="E35" s="902"/>
      <c r="F35" s="903"/>
      <c r="G35" s="907" t="s">
        <v>594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518</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519</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518</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519</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5" t="s">
        <v>531</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9" t="s">
        <v>565</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566</v>
      </c>
      <c r="AC101" s="552"/>
      <c r="AD101" s="552"/>
      <c r="AE101" s="363">
        <v>3</v>
      </c>
      <c r="AF101" s="364"/>
      <c r="AG101" s="364"/>
      <c r="AH101" s="365"/>
      <c r="AI101" s="363">
        <v>2</v>
      </c>
      <c r="AJ101" s="364"/>
      <c r="AK101" s="364"/>
      <c r="AL101" s="365"/>
      <c r="AM101" s="363">
        <v>1</v>
      </c>
      <c r="AN101" s="364"/>
      <c r="AO101" s="364"/>
      <c r="AP101" s="365"/>
      <c r="AQ101" s="363" t="s">
        <v>611</v>
      </c>
      <c r="AR101" s="364"/>
      <c r="AS101" s="364"/>
      <c r="AT101" s="365"/>
      <c r="AU101" s="363" t="s">
        <v>611</v>
      </c>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566</v>
      </c>
      <c r="AC102" s="552"/>
      <c r="AD102" s="552"/>
      <c r="AE102" s="357">
        <v>3</v>
      </c>
      <c r="AF102" s="357"/>
      <c r="AG102" s="357"/>
      <c r="AH102" s="357"/>
      <c r="AI102" s="357">
        <v>3</v>
      </c>
      <c r="AJ102" s="357"/>
      <c r="AK102" s="357"/>
      <c r="AL102" s="357"/>
      <c r="AM102" s="357">
        <v>3</v>
      </c>
      <c r="AN102" s="357"/>
      <c r="AO102" s="357"/>
      <c r="AP102" s="357"/>
      <c r="AQ102" s="818">
        <v>3</v>
      </c>
      <c r="AR102" s="819"/>
      <c r="AS102" s="819"/>
      <c r="AT102" s="820"/>
      <c r="AU102" s="818">
        <v>3</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15">
      <c r="A116" s="291"/>
      <c r="B116" s="292"/>
      <c r="C116" s="292"/>
      <c r="D116" s="292"/>
      <c r="E116" s="292"/>
      <c r="F116" s="293"/>
      <c r="G116" s="350" t="s">
        <v>567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568</v>
      </c>
      <c r="AC116" s="300"/>
      <c r="AD116" s="301"/>
      <c r="AE116" s="357">
        <v>7187</v>
      </c>
      <c r="AF116" s="357"/>
      <c r="AG116" s="357"/>
      <c r="AH116" s="357"/>
      <c r="AI116" s="357">
        <v>9099</v>
      </c>
      <c r="AJ116" s="357"/>
      <c r="AK116" s="357"/>
      <c r="AL116" s="357"/>
      <c r="AM116" s="357">
        <v>1545</v>
      </c>
      <c r="AN116" s="357"/>
      <c r="AO116" s="357"/>
      <c r="AP116" s="357"/>
      <c r="AQ116" s="363">
        <v>1667</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569</v>
      </c>
      <c r="AC117" s="341"/>
      <c r="AD117" s="342"/>
      <c r="AE117" s="305" t="s">
        <v>570</v>
      </c>
      <c r="AF117" s="305"/>
      <c r="AG117" s="305"/>
      <c r="AH117" s="305"/>
      <c r="AI117" s="305" t="s">
        <v>608</v>
      </c>
      <c r="AJ117" s="305"/>
      <c r="AK117" s="305"/>
      <c r="AL117" s="305"/>
      <c r="AM117" s="305" t="s">
        <v>609</v>
      </c>
      <c r="AN117" s="305"/>
      <c r="AO117" s="305"/>
      <c r="AP117" s="305"/>
      <c r="AQ117" s="305" t="s">
        <v>610</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625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595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612</v>
      </c>
      <c r="AR133" s="270"/>
      <c r="AS133" s="135" t="s">
        <v>356</v>
      </c>
      <c r="AT133" s="170"/>
      <c r="AU133" s="134" t="s">
        <v>611</v>
      </c>
      <c r="AV133" s="134"/>
      <c r="AW133" s="135" t="s">
        <v>300</v>
      </c>
      <c r="AX133" s="136"/>
    </row>
    <row r="134" spans="1:50" ht="39.75" customHeight="1" x14ac:dyDescent="0.15">
      <c r="A134" s="998"/>
      <c r="B134" s="251"/>
      <c r="C134" s="250"/>
      <c r="D134" s="251"/>
      <c r="E134" s="250"/>
      <c r="F134" s="313"/>
      <c r="G134" s="229" t="s">
        <v>612</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611</v>
      </c>
      <c r="AC134" s="220"/>
      <c r="AD134" s="220"/>
      <c r="AE134" s="265" t="s">
        <v>611</v>
      </c>
      <c r="AF134" s="102"/>
      <c r="AG134" s="102"/>
      <c r="AH134" s="102"/>
      <c r="AI134" s="265" t="s">
        <v>611</v>
      </c>
      <c r="AJ134" s="102"/>
      <c r="AK134" s="102"/>
      <c r="AL134" s="102"/>
      <c r="AM134" s="265" t="s">
        <v>613</v>
      </c>
      <c r="AN134" s="102"/>
      <c r="AO134" s="102"/>
      <c r="AP134" s="102"/>
      <c r="AQ134" s="265" t="s">
        <v>613</v>
      </c>
      <c r="AR134" s="102"/>
      <c r="AS134" s="102"/>
      <c r="AT134" s="102"/>
      <c r="AU134" s="265" t="s">
        <v>613</v>
      </c>
      <c r="AV134" s="102"/>
      <c r="AW134" s="102"/>
      <c r="AX134" s="221"/>
    </row>
    <row r="135" spans="1:50" ht="39.75"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611</v>
      </c>
      <c r="AC135" s="131"/>
      <c r="AD135" s="131"/>
      <c r="AE135" s="265" t="s">
        <v>611</v>
      </c>
      <c r="AF135" s="102"/>
      <c r="AG135" s="102"/>
      <c r="AH135" s="102"/>
      <c r="AI135" s="265" t="s">
        <v>611</v>
      </c>
      <c r="AJ135" s="102"/>
      <c r="AK135" s="102"/>
      <c r="AL135" s="102"/>
      <c r="AM135" s="265" t="s">
        <v>613</v>
      </c>
      <c r="AN135" s="102"/>
      <c r="AO135" s="102"/>
      <c r="AP135" s="102"/>
      <c r="AQ135" s="265" t="s">
        <v>613</v>
      </c>
      <c r="AR135" s="102"/>
      <c r="AS135" s="102"/>
      <c r="AT135" s="102"/>
      <c r="AU135" s="265" t="s">
        <v>613</v>
      </c>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998"/>
      <c r="B154" s="251"/>
      <c r="C154" s="250"/>
      <c r="D154" s="251"/>
      <c r="E154" s="250"/>
      <c r="F154" s="313"/>
      <c r="G154" s="229" t="s">
        <v>611</v>
      </c>
      <c r="H154" s="159"/>
      <c r="I154" s="159"/>
      <c r="J154" s="159"/>
      <c r="K154" s="159"/>
      <c r="L154" s="159"/>
      <c r="M154" s="159"/>
      <c r="N154" s="159"/>
      <c r="O154" s="159"/>
      <c r="P154" s="230"/>
      <c r="Q154" s="158" t="s">
        <v>611</v>
      </c>
      <c r="R154" s="159"/>
      <c r="S154" s="159"/>
      <c r="T154" s="159"/>
      <c r="U154" s="159"/>
      <c r="V154" s="159"/>
      <c r="W154" s="159"/>
      <c r="X154" s="159"/>
      <c r="Y154" s="159"/>
      <c r="Z154" s="159"/>
      <c r="AA154" s="927"/>
      <c r="AB154" s="254" t="s">
        <v>613</v>
      </c>
      <c r="AC154" s="255"/>
      <c r="AD154" s="255"/>
      <c r="AE154" s="260" t="s">
        <v>613</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t="s">
        <v>613</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8"/>
      <c r="B188" s="251"/>
      <c r="C188" s="250"/>
      <c r="D188" s="251"/>
      <c r="E188" s="158" t="s">
        <v>571</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614</v>
      </c>
      <c r="K430" s="241"/>
      <c r="L430" s="241"/>
      <c r="M430" s="241"/>
      <c r="N430" s="241"/>
      <c r="O430" s="241"/>
      <c r="P430" s="241"/>
      <c r="Q430" s="241"/>
      <c r="R430" s="241"/>
      <c r="S430" s="241"/>
      <c r="T430" s="242"/>
      <c r="U430" s="243" t="s">
        <v>613</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613</v>
      </c>
      <c r="AF432" s="134"/>
      <c r="AG432" s="135" t="s">
        <v>356</v>
      </c>
      <c r="AH432" s="170"/>
      <c r="AI432" s="180"/>
      <c r="AJ432" s="180"/>
      <c r="AK432" s="180"/>
      <c r="AL432" s="175"/>
      <c r="AM432" s="180"/>
      <c r="AN432" s="180"/>
      <c r="AO432" s="180"/>
      <c r="AP432" s="175"/>
      <c r="AQ432" s="216" t="s">
        <v>613</v>
      </c>
      <c r="AR432" s="134"/>
      <c r="AS432" s="135" t="s">
        <v>356</v>
      </c>
      <c r="AT432" s="170"/>
      <c r="AU432" s="134" t="s">
        <v>613</v>
      </c>
      <c r="AV432" s="134"/>
      <c r="AW432" s="135" t="s">
        <v>300</v>
      </c>
      <c r="AX432" s="136"/>
    </row>
    <row r="433" spans="1:50" ht="23.25" customHeight="1" x14ac:dyDescent="0.15">
      <c r="A433" s="998"/>
      <c r="B433" s="251"/>
      <c r="C433" s="250"/>
      <c r="D433" s="251"/>
      <c r="E433" s="164"/>
      <c r="F433" s="165"/>
      <c r="G433" s="229" t="s">
        <v>613</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613</v>
      </c>
      <c r="AC433" s="131"/>
      <c r="AD433" s="131"/>
      <c r="AE433" s="101" t="s">
        <v>613</v>
      </c>
      <c r="AF433" s="102"/>
      <c r="AG433" s="102"/>
      <c r="AH433" s="102"/>
      <c r="AI433" s="101" t="s">
        <v>613</v>
      </c>
      <c r="AJ433" s="102"/>
      <c r="AK433" s="102"/>
      <c r="AL433" s="102"/>
      <c r="AM433" s="101" t="s">
        <v>613</v>
      </c>
      <c r="AN433" s="102"/>
      <c r="AO433" s="102"/>
      <c r="AP433" s="102"/>
      <c r="AQ433" s="101" t="s">
        <v>613</v>
      </c>
      <c r="AR433" s="102"/>
      <c r="AS433" s="102"/>
      <c r="AT433" s="102"/>
      <c r="AU433" s="101" t="s">
        <v>613</v>
      </c>
      <c r="AV433" s="102"/>
      <c r="AW433" s="102"/>
      <c r="AX433" s="102"/>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613</v>
      </c>
      <c r="AC434" s="220"/>
      <c r="AD434" s="220"/>
      <c r="AE434" s="101" t="s">
        <v>613</v>
      </c>
      <c r="AF434" s="102"/>
      <c r="AG434" s="102"/>
      <c r="AH434" s="103"/>
      <c r="AI434" s="101" t="s">
        <v>613</v>
      </c>
      <c r="AJ434" s="102"/>
      <c r="AK434" s="102"/>
      <c r="AL434" s="103"/>
      <c r="AM434" s="101" t="s">
        <v>613</v>
      </c>
      <c r="AN434" s="102"/>
      <c r="AO434" s="102"/>
      <c r="AP434" s="103"/>
      <c r="AQ434" s="101" t="s">
        <v>613</v>
      </c>
      <c r="AR434" s="102"/>
      <c r="AS434" s="102"/>
      <c r="AT434" s="103"/>
      <c r="AU434" s="101" t="s">
        <v>613</v>
      </c>
      <c r="AV434" s="102"/>
      <c r="AW434" s="102"/>
      <c r="AX434" s="103"/>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613</v>
      </c>
      <c r="AF435" s="102"/>
      <c r="AG435" s="102"/>
      <c r="AH435" s="103"/>
      <c r="AI435" s="101" t="s">
        <v>613</v>
      </c>
      <c r="AJ435" s="102"/>
      <c r="AK435" s="102"/>
      <c r="AL435" s="103"/>
      <c r="AM435" s="101" t="s">
        <v>613</v>
      </c>
      <c r="AN435" s="102"/>
      <c r="AO435" s="102"/>
      <c r="AP435" s="103"/>
      <c r="AQ435" s="101" t="s">
        <v>613</v>
      </c>
      <c r="AR435" s="102"/>
      <c r="AS435" s="102"/>
      <c r="AT435" s="103"/>
      <c r="AU435" s="101" t="s">
        <v>613</v>
      </c>
      <c r="AV435" s="102"/>
      <c r="AW435" s="102"/>
      <c r="AX435" s="103"/>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613</v>
      </c>
      <c r="AF457" s="134"/>
      <c r="AG457" s="135" t="s">
        <v>356</v>
      </c>
      <c r="AH457" s="170"/>
      <c r="AI457" s="180"/>
      <c r="AJ457" s="180"/>
      <c r="AK457" s="180"/>
      <c r="AL457" s="175"/>
      <c r="AM457" s="180"/>
      <c r="AN457" s="180"/>
      <c r="AO457" s="180"/>
      <c r="AP457" s="175"/>
      <c r="AQ457" s="216" t="s">
        <v>613</v>
      </c>
      <c r="AR457" s="134"/>
      <c r="AS457" s="135" t="s">
        <v>356</v>
      </c>
      <c r="AT457" s="170"/>
      <c r="AU457" s="134" t="s">
        <v>615</v>
      </c>
      <c r="AV457" s="134"/>
      <c r="AW457" s="135" t="s">
        <v>300</v>
      </c>
      <c r="AX457" s="136"/>
    </row>
    <row r="458" spans="1:50" ht="23.25" customHeight="1" x14ac:dyDescent="0.15">
      <c r="A458" s="998"/>
      <c r="B458" s="251"/>
      <c r="C458" s="250"/>
      <c r="D458" s="251"/>
      <c r="E458" s="164"/>
      <c r="F458" s="165"/>
      <c r="G458" s="229" t="s">
        <v>612</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615</v>
      </c>
      <c r="AC458" s="131"/>
      <c r="AD458" s="131"/>
      <c r="AE458" s="101" t="s">
        <v>615</v>
      </c>
      <c r="AF458" s="102"/>
      <c r="AG458" s="102"/>
      <c r="AH458" s="102"/>
      <c r="AI458" s="101" t="s">
        <v>615</v>
      </c>
      <c r="AJ458" s="102"/>
      <c r="AK458" s="102"/>
      <c r="AL458" s="102"/>
      <c r="AM458" s="101" t="s">
        <v>615</v>
      </c>
      <c r="AN458" s="102"/>
      <c r="AO458" s="102"/>
      <c r="AP458" s="102"/>
      <c r="AQ458" s="101" t="s">
        <v>615</v>
      </c>
      <c r="AR458" s="102"/>
      <c r="AS458" s="102"/>
      <c r="AT458" s="102"/>
      <c r="AU458" s="101" t="s">
        <v>615</v>
      </c>
      <c r="AV458" s="102"/>
      <c r="AW458" s="102"/>
      <c r="AX458" s="102"/>
    </row>
    <row r="459" spans="1:50" ht="23.25"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615</v>
      </c>
      <c r="AC459" s="220"/>
      <c r="AD459" s="220"/>
      <c r="AE459" s="101" t="s">
        <v>615</v>
      </c>
      <c r="AF459" s="102"/>
      <c r="AG459" s="102"/>
      <c r="AH459" s="103"/>
      <c r="AI459" s="101" t="s">
        <v>615</v>
      </c>
      <c r="AJ459" s="102"/>
      <c r="AK459" s="102"/>
      <c r="AL459" s="103"/>
      <c r="AM459" s="101" t="s">
        <v>615</v>
      </c>
      <c r="AN459" s="102"/>
      <c r="AO459" s="102"/>
      <c r="AP459" s="103"/>
      <c r="AQ459" s="101" t="s">
        <v>615</v>
      </c>
      <c r="AR459" s="102"/>
      <c r="AS459" s="102"/>
      <c r="AT459" s="103"/>
      <c r="AU459" s="101" t="s">
        <v>615</v>
      </c>
      <c r="AV459" s="102"/>
      <c r="AW459" s="102"/>
      <c r="AX459" s="103"/>
    </row>
    <row r="460" spans="1:50" ht="23.25"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615</v>
      </c>
      <c r="AF460" s="102"/>
      <c r="AG460" s="102"/>
      <c r="AH460" s="103"/>
      <c r="AI460" s="101" t="s">
        <v>615</v>
      </c>
      <c r="AJ460" s="102"/>
      <c r="AK460" s="102"/>
      <c r="AL460" s="103"/>
      <c r="AM460" s="101" t="s">
        <v>615</v>
      </c>
      <c r="AN460" s="102"/>
      <c r="AO460" s="102"/>
      <c r="AP460" s="103"/>
      <c r="AQ460" s="101" t="s">
        <v>615</v>
      </c>
      <c r="AR460" s="102"/>
      <c r="AS460" s="102"/>
      <c r="AT460" s="103"/>
      <c r="AU460" s="101" t="s">
        <v>615</v>
      </c>
      <c r="AV460" s="102"/>
      <c r="AW460" s="102"/>
      <c r="AX460" s="103"/>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8"/>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customHeight="1" x14ac:dyDescent="0.15">
      <c r="A698" s="998"/>
      <c r="B698" s="251"/>
      <c r="C698" s="250"/>
      <c r="D698" s="251"/>
      <c r="E698" s="158" t="s">
        <v>612</v>
      </c>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556</v>
      </c>
      <c r="AE702" s="900"/>
      <c r="AF702" s="900"/>
      <c r="AG702" s="889" t="s">
        <v>580</v>
      </c>
      <c r="AH702" s="890"/>
      <c r="AI702" s="890"/>
      <c r="AJ702" s="890"/>
      <c r="AK702" s="890"/>
      <c r="AL702" s="890"/>
      <c r="AM702" s="890"/>
      <c r="AN702" s="890"/>
      <c r="AO702" s="890"/>
      <c r="AP702" s="890"/>
      <c r="AQ702" s="890"/>
      <c r="AR702" s="890"/>
      <c r="AS702" s="890"/>
      <c r="AT702" s="890"/>
      <c r="AU702" s="890"/>
      <c r="AV702" s="890"/>
      <c r="AW702" s="890"/>
      <c r="AX702" s="891"/>
    </row>
    <row r="703" spans="1:50" ht="39.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556</v>
      </c>
      <c r="AE703" s="153"/>
      <c r="AF703" s="153"/>
      <c r="AG703" s="665" t="s">
        <v>581</v>
      </c>
      <c r="AH703" s="666"/>
      <c r="AI703" s="666"/>
      <c r="AJ703" s="666"/>
      <c r="AK703" s="666"/>
      <c r="AL703" s="666"/>
      <c r="AM703" s="666"/>
      <c r="AN703" s="666"/>
      <c r="AO703" s="666"/>
      <c r="AP703" s="666"/>
      <c r="AQ703" s="666"/>
      <c r="AR703" s="666"/>
      <c r="AS703" s="666"/>
      <c r="AT703" s="666"/>
      <c r="AU703" s="666"/>
      <c r="AV703" s="666"/>
      <c r="AW703" s="666"/>
      <c r="AX703" s="667"/>
    </row>
    <row r="704" spans="1:50" ht="50.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556</v>
      </c>
      <c r="AE704" s="587"/>
      <c r="AF704" s="587"/>
      <c r="AG704" s="430" t="s">
        <v>582</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556</v>
      </c>
      <c r="AE705" s="734"/>
      <c r="AF705" s="734"/>
      <c r="AG705" s="158" t="s">
        <v>623</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590</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590</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591</v>
      </c>
      <c r="AE708" s="669"/>
      <c r="AF708" s="669"/>
      <c r="AG708" s="527" t="s">
        <v>592</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556</v>
      </c>
      <c r="AE709" s="153"/>
      <c r="AF709" s="153"/>
      <c r="AG709" s="665" t="s">
        <v>583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591</v>
      </c>
      <c r="AE710" s="153"/>
      <c r="AF710" s="153"/>
      <c r="AG710" s="665" t="s">
        <v>592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556</v>
      </c>
      <c r="AE711" s="153"/>
      <c r="AF711" s="153"/>
      <c r="AG711" s="665" t="s">
        <v>584</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556</v>
      </c>
      <c r="AE712" s="587"/>
      <c r="AF712" s="587"/>
      <c r="AG712" s="595" t="s">
        <v>585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591</v>
      </c>
      <c r="AE713" s="153"/>
      <c r="AF713" s="154"/>
      <c r="AG713" s="665" t="s">
        <v>592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556</v>
      </c>
      <c r="AE714" s="593"/>
      <c r="AF714" s="594"/>
      <c r="AG714" s="690" t="s">
        <v>586</v>
      </c>
      <c r="AH714" s="691"/>
      <c r="AI714" s="691"/>
      <c r="AJ714" s="691"/>
      <c r="AK714" s="691"/>
      <c r="AL714" s="691"/>
      <c r="AM714" s="691"/>
      <c r="AN714" s="691"/>
      <c r="AO714" s="691"/>
      <c r="AP714" s="691"/>
      <c r="AQ714" s="691"/>
      <c r="AR714" s="691"/>
      <c r="AS714" s="691"/>
      <c r="AT714" s="691"/>
      <c r="AU714" s="691"/>
      <c r="AV714" s="691"/>
      <c r="AW714" s="691"/>
      <c r="AX714" s="692"/>
    </row>
    <row r="715" spans="1:50" ht="37.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556</v>
      </c>
      <c r="AE715" s="669"/>
      <c r="AF715" s="778"/>
      <c r="AG715" s="527" t="s">
        <v>587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556</v>
      </c>
      <c r="AE716" s="760"/>
      <c r="AF716" s="760"/>
      <c r="AG716" s="665" t="s">
        <v>588</v>
      </c>
      <c r="AH716" s="666"/>
      <c r="AI716" s="666"/>
      <c r="AJ716" s="666"/>
      <c r="AK716" s="666"/>
      <c r="AL716" s="666"/>
      <c r="AM716" s="666"/>
      <c r="AN716" s="666"/>
      <c r="AO716" s="666"/>
      <c r="AP716" s="666"/>
      <c r="AQ716" s="666"/>
      <c r="AR716" s="666"/>
      <c r="AS716" s="666"/>
      <c r="AT716" s="666"/>
      <c r="AU716" s="666"/>
      <c r="AV716" s="666"/>
      <c r="AW716" s="666"/>
      <c r="AX716" s="667"/>
    </row>
    <row r="717" spans="1:50" ht="86.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620</v>
      </c>
      <c r="AE717" s="153"/>
      <c r="AF717" s="153"/>
      <c r="AG717" s="665" t="s">
        <v>624</v>
      </c>
      <c r="AH717" s="666"/>
      <c r="AI717" s="666"/>
      <c r="AJ717" s="666"/>
      <c r="AK717" s="666"/>
      <c r="AL717" s="666"/>
      <c r="AM717" s="666"/>
      <c r="AN717" s="666"/>
      <c r="AO717" s="666"/>
      <c r="AP717" s="666"/>
      <c r="AQ717" s="666"/>
      <c r="AR717" s="666"/>
      <c r="AS717" s="666"/>
      <c r="AT717" s="666"/>
      <c r="AU717" s="666"/>
      <c r="AV717" s="666"/>
      <c r="AW717" s="666"/>
      <c r="AX717" s="667"/>
    </row>
    <row r="718" spans="1:50" ht="31.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556</v>
      </c>
      <c r="AE718" s="153"/>
      <c r="AF718" s="153"/>
      <c r="AG718" s="161" t="s">
        <v>589</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591</v>
      </c>
      <c r="AE719" s="669"/>
      <c r="AF719" s="669"/>
      <c r="AG719" s="158" t="s">
        <v>612</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88.5" customHeight="1" x14ac:dyDescent="0.15">
      <c r="A726" s="622" t="s">
        <v>48</v>
      </c>
      <c r="B726" s="623"/>
      <c r="C726" s="445" t="s">
        <v>53</v>
      </c>
      <c r="D726" s="582"/>
      <c r="E726" s="582"/>
      <c r="F726" s="583"/>
      <c r="G726" s="798" t="s">
        <v>621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8.25" customHeight="1" thickBot="1" x14ac:dyDescent="0.2">
      <c r="A729" s="766" t="s">
        <v>572</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4.75" customHeight="1" thickBot="1" x14ac:dyDescent="0.2">
      <c r="A731" s="619" t="s">
        <v>256</v>
      </c>
      <c r="B731" s="620"/>
      <c r="C731" s="620"/>
      <c r="D731" s="620"/>
      <c r="E731" s="621"/>
      <c r="F731" s="681" t="s">
        <v>626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0.25" customHeight="1" thickBot="1" x14ac:dyDescent="0.2">
      <c r="A733" s="750" t="s">
        <v>533</v>
      </c>
      <c r="B733" s="751"/>
      <c r="C733" s="751"/>
      <c r="D733" s="751"/>
      <c r="E733" s="752"/>
      <c r="F733" s="767" t="s">
        <v>628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573</v>
      </c>
      <c r="F737" s="112"/>
      <c r="G737" s="112"/>
      <c r="H737" s="112"/>
      <c r="I737" s="112"/>
      <c r="J737" s="112"/>
      <c r="K737" s="112"/>
      <c r="L737" s="112"/>
      <c r="M737" s="112"/>
      <c r="N737" s="113" t="s">
        <v>358</v>
      </c>
      <c r="O737" s="113"/>
      <c r="P737" s="113"/>
      <c r="Q737" s="113"/>
      <c r="R737" s="112" t="s">
        <v>574</v>
      </c>
      <c r="S737" s="112"/>
      <c r="T737" s="112"/>
      <c r="U737" s="112"/>
      <c r="V737" s="112"/>
      <c r="W737" s="112"/>
      <c r="X737" s="112"/>
      <c r="Y737" s="112"/>
      <c r="Z737" s="112"/>
      <c r="AA737" s="113" t="s">
        <v>359</v>
      </c>
      <c r="AB737" s="113"/>
      <c r="AC737" s="113"/>
      <c r="AD737" s="113"/>
      <c r="AE737" s="112" t="s">
        <v>575</v>
      </c>
      <c r="AF737" s="112"/>
      <c r="AG737" s="112"/>
      <c r="AH737" s="112"/>
      <c r="AI737" s="112"/>
      <c r="AJ737" s="112"/>
      <c r="AK737" s="112"/>
      <c r="AL737" s="112"/>
      <c r="AM737" s="112"/>
      <c r="AN737" s="113" t="s">
        <v>360</v>
      </c>
      <c r="AO737" s="113"/>
      <c r="AP737" s="113"/>
      <c r="AQ737" s="113"/>
      <c r="AR737" s="114" t="s">
        <v>576</v>
      </c>
      <c r="AS737" s="115"/>
      <c r="AT737" s="115"/>
      <c r="AU737" s="115"/>
      <c r="AV737" s="115"/>
      <c r="AW737" s="115"/>
      <c r="AX737" s="116"/>
      <c r="AY737" s="89"/>
      <c r="AZ737" s="89"/>
    </row>
    <row r="738" spans="1:52" ht="24.75" customHeight="1" x14ac:dyDescent="0.15">
      <c r="A738" s="117" t="s">
        <v>361</v>
      </c>
      <c r="B738" s="118"/>
      <c r="C738" s="118"/>
      <c r="D738" s="119"/>
      <c r="E738" s="112" t="s">
        <v>577</v>
      </c>
      <c r="F738" s="112"/>
      <c r="G738" s="112"/>
      <c r="H738" s="112"/>
      <c r="I738" s="112"/>
      <c r="J738" s="112"/>
      <c r="K738" s="112"/>
      <c r="L738" s="112"/>
      <c r="M738" s="112"/>
      <c r="N738" s="113" t="s">
        <v>362</v>
      </c>
      <c r="O738" s="113"/>
      <c r="P738" s="113"/>
      <c r="Q738" s="113"/>
      <c r="R738" s="112" t="s">
        <v>578</v>
      </c>
      <c r="S738" s="112"/>
      <c r="T738" s="112"/>
      <c r="U738" s="112"/>
      <c r="V738" s="112"/>
      <c r="W738" s="112"/>
      <c r="X738" s="112"/>
      <c r="Y738" s="112"/>
      <c r="Z738" s="112"/>
      <c r="AA738" s="113" t="s">
        <v>482</v>
      </c>
      <c r="AB738" s="113"/>
      <c r="AC738" s="113"/>
      <c r="AD738" s="113"/>
      <c r="AE738" s="112" t="s">
        <v>579</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550</v>
      </c>
      <c r="F739" s="127"/>
      <c r="G739" s="127"/>
      <c r="H739" s="91" t="str">
        <f>IF(E739="", "", "(")</f>
        <v>(</v>
      </c>
      <c r="I739" s="107" t="s">
        <v>484</v>
      </c>
      <c r="J739" s="107"/>
      <c r="K739" s="91" t="str">
        <f>IF(OR(I739="　", I739=""), "", "-")</f>
        <v/>
      </c>
      <c r="L739" s="108">
        <v>639</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7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94" t="s">
        <v>597</v>
      </c>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1" t="s">
        <v>616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600</v>
      </c>
      <c r="H781" s="451"/>
      <c r="I781" s="451"/>
      <c r="J781" s="451"/>
      <c r="K781" s="452"/>
      <c r="L781" s="453" t="s">
        <v>602</v>
      </c>
      <c r="M781" s="454"/>
      <c r="N781" s="454"/>
      <c r="O781" s="454"/>
      <c r="P781" s="454"/>
      <c r="Q781" s="454"/>
      <c r="R781" s="454"/>
      <c r="S781" s="454"/>
      <c r="T781" s="454"/>
      <c r="U781" s="454"/>
      <c r="V781" s="454"/>
      <c r="W781" s="454"/>
      <c r="X781" s="455"/>
      <c r="Y781" s="456">
        <v>0.8</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7" t="s">
        <v>603</v>
      </c>
      <c r="H782" s="348"/>
      <c r="I782" s="348"/>
      <c r="J782" s="348"/>
      <c r="K782" s="349"/>
      <c r="L782" s="400" t="s">
        <v>604</v>
      </c>
      <c r="M782" s="401"/>
      <c r="N782" s="401"/>
      <c r="O782" s="401"/>
      <c r="P782" s="401"/>
      <c r="Q782" s="401"/>
      <c r="R782" s="401"/>
      <c r="S782" s="401"/>
      <c r="T782" s="401"/>
      <c r="U782" s="401"/>
      <c r="V782" s="401"/>
      <c r="W782" s="401"/>
      <c r="X782" s="402"/>
      <c r="Y782" s="397">
        <v>0.3</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t="s">
        <v>601</v>
      </c>
      <c r="H783" s="348"/>
      <c r="I783" s="348"/>
      <c r="J783" s="348"/>
      <c r="K783" s="349"/>
      <c r="L783" s="400" t="s">
        <v>607</v>
      </c>
      <c r="M783" s="401"/>
      <c r="N783" s="401"/>
      <c r="O783" s="401"/>
      <c r="P783" s="401"/>
      <c r="Q783" s="401"/>
      <c r="R783" s="401"/>
      <c r="S783" s="401"/>
      <c r="T783" s="401"/>
      <c r="U783" s="401"/>
      <c r="V783" s="401"/>
      <c r="W783" s="401"/>
      <c r="X783" s="402"/>
      <c r="Y783" s="397">
        <v>0.2</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t="s">
        <v>605</v>
      </c>
      <c r="H784" s="348"/>
      <c r="I784" s="348"/>
      <c r="J784" s="348"/>
      <c r="K784" s="349"/>
      <c r="L784" s="400"/>
      <c r="M784" s="401"/>
      <c r="N784" s="401"/>
      <c r="O784" s="401"/>
      <c r="P784" s="401"/>
      <c r="Q784" s="401"/>
      <c r="R784" s="401"/>
      <c r="S784" s="401"/>
      <c r="T784" s="401"/>
      <c r="U784" s="401"/>
      <c r="V784" s="401"/>
      <c r="W784" s="401"/>
      <c r="X784" s="402"/>
      <c r="Y784" s="397">
        <v>0.1</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t="s">
        <v>606</v>
      </c>
      <c r="H785" s="348"/>
      <c r="I785" s="348"/>
      <c r="J785" s="348"/>
      <c r="K785" s="349"/>
      <c r="L785" s="400"/>
      <c r="M785" s="401"/>
      <c r="N785" s="401"/>
      <c r="O785" s="401"/>
      <c r="P785" s="401"/>
      <c r="Q785" s="401"/>
      <c r="R785" s="401"/>
      <c r="S785" s="401"/>
      <c r="T785" s="401"/>
      <c r="U785" s="401"/>
      <c r="V785" s="401"/>
      <c r="W785" s="401"/>
      <c r="X785" s="402"/>
      <c r="Y785" s="397">
        <v>0.1</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1.5000000000000002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39" customHeight="1" x14ac:dyDescent="0.15">
      <c r="A837" s="403">
        <v>1</v>
      </c>
      <c r="B837" s="403">
        <v>1</v>
      </c>
      <c r="C837" s="426" t="s">
        <v>598</v>
      </c>
      <c r="D837" s="417"/>
      <c r="E837" s="417"/>
      <c r="F837" s="417"/>
      <c r="G837" s="417"/>
      <c r="H837" s="417"/>
      <c r="I837" s="417"/>
      <c r="J837" s="418">
        <v>1050001030890</v>
      </c>
      <c r="K837" s="419"/>
      <c r="L837" s="419"/>
      <c r="M837" s="419"/>
      <c r="N837" s="419"/>
      <c r="O837" s="419"/>
      <c r="P837" s="427" t="s">
        <v>599</v>
      </c>
      <c r="Q837" s="316"/>
      <c r="R837" s="316"/>
      <c r="S837" s="316"/>
      <c r="T837" s="316"/>
      <c r="U837" s="316"/>
      <c r="V837" s="316"/>
      <c r="W837" s="316"/>
      <c r="X837" s="316"/>
      <c r="Y837" s="317">
        <v>2</v>
      </c>
      <c r="Z837" s="318"/>
      <c r="AA837" s="318"/>
      <c r="AB837" s="319"/>
      <c r="AC837" s="327" t="s">
        <v>520</v>
      </c>
      <c r="AD837" s="425"/>
      <c r="AE837" s="425"/>
      <c r="AF837" s="425"/>
      <c r="AG837" s="425"/>
      <c r="AH837" s="420">
        <v>3</v>
      </c>
      <c r="AI837" s="421"/>
      <c r="AJ837" s="421"/>
      <c r="AK837" s="421"/>
      <c r="AL837" s="324">
        <v>71</v>
      </c>
      <c r="AM837" s="325"/>
      <c r="AN837" s="325"/>
      <c r="AO837" s="326"/>
      <c r="AP837" s="320" t="s">
        <v>612</v>
      </c>
      <c r="AQ837" s="320"/>
      <c r="AR837" s="320"/>
      <c r="AS837" s="320"/>
      <c r="AT837" s="320"/>
      <c r="AU837" s="320"/>
      <c r="AV837" s="320"/>
      <c r="AW837" s="320"/>
      <c r="AX837" s="320"/>
    </row>
    <row r="838" spans="1:50" ht="30"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75" customHeight="1" x14ac:dyDescent="0.15">
      <c r="A1102" s="403">
        <v>1</v>
      </c>
      <c r="B1102" s="403">
        <v>1</v>
      </c>
      <c r="C1102" s="897"/>
      <c r="D1102" s="897"/>
      <c r="E1102" s="260" t="s">
        <v>617</v>
      </c>
      <c r="F1102" s="896"/>
      <c r="G1102" s="896"/>
      <c r="H1102" s="896"/>
      <c r="I1102" s="896"/>
      <c r="J1102" s="418" t="s">
        <v>613</v>
      </c>
      <c r="K1102" s="419"/>
      <c r="L1102" s="419"/>
      <c r="M1102" s="419"/>
      <c r="N1102" s="419"/>
      <c r="O1102" s="419"/>
      <c r="P1102" s="427" t="s">
        <v>617</v>
      </c>
      <c r="Q1102" s="316"/>
      <c r="R1102" s="316"/>
      <c r="S1102" s="316"/>
      <c r="T1102" s="316"/>
      <c r="U1102" s="316"/>
      <c r="V1102" s="316"/>
      <c r="W1102" s="316"/>
      <c r="X1102" s="316"/>
      <c r="Y1102" s="317" t="s">
        <v>617</v>
      </c>
      <c r="Z1102" s="318"/>
      <c r="AA1102" s="318"/>
      <c r="AB1102" s="319"/>
      <c r="AC1102" s="321"/>
      <c r="AD1102" s="321"/>
      <c r="AE1102" s="321"/>
      <c r="AF1102" s="321"/>
      <c r="AG1102" s="321"/>
      <c r="AH1102" s="322" t="s">
        <v>615</v>
      </c>
      <c r="AI1102" s="323"/>
      <c r="AJ1102" s="323"/>
      <c r="AK1102" s="323"/>
      <c r="AL1102" s="324" t="s">
        <v>612</v>
      </c>
      <c r="AM1102" s="325"/>
      <c r="AN1102" s="325"/>
      <c r="AO1102" s="326"/>
      <c r="AP1102" s="320" t="s">
        <v>612</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t="s">
        <v>618</v>
      </c>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751" priority="14007">
      <formula>IF(RIGHT(TEXT(P14,"0.#"),1)=".",FALSE,TRUE)</formula>
    </cfRule>
    <cfRule type="expression" dxfId="2750" priority="14008">
      <formula>IF(RIGHT(TEXT(P14,"0.#"),1)=".",TRUE,FALSE)</formula>
    </cfRule>
  </conditionalFormatting>
  <conditionalFormatting sqref="AE32">
    <cfRule type="expression" dxfId="2749" priority="13997">
      <formula>IF(RIGHT(TEXT(AE32,"0.#"),1)=".",FALSE,TRUE)</formula>
    </cfRule>
    <cfRule type="expression" dxfId="2748" priority="13998">
      <formula>IF(RIGHT(TEXT(AE32,"0.#"),1)=".",TRUE,FALSE)</formula>
    </cfRule>
  </conditionalFormatting>
  <conditionalFormatting sqref="P18:AX18">
    <cfRule type="expression" dxfId="2747" priority="13883">
      <formula>IF(RIGHT(TEXT(P18,"0.#"),1)=".",FALSE,TRUE)</formula>
    </cfRule>
    <cfRule type="expression" dxfId="2746" priority="13884">
      <formula>IF(RIGHT(TEXT(P18,"0.#"),1)=".",TRUE,FALSE)</formula>
    </cfRule>
  </conditionalFormatting>
  <conditionalFormatting sqref="Y791">
    <cfRule type="expression" dxfId="2745" priority="13875">
      <formula>IF(RIGHT(TEXT(Y791,"0.#"),1)=".",FALSE,TRUE)</formula>
    </cfRule>
    <cfRule type="expression" dxfId="2744" priority="13876">
      <formula>IF(RIGHT(TEXT(Y791,"0.#"),1)=".",TRUE,FALSE)</formula>
    </cfRule>
  </conditionalFormatting>
  <conditionalFormatting sqref="Y822:Y829 Y820 Y809:Y816 Y807 Y796:Y803 Y794">
    <cfRule type="expression" dxfId="2743" priority="13657">
      <formula>IF(RIGHT(TEXT(Y794,"0.#"),1)=".",FALSE,TRUE)</formula>
    </cfRule>
    <cfRule type="expression" dxfId="2742" priority="13658">
      <formula>IF(RIGHT(TEXT(Y794,"0.#"),1)=".",TRUE,FALSE)</formula>
    </cfRule>
  </conditionalFormatting>
  <conditionalFormatting sqref="AR15:AX15 P13:AX13">
    <cfRule type="expression" dxfId="2741" priority="13705">
      <formula>IF(RIGHT(TEXT(P13,"0.#"),1)=".",FALSE,TRUE)</formula>
    </cfRule>
    <cfRule type="expression" dxfId="2740" priority="13706">
      <formula>IF(RIGHT(TEXT(P13,"0.#"),1)=".",TRUE,FALSE)</formula>
    </cfRule>
  </conditionalFormatting>
  <conditionalFormatting sqref="P19:AJ19">
    <cfRule type="expression" dxfId="2739" priority="13703">
      <formula>IF(RIGHT(TEXT(P19,"0.#"),1)=".",FALSE,TRUE)</formula>
    </cfRule>
    <cfRule type="expression" dxfId="2738" priority="13704">
      <formula>IF(RIGHT(TEXT(P19,"0.#"),1)=".",TRUE,FALSE)</formula>
    </cfRule>
  </conditionalFormatting>
  <conditionalFormatting sqref="AE101 AQ101">
    <cfRule type="expression" dxfId="2737" priority="13695">
      <formula>IF(RIGHT(TEXT(AE101,"0.#"),1)=".",FALSE,TRUE)</formula>
    </cfRule>
    <cfRule type="expression" dxfId="2736" priority="13696">
      <formula>IF(RIGHT(TEXT(AE101,"0.#"),1)=".",TRUE,FALSE)</formula>
    </cfRule>
  </conditionalFormatting>
  <conditionalFormatting sqref="Y781 Y785:Y790">
    <cfRule type="expression" dxfId="2735" priority="13681">
      <formula>IF(RIGHT(TEXT(Y781,"0.#"),1)=".",FALSE,TRUE)</formula>
    </cfRule>
    <cfRule type="expression" dxfId="2734" priority="13682">
      <formula>IF(RIGHT(TEXT(Y781,"0.#"),1)=".",TRUE,FALSE)</formula>
    </cfRule>
  </conditionalFormatting>
  <conditionalFormatting sqref="AU782">
    <cfRule type="expression" dxfId="2733" priority="13679">
      <formula>IF(RIGHT(TEXT(AU782,"0.#"),1)=".",FALSE,TRUE)</formula>
    </cfRule>
    <cfRule type="expression" dxfId="2732" priority="13680">
      <formula>IF(RIGHT(TEXT(AU782,"0.#"),1)=".",TRUE,FALSE)</formula>
    </cfRule>
  </conditionalFormatting>
  <conditionalFormatting sqref="AU791">
    <cfRule type="expression" dxfId="2731" priority="13677">
      <formula>IF(RIGHT(TEXT(AU791,"0.#"),1)=".",FALSE,TRUE)</formula>
    </cfRule>
    <cfRule type="expression" dxfId="2730" priority="13678">
      <formula>IF(RIGHT(TEXT(AU791,"0.#"),1)=".",TRUE,FALSE)</formula>
    </cfRule>
  </conditionalFormatting>
  <conditionalFormatting sqref="AU783:AU790 AU781">
    <cfRule type="expression" dxfId="2729" priority="13675">
      <formula>IF(RIGHT(TEXT(AU781,"0.#"),1)=".",FALSE,TRUE)</formula>
    </cfRule>
    <cfRule type="expression" dxfId="2728" priority="13676">
      <formula>IF(RIGHT(TEXT(AU781,"0.#"),1)=".",TRUE,FALSE)</formula>
    </cfRule>
  </conditionalFormatting>
  <conditionalFormatting sqref="Y821 Y808 Y795">
    <cfRule type="expression" dxfId="2727" priority="13661">
      <formula>IF(RIGHT(TEXT(Y795,"0.#"),1)=".",FALSE,TRUE)</formula>
    </cfRule>
    <cfRule type="expression" dxfId="2726" priority="13662">
      <formula>IF(RIGHT(TEXT(Y795,"0.#"),1)=".",TRUE,FALSE)</formula>
    </cfRule>
  </conditionalFormatting>
  <conditionalFormatting sqref="Y830 Y817 Y804">
    <cfRule type="expression" dxfId="2725" priority="13659">
      <formula>IF(RIGHT(TEXT(Y804,"0.#"),1)=".",FALSE,TRUE)</formula>
    </cfRule>
    <cfRule type="expression" dxfId="2724" priority="13660">
      <formula>IF(RIGHT(TEXT(Y804,"0.#"),1)=".",TRUE,FALSE)</formula>
    </cfRule>
  </conditionalFormatting>
  <conditionalFormatting sqref="AU821 AU808 AU795">
    <cfRule type="expression" dxfId="2723" priority="13655">
      <formula>IF(RIGHT(TEXT(AU795,"0.#"),1)=".",FALSE,TRUE)</formula>
    </cfRule>
    <cfRule type="expression" dxfId="2722" priority="13656">
      <formula>IF(RIGHT(TEXT(AU795,"0.#"),1)=".",TRUE,FALSE)</formula>
    </cfRule>
  </conditionalFormatting>
  <conditionalFormatting sqref="AU830 AU817 AU804">
    <cfRule type="expression" dxfId="2721" priority="13653">
      <formula>IF(RIGHT(TEXT(AU804,"0.#"),1)=".",FALSE,TRUE)</formula>
    </cfRule>
    <cfRule type="expression" dxfId="2720" priority="13654">
      <formula>IF(RIGHT(TEXT(AU804,"0.#"),1)=".",TRUE,FALSE)</formula>
    </cfRule>
  </conditionalFormatting>
  <conditionalFormatting sqref="AU822:AU829 AU820 AU809:AU816 AU807 AU796:AU803 AU794">
    <cfRule type="expression" dxfId="2719" priority="13651">
      <formula>IF(RIGHT(TEXT(AU794,"0.#"),1)=".",FALSE,TRUE)</formula>
    </cfRule>
    <cfRule type="expression" dxfId="2718" priority="13652">
      <formula>IF(RIGHT(TEXT(AU794,"0.#"),1)=".",TRUE,FALSE)</formula>
    </cfRule>
  </conditionalFormatting>
  <conditionalFormatting sqref="AM87">
    <cfRule type="expression" dxfId="2717" priority="13305">
      <formula>IF(RIGHT(TEXT(AM87,"0.#"),1)=".",FALSE,TRUE)</formula>
    </cfRule>
    <cfRule type="expression" dxfId="2716" priority="13306">
      <formula>IF(RIGHT(TEXT(AM87,"0.#"),1)=".",TRUE,FALSE)</formula>
    </cfRule>
  </conditionalFormatting>
  <conditionalFormatting sqref="AE55">
    <cfRule type="expression" dxfId="2715" priority="13373">
      <formula>IF(RIGHT(TEXT(AE55,"0.#"),1)=".",FALSE,TRUE)</formula>
    </cfRule>
    <cfRule type="expression" dxfId="2714" priority="13374">
      <formula>IF(RIGHT(TEXT(AE55,"0.#"),1)=".",TRUE,FALSE)</formula>
    </cfRule>
  </conditionalFormatting>
  <conditionalFormatting sqref="AI55">
    <cfRule type="expression" dxfId="2713" priority="13371">
      <formula>IF(RIGHT(TEXT(AI55,"0.#"),1)=".",FALSE,TRUE)</formula>
    </cfRule>
    <cfRule type="expression" dxfId="2712" priority="13372">
      <formula>IF(RIGHT(TEXT(AI55,"0.#"),1)=".",TRUE,FALSE)</formula>
    </cfRule>
  </conditionalFormatting>
  <conditionalFormatting sqref="AM34">
    <cfRule type="expression" dxfId="2711" priority="13451">
      <formula>IF(RIGHT(TEXT(AM34,"0.#"),1)=".",FALSE,TRUE)</formula>
    </cfRule>
    <cfRule type="expression" dxfId="2710" priority="13452">
      <formula>IF(RIGHT(TEXT(AM34,"0.#"),1)=".",TRUE,FALSE)</formula>
    </cfRule>
  </conditionalFormatting>
  <conditionalFormatting sqref="AE33">
    <cfRule type="expression" dxfId="2709" priority="13465">
      <formula>IF(RIGHT(TEXT(AE33,"0.#"),1)=".",FALSE,TRUE)</formula>
    </cfRule>
    <cfRule type="expression" dxfId="2708" priority="13466">
      <formula>IF(RIGHT(TEXT(AE33,"0.#"),1)=".",TRUE,FALSE)</formula>
    </cfRule>
  </conditionalFormatting>
  <conditionalFormatting sqref="AE34">
    <cfRule type="expression" dxfId="2707" priority="13463">
      <formula>IF(RIGHT(TEXT(AE34,"0.#"),1)=".",FALSE,TRUE)</formula>
    </cfRule>
    <cfRule type="expression" dxfId="2706" priority="13464">
      <formula>IF(RIGHT(TEXT(AE34,"0.#"),1)=".",TRUE,FALSE)</formula>
    </cfRule>
  </conditionalFormatting>
  <conditionalFormatting sqref="AI34">
    <cfRule type="expression" dxfId="2705" priority="13461">
      <formula>IF(RIGHT(TEXT(AI34,"0.#"),1)=".",FALSE,TRUE)</formula>
    </cfRule>
    <cfRule type="expression" dxfId="2704" priority="13462">
      <formula>IF(RIGHT(TEXT(AI34,"0.#"),1)=".",TRUE,FALSE)</formula>
    </cfRule>
  </conditionalFormatting>
  <conditionalFormatting sqref="AI33">
    <cfRule type="expression" dxfId="2703" priority="13459">
      <formula>IF(RIGHT(TEXT(AI33,"0.#"),1)=".",FALSE,TRUE)</formula>
    </cfRule>
    <cfRule type="expression" dxfId="2702" priority="13460">
      <formula>IF(RIGHT(TEXT(AI33,"0.#"),1)=".",TRUE,FALSE)</formula>
    </cfRule>
  </conditionalFormatting>
  <conditionalFormatting sqref="AI32">
    <cfRule type="expression" dxfId="2701" priority="13457">
      <formula>IF(RIGHT(TEXT(AI32,"0.#"),1)=".",FALSE,TRUE)</formula>
    </cfRule>
    <cfRule type="expression" dxfId="2700" priority="13458">
      <formula>IF(RIGHT(TEXT(AI32,"0.#"),1)=".",TRUE,FALSE)</formula>
    </cfRule>
  </conditionalFormatting>
  <conditionalFormatting sqref="AM32">
    <cfRule type="expression" dxfId="2699" priority="13455">
      <formula>IF(RIGHT(TEXT(AM32,"0.#"),1)=".",FALSE,TRUE)</formula>
    </cfRule>
    <cfRule type="expression" dxfId="2698" priority="13456">
      <formula>IF(RIGHT(TEXT(AM32,"0.#"),1)=".",TRUE,FALSE)</formula>
    </cfRule>
  </conditionalFormatting>
  <conditionalFormatting sqref="AM33">
    <cfRule type="expression" dxfId="2697" priority="13453">
      <formula>IF(RIGHT(TEXT(AM33,"0.#"),1)=".",FALSE,TRUE)</formula>
    </cfRule>
    <cfRule type="expression" dxfId="2696" priority="13454">
      <formula>IF(RIGHT(TEXT(AM33,"0.#"),1)=".",TRUE,FALSE)</formula>
    </cfRule>
  </conditionalFormatting>
  <conditionalFormatting sqref="AQ32:AQ34">
    <cfRule type="expression" dxfId="2695" priority="13445">
      <formula>IF(RIGHT(TEXT(AQ32,"0.#"),1)=".",FALSE,TRUE)</formula>
    </cfRule>
    <cfRule type="expression" dxfId="2694" priority="13446">
      <formula>IF(RIGHT(TEXT(AQ32,"0.#"),1)=".",TRUE,FALSE)</formula>
    </cfRule>
  </conditionalFormatting>
  <conditionalFormatting sqref="AU32:AU34">
    <cfRule type="expression" dxfId="2693" priority="13443">
      <formula>IF(RIGHT(TEXT(AU32,"0.#"),1)=".",FALSE,TRUE)</formula>
    </cfRule>
    <cfRule type="expression" dxfId="2692" priority="13444">
      <formula>IF(RIGHT(TEXT(AU32,"0.#"),1)=".",TRUE,FALSE)</formula>
    </cfRule>
  </conditionalFormatting>
  <conditionalFormatting sqref="AE53">
    <cfRule type="expression" dxfId="2691" priority="13377">
      <formula>IF(RIGHT(TEXT(AE53,"0.#"),1)=".",FALSE,TRUE)</formula>
    </cfRule>
    <cfRule type="expression" dxfId="2690" priority="13378">
      <formula>IF(RIGHT(TEXT(AE53,"0.#"),1)=".",TRUE,FALSE)</formula>
    </cfRule>
  </conditionalFormatting>
  <conditionalFormatting sqref="AE54">
    <cfRule type="expression" dxfId="2689" priority="13375">
      <formula>IF(RIGHT(TEXT(AE54,"0.#"),1)=".",FALSE,TRUE)</formula>
    </cfRule>
    <cfRule type="expression" dxfId="2688" priority="13376">
      <formula>IF(RIGHT(TEXT(AE54,"0.#"),1)=".",TRUE,FALSE)</formula>
    </cfRule>
  </conditionalFormatting>
  <conditionalFormatting sqref="AI54">
    <cfRule type="expression" dxfId="2687" priority="13369">
      <formula>IF(RIGHT(TEXT(AI54,"0.#"),1)=".",FALSE,TRUE)</formula>
    </cfRule>
    <cfRule type="expression" dxfId="2686" priority="13370">
      <formula>IF(RIGHT(TEXT(AI54,"0.#"),1)=".",TRUE,FALSE)</formula>
    </cfRule>
  </conditionalFormatting>
  <conditionalFormatting sqref="AI53">
    <cfRule type="expression" dxfId="2685" priority="13367">
      <formula>IF(RIGHT(TEXT(AI53,"0.#"),1)=".",FALSE,TRUE)</formula>
    </cfRule>
    <cfRule type="expression" dxfId="2684" priority="13368">
      <formula>IF(RIGHT(TEXT(AI53,"0.#"),1)=".",TRUE,FALSE)</formula>
    </cfRule>
  </conditionalFormatting>
  <conditionalFormatting sqref="AM53">
    <cfRule type="expression" dxfId="2683" priority="13365">
      <formula>IF(RIGHT(TEXT(AM53,"0.#"),1)=".",FALSE,TRUE)</formula>
    </cfRule>
    <cfRule type="expression" dxfId="2682" priority="13366">
      <formula>IF(RIGHT(TEXT(AM53,"0.#"),1)=".",TRUE,FALSE)</formula>
    </cfRule>
  </conditionalFormatting>
  <conditionalFormatting sqref="AM54">
    <cfRule type="expression" dxfId="2681" priority="13363">
      <formula>IF(RIGHT(TEXT(AM54,"0.#"),1)=".",FALSE,TRUE)</formula>
    </cfRule>
    <cfRule type="expression" dxfId="2680" priority="13364">
      <formula>IF(RIGHT(TEXT(AM54,"0.#"),1)=".",TRUE,FALSE)</formula>
    </cfRule>
  </conditionalFormatting>
  <conditionalFormatting sqref="AM55">
    <cfRule type="expression" dxfId="2679" priority="13361">
      <formula>IF(RIGHT(TEXT(AM55,"0.#"),1)=".",FALSE,TRUE)</formula>
    </cfRule>
    <cfRule type="expression" dxfId="2678" priority="13362">
      <formula>IF(RIGHT(TEXT(AM55,"0.#"),1)=".",TRUE,FALSE)</formula>
    </cfRule>
  </conditionalFormatting>
  <conditionalFormatting sqref="AE60">
    <cfRule type="expression" dxfId="2677" priority="13347">
      <formula>IF(RIGHT(TEXT(AE60,"0.#"),1)=".",FALSE,TRUE)</formula>
    </cfRule>
    <cfRule type="expression" dxfId="2676" priority="13348">
      <formula>IF(RIGHT(TEXT(AE60,"0.#"),1)=".",TRUE,FALSE)</formula>
    </cfRule>
  </conditionalFormatting>
  <conditionalFormatting sqref="AE61">
    <cfRule type="expression" dxfId="2675" priority="13345">
      <formula>IF(RIGHT(TEXT(AE61,"0.#"),1)=".",FALSE,TRUE)</formula>
    </cfRule>
    <cfRule type="expression" dxfId="2674" priority="13346">
      <formula>IF(RIGHT(TEXT(AE61,"0.#"),1)=".",TRUE,FALSE)</formula>
    </cfRule>
  </conditionalFormatting>
  <conditionalFormatting sqref="AE62">
    <cfRule type="expression" dxfId="2673" priority="13343">
      <formula>IF(RIGHT(TEXT(AE62,"0.#"),1)=".",FALSE,TRUE)</formula>
    </cfRule>
    <cfRule type="expression" dxfId="2672" priority="13344">
      <formula>IF(RIGHT(TEXT(AE62,"0.#"),1)=".",TRUE,FALSE)</formula>
    </cfRule>
  </conditionalFormatting>
  <conditionalFormatting sqref="AI62">
    <cfRule type="expression" dxfId="2671" priority="13341">
      <formula>IF(RIGHT(TEXT(AI62,"0.#"),1)=".",FALSE,TRUE)</formula>
    </cfRule>
    <cfRule type="expression" dxfId="2670" priority="13342">
      <formula>IF(RIGHT(TEXT(AI62,"0.#"),1)=".",TRUE,FALSE)</formula>
    </cfRule>
  </conditionalFormatting>
  <conditionalFormatting sqref="AI61">
    <cfRule type="expression" dxfId="2669" priority="13339">
      <formula>IF(RIGHT(TEXT(AI61,"0.#"),1)=".",FALSE,TRUE)</formula>
    </cfRule>
    <cfRule type="expression" dxfId="2668" priority="13340">
      <formula>IF(RIGHT(TEXT(AI61,"0.#"),1)=".",TRUE,FALSE)</formula>
    </cfRule>
  </conditionalFormatting>
  <conditionalFormatting sqref="AI60">
    <cfRule type="expression" dxfId="2667" priority="13337">
      <formula>IF(RIGHT(TEXT(AI60,"0.#"),1)=".",FALSE,TRUE)</formula>
    </cfRule>
    <cfRule type="expression" dxfId="2666" priority="13338">
      <formula>IF(RIGHT(TEXT(AI60,"0.#"),1)=".",TRUE,FALSE)</formula>
    </cfRule>
  </conditionalFormatting>
  <conditionalFormatting sqref="AM60">
    <cfRule type="expression" dxfId="2665" priority="13335">
      <formula>IF(RIGHT(TEXT(AM60,"0.#"),1)=".",FALSE,TRUE)</formula>
    </cfRule>
    <cfRule type="expression" dxfId="2664" priority="13336">
      <formula>IF(RIGHT(TEXT(AM60,"0.#"),1)=".",TRUE,FALSE)</formula>
    </cfRule>
  </conditionalFormatting>
  <conditionalFormatting sqref="AM61">
    <cfRule type="expression" dxfId="2663" priority="13333">
      <formula>IF(RIGHT(TEXT(AM61,"0.#"),1)=".",FALSE,TRUE)</formula>
    </cfRule>
    <cfRule type="expression" dxfId="2662" priority="13334">
      <formula>IF(RIGHT(TEXT(AM61,"0.#"),1)=".",TRUE,FALSE)</formula>
    </cfRule>
  </conditionalFormatting>
  <conditionalFormatting sqref="AM62">
    <cfRule type="expression" dxfId="2661" priority="13331">
      <formula>IF(RIGHT(TEXT(AM62,"0.#"),1)=".",FALSE,TRUE)</formula>
    </cfRule>
    <cfRule type="expression" dxfId="2660" priority="13332">
      <formula>IF(RIGHT(TEXT(AM62,"0.#"),1)=".",TRUE,FALSE)</formula>
    </cfRule>
  </conditionalFormatting>
  <conditionalFormatting sqref="AE87">
    <cfRule type="expression" dxfId="2659" priority="13317">
      <formula>IF(RIGHT(TEXT(AE87,"0.#"),1)=".",FALSE,TRUE)</formula>
    </cfRule>
    <cfRule type="expression" dxfId="2658" priority="13318">
      <formula>IF(RIGHT(TEXT(AE87,"0.#"),1)=".",TRUE,FALSE)</formula>
    </cfRule>
  </conditionalFormatting>
  <conditionalFormatting sqref="AE88">
    <cfRule type="expression" dxfId="2657" priority="13315">
      <formula>IF(RIGHT(TEXT(AE88,"0.#"),1)=".",FALSE,TRUE)</formula>
    </cfRule>
    <cfRule type="expression" dxfId="2656" priority="13316">
      <formula>IF(RIGHT(TEXT(AE88,"0.#"),1)=".",TRUE,FALSE)</formula>
    </cfRule>
  </conditionalFormatting>
  <conditionalFormatting sqref="AE89">
    <cfRule type="expression" dxfId="2655" priority="13313">
      <formula>IF(RIGHT(TEXT(AE89,"0.#"),1)=".",FALSE,TRUE)</formula>
    </cfRule>
    <cfRule type="expression" dxfId="2654" priority="13314">
      <formula>IF(RIGHT(TEXT(AE89,"0.#"),1)=".",TRUE,FALSE)</formula>
    </cfRule>
  </conditionalFormatting>
  <conditionalFormatting sqref="AI89">
    <cfRule type="expression" dxfId="2653" priority="13311">
      <formula>IF(RIGHT(TEXT(AI89,"0.#"),1)=".",FALSE,TRUE)</formula>
    </cfRule>
    <cfRule type="expression" dxfId="2652" priority="13312">
      <formula>IF(RIGHT(TEXT(AI89,"0.#"),1)=".",TRUE,FALSE)</formula>
    </cfRule>
  </conditionalFormatting>
  <conditionalFormatting sqref="AI88">
    <cfRule type="expression" dxfId="2651" priority="13309">
      <formula>IF(RIGHT(TEXT(AI88,"0.#"),1)=".",FALSE,TRUE)</formula>
    </cfRule>
    <cfRule type="expression" dxfId="2650" priority="13310">
      <formula>IF(RIGHT(TEXT(AI88,"0.#"),1)=".",TRUE,FALSE)</formula>
    </cfRule>
  </conditionalFormatting>
  <conditionalFormatting sqref="AI87">
    <cfRule type="expression" dxfId="2649" priority="13307">
      <formula>IF(RIGHT(TEXT(AI87,"0.#"),1)=".",FALSE,TRUE)</formula>
    </cfRule>
    <cfRule type="expression" dxfId="2648" priority="13308">
      <formula>IF(RIGHT(TEXT(AI87,"0.#"),1)=".",TRUE,FALSE)</formula>
    </cfRule>
  </conditionalFormatting>
  <conditionalFormatting sqref="AM88">
    <cfRule type="expression" dxfId="2647" priority="13303">
      <formula>IF(RIGHT(TEXT(AM88,"0.#"),1)=".",FALSE,TRUE)</formula>
    </cfRule>
    <cfRule type="expression" dxfId="2646" priority="13304">
      <formula>IF(RIGHT(TEXT(AM88,"0.#"),1)=".",TRUE,FALSE)</formula>
    </cfRule>
  </conditionalFormatting>
  <conditionalFormatting sqref="AM89">
    <cfRule type="expression" dxfId="2645" priority="13301">
      <formula>IF(RIGHT(TEXT(AM89,"0.#"),1)=".",FALSE,TRUE)</formula>
    </cfRule>
    <cfRule type="expression" dxfId="2644" priority="13302">
      <formula>IF(RIGHT(TEXT(AM89,"0.#"),1)=".",TRUE,FALSE)</formula>
    </cfRule>
  </conditionalFormatting>
  <conditionalFormatting sqref="AE92">
    <cfRule type="expression" dxfId="2643" priority="13287">
      <formula>IF(RIGHT(TEXT(AE92,"0.#"),1)=".",FALSE,TRUE)</formula>
    </cfRule>
    <cfRule type="expression" dxfId="2642" priority="13288">
      <formula>IF(RIGHT(TEXT(AE92,"0.#"),1)=".",TRUE,FALSE)</formula>
    </cfRule>
  </conditionalFormatting>
  <conditionalFormatting sqref="AE93">
    <cfRule type="expression" dxfId="2641" priority="13285">
      <formula>IF(RIGHT(TEXT(AE93,"0.#"),1)=".",FALSE,TRUE)</formula>
    </cfRule>
    <cfRule type="expression" dxfId="2640" priority="13286">
      <formula>IF(RIGHT(TEXT(AE93,"0.#"),1)=".",TRUE,FALSE)</formula>
    </cfRule>
  </conditionalFormatting>
  <conditionalFormatting sqref="AE94">
    <cfRule type="expression" dxfId="2639" priority="13283">
      <formula>IF(RIGHT(TEXT(AE94,"0.#"),1)=".",FALSE,TRUE)</formula>
    </cfRule>
    <cfRule type="expression" dxfId="2638" priority="13284">
      <formula>IF(RIGHT(TEXT(AE94,"0.#"),1)=".",TRUE,FALSE)</formula>
    </cfRule>
  </conditionalFormatting>
  <conditionalFormatting sqref="AI94">
    <cfRule type="expression" dxfId="2637" priority="13281">
      <formula>IF(RIGHT(TEXT(AI94,"0.#"),1)=".",FALSE,TRUE)</formula>
    </cfRule>
    <cfRule type="expression" dxfId="2636" priority="13282">
      <formula>IF(RIGHT(TEXT(AI94,"0.#"),1)=".",TRUE,FALSE)</formula>
    </cfRule>
  </conditionalFormatting>
  <conditionalFormatting sqref="AI93">
    <cfRule type="expression" dxfId="2635" priority="13279">
      <formula>IF(RIGHT(TEXT(AI93,"0.#"),1)=".",FALSE,TRUE)</formula>
    </cfRule>
    <cfRule type="expression" dxfId="2634" priority="13280">
      <formula>IF(RIGHT(TEXT(AI93,"0.#"),1)=".",TRUE,FALSE)</formula>
    </cfRule>
  </conditionalFormatting>
  <conditionalFormatting sqref="AI92">
    <cfRule type="expression" dxfId="2633" priority="13277">
      <formula>IF(RIGHT(TEXT(AI92,"0.#"),1)=".",FALSE,TRUE)</formula>
    </cfRule>
    <cfRule type="expression" dxfId="2632" priority="13278">
      <formula>IF(RIGHT(TEXT(AI92,"0.#"),1)=".",TRUE,FALSE)</formula>
    </cfRule>
  </conditionalFormatting>
  <conditionalFormatting sqref="AM92">
    <cfRule type="expression" dxfId="2631" priority="13275">
      <formula>IF(RIGHT(TEXT(AM92,"0.#"),1)=".",FALSE,TRUE)</formula>
    </cfRule>
    <cfRule type="expression" dxfId="2630" priority="13276">
      <formula>IF(RIGHT(TEXT(AM92,"0.#"),1)=".",TRUE,FALSE)</formula>
    </cfRule>
  </conditionalFormatting>
  <conditionalFormatting sqref="AM93">
    <cfRule type="expression" dxfId="2629" priority="13273">
      <formula>IF(RIGHT(TEXT(AM93,"0.#"),1)=".",FALSE,TRUE)</formula>
    </cfRule>
    <cfRule type="expression" dxfId="2628" priority="13274">
      <formula>IF(RIGHT(TEXT(AM93,"0.#"),1)=".",TRUE,FALSE)</formula>
    </cfRule>
  </conditionalFormatting>
  <conditionalFormatting sqref="AM94">
    <cfRule type="expression" dxfId="2627" priority="13271">
      <formula>IF(RIGHT(TEXT(AM94,"0.#"),1)=".",FALSE,TRUE)</formula>
    </cfRule>
    <cfRule type="expression" dxfId="2626" priority="13272">
      <formula>IF(RIGHT(TEXT(AM94,"0.#"),1)=".",TRUE,FALSE)</formula>
    </cfRule>
  </conditionalFormatting>
  <conditionalFormatting sqref="AE97">
    <cfRule type="expression" dxfId="2625" priority="13257">
      <formula>IF(RIGHT(TEXT(AE97,"0.#"),1)=".",FALSE,TRUE)</formula>
    </cfRule>
    <cfRule type="expression" dxfId="2624" priority="13258">
      <formula>IF(RIGHT(TEXT(AE97,"0.#"),1)=".",TRUE,FALSE)</formula>
    </cfRule>
  </conditionalFormatting>
  <conditionalFormatting sqref="AE98">
    <cfRule type="expression" dxfId="2623" priority="13255">
      <formula>IF(RIGHT(TEXT(AE98,"0.#"),1)=".",FALSE,TRUE)</formula>
    </cfRule>
    <cfRule type="expression" dxfId="2622" priority="13256">
      <formula>IF(RIGHT(TEXT(AE98,"0.#"),1)=".",TRUE,FALSE)</formula>
    </cfRule>
  </conditionalFormatting>
  <conditionalFormatting sqref="AE99">
    <cfRule type="expression" dxfId="2621" priority="13253">
      <formula>IF(RIGHT(TEXT(AE99,"0.#"),1)=".",FALSE,TRUE)</formula>
    </cfRule>
    <cfRule type="expression" dxfId="2620" priority="13254">
      <formula>IF(RIGHT(TEXT(AE99,"0.#"),1)=".",TRUE,FALSE)</formula>
    </cfRule>
  </conditionalFormatting>
  <conditionalFormatting sqref="AI99">
    <cfRule type="expression" dxfId="2619" priority="13251">
      <formula>IF(RIGHT(TEXT(AI99,"0.#"),1)=".",FALSE,TRUE)</formula>
    </cfRule>
    <cfRule type="expression" dxfId="2618" priority="13252">
      <formula>IF(RIGHT(TEXT(AI99,"0.#"),1)=".",TRUE,FALSE)</formula>
    </cfRule>
  </conditionalFormatting>
  <conditionalFormatting sqref="AI98">
    <cfRule type="expression" dxfId="2617" priority="13249">
      <formula>IF(RIGHT(TEXT(AI98,"0.#"),1)=".",FALSE,TRUE)</formula>
    </cfRule>
    <cfRule type="expression" dxfId="2616" priority="13250">
      <formula>IF(RIGHT(TEXT(AI98,"0.#"),1)=".",TRUE,FALSE)</formula>
    </cfRule>
  </conditionalFormatting>
  <conditionalFormatting sqref="AI97">
    <cfRule type="expression" dxfId="2615" priority="13247">
      <formula>IF(RIGHT(TEXT(AI97,"0.#"),1)=".",FALSE,TRUE)</formula>
    </cfRule>
    <cfRule type="expression" dxfId="2614" priority="13248">
      <formula>IF(RIGHT(TEXT(AI97,"0.#"),1)=".",TRUE,FALSE)</formula>
    </cfRule>
  </conditionalFormatting>
  <conditionalFormatting sqref="AM97">
    <cfRule type="expression" dxfId="2613" priority="13245">
      <formula>IF(RIGHT(TEXT(AM97,"0.#"),1)=".",FALSE,TRUE)</formula>
    </cfRule>
    <cfRule type="expression" dxfId="2612" priority="13246">
      <formula>IF(RIGHT(TEXT(AM97,"0.#"),1)=".",TRUE,FALSE)</formula>
    </cfRule>
  </conditionalFormatting>
  <conditionalFormatting sqref="AM98">
    <cfRule type="expression" dxfId="2611" priority="13243">
      <formula>IF(RIGHT(TEXT(AM98,"0.#"),1)=".",FALSE,TRUE)</formula>
    </cfRule>
    <cfRule type="expression" dxfId="2610" priority="13244">
      <formula>IF(RIGHT(TEXT(AM98,"0.#"),1)=".",TRUE,FALSE)</formula>
    </cfRule>
  </conditionalFormatting>
  <conditionalFormatting sqref="AM99">
    <cfRule type="expression" dxfId="2609" priority="13241">
      <formula>IF(RIGHT(TEXT(AM99,"0.#"),1)=".",FALSE,TRUE)</formula>
    </cfRule>
    <cfRule type="expression" dxfId="2608" priority="13242">
      <formula>IF(RIGHT(TEXT(AM99,"0.#"),1)=".",TRUE,FALSE)</formula>
    </cfRule>
  </conditionalFormatting>
  <conditionalFormatting sqref="AI101">
    <cfRule type="expression" dxfId="2607" priority="13227">
      <formula>IF(RIGHT(TEXT(AI101,"0.#"),1)=".",FALSE,TRUE)</formula>
    </cfRule>
    <cfRule type="expression" dxfId="2606" priority="13228">
      <formula>IF(RIGHT(TEXT(AI101,"0.#"),1)=".",TRUE,FALSE)</formula>
    </cfRule>
  </conditionalFormatting>
  <conditionalFormatting sqref="AM101">
    <cfRule type="expression" dxfId="2605" priority="13225">
      <formula>IF(RIGHT(TEXT(AM101,"0.#"),1)=".",FALSE,TRUE)</formula>
    </cfRule>
    <cfRule type="expression" dxfId="2604" priority="13226">
      <formula>IF(RIGHT(TEXT(AM101,"0.#"),1)=".",TRUE,FALSE)</formula>
    </cfRule>
  </conditionalFormatting>
  <conditionalFormatting sqref="AE102">
    <cfRule type="expression" dxfId="2603" priority="13223">
      <formula>IF(RIGHT(TEXT(AE102,"0.#"),1)=".",FALSE,TRUE)</formula>
    </cfRule>
    <cfRule type="expression" dxfId="2602" priority="13224">
      <formula>IF(RIGHT(TEXT(AE102,"0.#"),1)=".",TRUE,FALSE)</formula>
    </cfRule>
  </conditionalFormatting>
  <conditionalFormatting sqref="AI102">
    <cfRule type="expression" dxfId="2601" priority="13221">
      <formula>IF(RIGHT(TEXT(AI102,"0.#"),1)=".",FALSE,TRUE)</formula>
    </cfRule>
    <cfRule type="expression" dxfId="2600" priority="13222">
      <formula>IF(RIGHT(TEXT(AI102,"0.#"),1)=".",TRUE,FALSE)</formula>
    </cfRule>
  </conditionalFormatting>
  <conditionalFormatting sqref="AM102">
    <cfRule type="expression" dxfId="2599" priority="13219">
      <formula>IF(RIGHT(TEXT(AM102,"0.#"),1)=".",FALSE,TRUE)</formula>
    </cfRule>
    <cfRule type="expression" dxfId="2598" priority="13220">
      <formula>IF(RIGHT(TEXT(AM102,"0.#"),1)=".",TRUE,FALSE)</formula>
    </cfRule>
  </conditionalFormatting>
  <conditionalFormatting sqref="AQ102">
    <cfRule type="expression" dxfId="2597" priority="13217">
      <formula>IF(RIGHT(TEXT(AQ102,"0.#"),1)=".",FALSE,TRUE)</formula>
    </cfRule>
    <cfRule type="expression" dxfId="2596" priority="13218">
      <formula>IF(RIGHT(TEXT(AQ102,"0.#"),1)=".",TRUE,FALSE)</formula>
    </cfRule>
  </conditionalFormatting>
  <conditionalFormatting sqref="AE104">
    <cfRule type="expression" dxfId="2595" priority="13215">
      <formula>IF(RIGHT(TEXT(AE104,"0.#"),1)=".",FALSE,TRUE)</formula>
    </cfRule>
    <cfRule type="expression" dxfId="2594" priority="13216">
      <formula>IF(RIGHT(TEXT(AE104,"0.#"),1)=".",TRUE,FALSE)</formula>
    </cfRule>
  </conditionalFormatting>
  <conditionalFormatting sqref="AI104">
    <cfRule type="expression" dxfId="2593" priority="13213">
      <formula>IF(RIGHT(TEXT(AI104,"0.#"),1)=".",FALSE,TRUE)</formula>
    </cfRule>
    <cfRule type="expression" dxfId="2592" priority="13214">
      <formula>IF(RIGHT(TEXT(AI104,"0.#"),1)=".",TRUE,FALSE)</formula>
    </cfRule>
  </conditionalFormatting>
  <conditionalFormatting sqref="AM104">
    <cfRule type="expression" dxfId="2591" priority="13211">
      <formula>IF(RIGHT(TEXT(AM104,"0.#"),1)=".",FALSE,TRUE)</formula>
    </cfRule>
    <cfRule type="expression" dxfId="2590" priority="13212">
      <formula>IF(RIGHT(TEXT(AM104,"0.#"),1)=".",TRUE,FALSE)</formula>
    </cfRule>
  </conditionalFormatting>
  <conditionalFormatting sqref="AE105">
    <cfRule type="expression" dxfId="2589" priority="13209">
      <formula>IF(RIGHT(TEXT(AE105,"0.#"),1)=".",FALSE,TRUE)</formula>
    </cfRule>
    <cfRule type="expression" dxfId="2588" priority="13210">
      <formula>IF(RIGHT(TEXT(AE105,"0.#"),1)=".",TRUE,FALSE)</formula>
    </cfRule>
  </conditionalFormatting>
  <conditionalFormatting sqref="AI105">
    <cfRule type="expression" dxfId="2587" priority="13207">
      <formula>IF(RIGHT(TEXT(AI105,"0.#"),1)=".",FALSE,TRUE)</formula>
    </cfRule>
    <cfRule type="expression" dxfId="2586" priority="13208">
      <formula>IF(RIGHT(TEXT(AI105,"0.#"),1)=".",TRUE,FALSE)</formula>
    </cfRule>
  </conditionalFormatting>
  <conditionalFormatting sqref="AM105">
    <cfRule type="expression" dxfId="2585" priority="13205">
      <formula>IF(RIGHT(TEXT(AM105,"0.#"),1)=".",FALSE,TRUE)</formula>
    </cfRule>
    <cfRule type="expression" dxfId="2584" priority="13206">
      <formula>IF(RIGHT(TEXT(AM105,"0.#"),1)=".",TRUE,FALSE)</formula>
    </cfRule>
  </conditionalFormatting>
  <conditionalFormatting sqref="AE107">
    <cfRule type="expression" dxfId="2583" priority="13201">
      <formula>IF(RIGHT(TEXT(AE107,"0.#"),1)=".",FALSE,TRUE)</formula>
    </cfRule>
    <cfRule type="expression" dxfId="2582" priority="13202">
      <formula>IF(RIGHT(TEXT(AE107,"0.#"),1)=".",TRUE,FALSE)</formula>
    </cfRule>
  </conditionalFormatting>
  <conditionalFormatting sqref="AI107">
    <cfRule type="expression" dxfId="2581" priority="13199">
      <formula>IF(RIGHT(TEXT(AI107,"0.#"),1)=".",FALSE,TRUE)</formula>
    </cfRule>
    <cfRule type="expression" dxfId="2580" priority="13200">
      <formula>IF(RIGHT(TEXT(AI107,"0.#"),1)=".",TRUE,FALSE)</formula>
    </cfRule>
  </conditionalFormatting>
  <conditionalFormatting sqref="AM107">
    <cfRule type="expression" dxfId="2579" priority="13197">
      <formula>IF(RIGHT(TEXT(AM107,"0.#"),1)=".",FALSE,TRUE)</formula>
    </cfRule>
    <cfRule type="expression" dxfId="2578" priority="13198">
      <formula>IF(RIGHT(TEXT(AM107,"0.#"),1)=".",TRUE,FALSE)</formula>
    </cfRule>
  </conditionalFormatting>
  <conditionalFormatting sqref="AE108">
    <cfRule type="expression" dxfId="2577" priority="13195">
      <formula>IF(RIGHT(TEXT(AE108,"0.#"),1)=".",FALSE,TRUE)</formula>
    </cfRule>
    <cfRule type="expression" dxfId="2576" priority="13196">
      <formula>IF(RIGHT(TEXT(AE108,"0.#"),1)=".",TRUE,FALSE)</formula>
    </cfRule>
  </conditionalFormatting>
  <conditionalFormatting sqref="AI108">
    <cfRule type="expression" dxfId="2575" priority="13193">
      <formula>IF(RIGHT(TEXT(AI108,"0.#"),1)=".",FALSE,TRUE)</formula>
    </cfRule>
    <cfRule type="expression" dxfId="2574" priority="13194">
      <formula>IF(RIGHT(TEXT(AI108,"0.#"),1)=".",TRUE,FALSE)</formula>
    </cfRule>
  </conditionalFormatting>
  <conditionalFormatting sqref="AM108">
    <cfRule type="expression" dxfId="2573" priority="13191">
      <formula>IF(RIGHT(TEXT(AM108,"0.#"),1)=".",FALSE,TRUE)</formula>
    </cfRule>
    <cfRule type="expression" dxfId="2572" priority="13192">
      <formula>IF(RIGHT(TEXT(AM108,"0.#"),1)=".",TRUE,FALSE)</formula>
    </cfRule>
  </conditionalFormatting>
  <conditionalFormatting sqref="AE110">
    <cfRule type="expression" dxfId="2571" priority="13187">
      <formula>IF(RIGHT(TEXT(AE110,"0.#"),1)=".",FALSE,TRUE)</formula>
    </cfRule>
    <cfRule type="expression" dxfId="2570" priority="13188">
      <formula>IF(RIGHT(TEXT(AE110,"0.#"),1)=".",TRUE,FALSE)</formula>
    </cfRule>
  </conditionalFormatting>
  <conditionalFormatting sqref="AI110">
    <cfRule type="expression" dxfId="2569" priority="13185">
      <formula>IF(RIGHT(TEXT(AI110,"0.#"),1)=".",FALSE,TRUE)</formula>
    </cfRule>
    <cfRule type="expression" dxfId="2568" priority="13186">
      <formula>IF(RIGHT(TEXT(AI110,"0.#"),1)=".",TRUE,FALSE)</formula>
    </cfRule>
  </conditionalFormatting>
  <conditionalFormatting sqref="AM110">
    <cfRule type="expression" dxfId="2567" priority="13183">
      <formula>IF(RIGHT(TEXT(AM110,"0.#"),1)=".",FALSE,TRUE)</formula>
    </cfRule>
    <cfRule type="expression" dxfId="2566" priority="13184">
      <formula>IF(RIGHT(TEXT(AM110,"0.#"),1)=".",TRUE,FALSE)</formula>
    </cfRule>
  </conditionalFormatting>
  <conditionalFormatting sqref="AE111">
    <cfRule type="expression" dxfId="2565" priority="13181">
      <formula>IF(RIGHT(TEXT(AE111,"0.#"),1)=".",FALSE,TRUE)</formula>
    </cfRule>
    <cfRule type="expression" dxfId="2564" priority="13182">
      <formula>IF(RIGHT(TEXT(AE111,"0.#"),1)=".",TRUE,FALSE)</formula>
    </cfRule>
  </conditionalFormatting>
  <conditionalFormatting sqref="AI111">
    <cfRule type="expression" dxfId="2563" priority="13179">
      <formula>IF(RIGHT(TEXT(AI111,"0.#"),1)=".",FALSE,TRUE)</formula>
    </cfRule>
    <cfRule type="expression" dxfId="2562" priority="13180">
      <formula>IF(RIGHT(TEXT(AI111,"0.#"),1)=".",TRUE,FALSE)</formula>
    </cfRule>
  </conditionalFormatting>
  <conditionalFormatting sqref="AM111">
    <cfRule type="expression" dxfId="2561" priority="13177">
      <formula>IF(RIGHT(TEXT(AM111,"0.#"),1)=".",FALSE,TRUE)</formula>
    </cfRule>
    <cfRule type="expression" dxfId="2560" priority="13178">
      <formula>IF(RIGHT(TEXT(AM111,"0.#"),1)=".",TRUE,FALSE)</formula>
    </cfRule>
  </conditionalFormatting>
  <conditionalFormatting sqref="AE113">
    <cfRule type="expression" dxfId="2559" priority="13173">
      <formula>IF(RIGHT(TEXT(AE113,"0.#"),1)=".",FALSE,TRUE)</formula>
    </cfRule>
    <cfRule type="expression" dxfId="2558" priority="13174">
      <formula>IF(RIGHT(TEXT(AE113,"0.#"),1)=".",TRUE,FALSE)</formula>
    </cfRule>
  </conditionalFormatting>
  <conditionalFormatting sqref="AI113">
    <cfRule type="expression" dxfId="2557" priority="13171">
      <formula>IF(RIGHT(TEXT(AI113,"0.#"),1)=".",FALSE,TRUE)</formula>
    </cfRule>
    <cfRule type="expression" dxfId="2556" priority="13172">
      <formula>IF(RIGHT(TEXT(AI113,"0.#"),1)=".",TRUE,FALSE)</formula>
    </cfRule>
  </conditionalFormatting>
  <conditionalFormatting sqref="AM113">
    <cfRule type="expression" dxfId="2555" priority="13169">
      <formula>IF(RIGHT(TEXT(AM113,"0.#"),1)=".",FALSE,TRUE)</formula>
    </cfRule>
    <cfRule type="expression" dxfId="2554" priority="13170">
      <formula>IF(RIGHT(TEXT(AM113,"0.#"),1)=".",TRUE,FALSE)</formula>
    </cfRule>
  </conditionalFormatting>
  <conditionalFormatting sqref="AE114">
    <cfRule type="expression" dxfId="2553" priority="13167">
      <formula>IF(RIGHT(TEXT(AE114,"0.#"),1)=".",FALSE,TRUE)</formula>
    </cfRule>
    <cfRule type="expression" dxfId="2552" priority="13168">
      <formula>IF(RIGHT(TEXT(AE114,"0.#"),1)=".",TRUE,FALSE)</formula>
    </cfRule>
  </conditionalFormatting>
  <conditionalFormatting sqref="AI114">
    <cfRule type="expression" dxfId="2551" priority="13165">
      <formula>IF(RIGHT(TEXT(AI114,"0.#"),1)=".",FALSE,TRUE)</formula>
    </cfRule>
    <cfRule type="expression" dxfId="2550" priority="13166">
      <formula>IF(RIGHT(TEXT(AI114,"0.#"),1)=".",TRUE,FALSE)</formula>
    </cfRule>
  </conditionalFormatting>
  <conditionalFormatting sqref="AM114">
    <cfRule type="expression" dxfId="2549" priority="13163">
      <formula>IF(RIGHT(TEXT(AM114,"0.#"),1)=".",FALSE,TRUE)</formula>
    </cfRule>
    <cfRule type="expression" dxfId="2548" priority="13164">
      <formula>IF(RIGHT(TEXT(AM114,"0.#"),1)=".",TRUE,FALSE)</formula>
    </cfRule>
  </conditionalFormatting>
  <conditionalFormatting sqref="AE116 AQ116">
    <cfRule type="expression" dxfId="2547" priority="13159">
      <formula>IF(RIGHT(TEXT(AE116,"0.#"),1)=".",FALSE,TRUE)</formula>
    </cfRule>
    <cfRule type="expression" dxfId="2546" priority="13160">
      <formula>IF(RIGHT(TEXT(AE116,"0.#"),1)=".",TRUE,FALSE)</formula>
    </cfRule>
  </conditionalFormatting>
  <conditionalFormatting sqref="AI116">
    <cfRule type="expression" dxfId="2545" priority="13157">
      <formula>IF(RIGHT(TEXT(AI116,"0.#"),1)=".",FALSE,TRUE)</formula>
    </cfRule>
    <cfRule type="expression" dxfId="2544" priority="13158">
      <formula>IF(RIGHT(TEXT(AI116,"0.#"),1)=".",TRUE,FALSE)</formula>
    </cfRule>
  </conditionalFormatting>
  <conditionalFormatting sqref="AM116">
    <cfRule type="expression" dxfId="2543" priority="13155">
      <formula>IF(RIGHT(TEXT(AM116,"0.#"),1)=".",FALSE,TRUE)</formula>
    </cfRule>
    <cfRule type="expression" dxfId="2542" priority="13156">
      <formula>IF(RIGHT(TEXT(AM116,"0.#"),1)=".",TRUE,FALSE)</formula>
    </cfRule>
  </conditionalFormatting>
  <conditionalFormatting sqref="AE117 AM117">
    <cfRule type="expression" dxfId="2541" priority="13153">
      <formula>IF(RIGHT(TEXT(AE117,"0.#"),1)=".",FALSE,TRUE)</formula>
    </cfRule>
    <cfRule type="expression" dxfId="2540" priority="13154">
      <formula>IF(RIGHT(TEXT(AE117,"0.#"),1)=".",TRUE,FALSE)</formula>
    </cfRule>
  </conditionalFormatting>
  <conditionalFormatting sqref="AI117">
    <cfRule type="expression" dxfId="2539" priority="13151">
      <formula>IF(RIGHT(TEXT(AI117,"0.#"),1)=".",FALSE,TRUE)</formula>
    </cfRule>
    <cfRule type="expression" dxfId="2538" priority="13152">
      <formula>IF(RIGHT(TEXT(AI117,"0.#"),1)=".",TRUE,FALSE)</formula>
    </cfRule>
  </conditionalFormatting>
  <conditionalFormatting sqref="AQ117">
    <cfRule type="expression" dxfId="2537" priority="13147">
      <formula>IF(RIGHT(TEXT(AQ117,"0.#"),1)=".",FALSE,TRUE)</formula>
    </cfRule>
    <cfRule type="expression" dxfId="2536" priority="13148">
      <formula>IF(RIGHT(TEXT(AQ117,"0.#"),1)=".",TRUE,FALSE)</formula>
    </cfRule>
  </conditionalFormatting>
  <conditionalFormatting sqref="AE119 AQ119">
    <cfRule type="expression" dxfId="2535" priority="13145">
      <formula>IF(RIGHT(TEXT(AE119,"0.#"),1)=".",FALSE,TRUE)</formula>
    </cfRule>
    <cfRule type="expression" dxfId="2534" priority="13146">
      <formula>IF(RIGHT(TEXT(AE119,"0.#"),1)=".",TRUE,FALSE)</formula>
    </cfRule>
  </conditionalFormatting>
  <conditionalFormatting sqref="AI119">
    <cfRule type="expression" dxfId="2533" priority="13143">
      <formula>IF(RIGHT(TEXT(AI119,"0.#"),1)=".",FALSE,TRUE)</formula>
    </cfRule>
    <cfRule type="expression" dxfId="2532" priority="13144">
      <formula>IF(RIGHT(TEXT(AI119,"0.#"),1)=".",TRUE,FALSE)</formula>
    </cfRule>
  </conditionalFormatting>
  <conditionalFormatting sqref="AM119">
    <cfRule type="expression" dxfId="2531" priority="13141">
      <formula>IF(RIGHT(TEXT(AM119,"0.#"),1)=".",FALSE,TRUE)</formula>
    </cfRule>
    <cfRule type="expression" dxfId="2530" priority="13142">
      <formula>IF(RIGHT(TEXT(AM119,"0.#"),1)=".",TRUE,FALSE)</formula>
    </cfRule>
  </conditionalFormatting>
  <conditionalFormatting sqref="AQ120">
    <cfRule type="expression" dxfId="2529" priority="13133">
      <formula>IF(RIGHT(TEXT(AQ120,"0.#"),1)=".",FALSE,TRUE)</formula>
    </cfRule>
    <cfRule type="expression" dxfId="2528" priority="13134">
      <formula>IF(RIGHT(TEXT(AQ120,"0.#"),1)=".",TRUE,FALSE)</formula>
    </cfRule>
  </conditionalFormatting>
  <conditionalFormatting sqref="AE122 AQ122">
    <cfRule type="expression" dxfId="2527" priority="13131">
      <formula>IF(RIGHT(TEXT(AE122,"0.#"),1)=".",FALSE,TRUE)</formula>
    </cfRule>
    <cfRule type="expression" dxfId="2526" priority="13132">
      <formula>IF(RIGHT(TEXT(AE122,"0.#"),1)=".",TRUE,FALSE)</formula>
    </cfRule>
  </conditionalFormatting>
  <conditionalFormatting sqref="AI122">
    <cfRule type="expression" dxfId="2525" priority="13129">
      <formula>IF(RIGHT(TEXT(AI122,"0.#"),1)=".",FALSE,TRUE)</formula>
    </cfRule>
    <cfRule type="expression" dxfId="2524" priority="13130">
      <formula>IF(RIGHT(TEXT(AI122,"0.#"),1)=".",TRUE,FALSE)</formula>
    </cfRule>
  </conditionalFormatting>
  <conditionalFormatting sqref="AM122">
    <cfRule type="expression" dxfId="2523" priority="13127">
      <formula>IF(RIGHT(TEXT(AM122,"0.#"),1)=".",FALSE,TRUE)</formula>
    </cfRule>
    <cfRule type="expression" dxfId="2522" priority="13128">
      <formula>IF(RIGHT(TEXT(AM122,"0.#"),1)=".",TRUE,FALSE)</formula>
    </cfRule>
  </conditionalFormatting>
  <conditionalFormatting sqref="AQ123">
    <cfRule type="expression" dxfId="2521" priority="13119">
      <formula>IF(RIGHT(TEXT(AQ123,"0.#"),1)=".",FALSE,TRUE)</formula>
    </cfRule>
    <cfRule type="expression" dxfId="2520" priority="13120">
      <formula>IF(RIGHT(TEXT(AQ123,"0.#"),1)=".",TRUE,FALSE)</formula>
    </cfRule>
  </conditionalFormatting>
  <conditionalFormatting sqref="AE125 AQ125">
    <cfRule type="expression" dxfId="2519" priority="13117">
      <formula>IF(RIGHT(TEXT(AE125,"0.#"),1)=".",FALSE,TRUE)</formula>
    </cfRule>
    <cfRule type="expression" dxfId="2518" priority="13118">
      <formula>IF(RIGHT(TEXT(AE125,"0.#"),1)=".",TRUE,FALSE)</formula>
    </cfRule>
  </conditionalFormatting>
  <conditionalFormatting sqref="AI125">
    <cfRule type="expression" dxfId="2517" priority="13115">
      <formula>IF(RIGHT(TEXT(AI125,"0.#"),1)=".",FALSE,TRUE)</formula>
    </cfRule>
    <cfRule type="expression" dxfId="2516" priority="13116">
      <formula>IF(RIGHT(TEXT(AI125,"0.#"),1)=".",TRUE,FALSE)</formula>
    </cfRule>
  </conditionalFormatting>
  <conditionalFormatting sqref="AM125">
    <cfRule type="expression" dxfId="2515" priority="13113">
      <formula>IF(RIGHT(TEXT(AM125,"0.#"),1)=".",FALSE,TRUE)</formula>
    </cfRule>
    <cfRule type="expression" dxfId="2514" priority="13114">
      <formula>IF(RIGHT(TEXT(AM125,"0.#"),1)=".",TRUE,FALSE)</formula>
    </cfRule>
  </conditionalFormatting>
  <conditionalFormatting sqref="AQ126">
    <cfRule type="expression" dxfId="2513" priority="13105">
      <formula>IF(RIGHT(TEXT(AQ126,"0.#"),1)=".",FALSE,TRUE)</formula>
    </cfRule>
    <cfRule type="expression" dxfId="2512" priority="13106">
      <formula>IF(RIGHT(TEXT(AQ126,"0.#"),1)=".",TRUE,FALSE)</formula>
    </cfRule>
  </conditionalFormatting>
  <conditionalFormatting sqref="AE128 AQ128">
    <cfRule type="expression" dxfId="2511" priority="13103">
      <formula>IF(RIGHT(TEXT(AE128,"0.#"),1)=".",FALSE,TRUE)</formula>
    </cfRule>
    <cfRule type="expression" dxfId="2510" priority="13104">
      <formula>IF(RIGHT(TEXT(AE128,"0.#"),1)=".",TRUE,FALSE)</formula>
    </cfRule>
  </conditionalFormatting>
  <conditionalFormatting sqref="AI128">
    <cfRule type="expression" dxfId="2509" priority="13101">
      <formula>IF(RIGHT(TEXT(AI128,"0.#"),1)=".",FALSE,TRUE)</formula>
    </cfRule>
    <cfRule type="expression" dxfId="2508" priority="13102">
      <formula>IF(RIGHT(TEXT(AI128,"0.#"),1)=".",TRUE,FALSE)</formula>
    </cfRule>
  </conditionalFormatting>
  <conditionalFormatting sqref="AM128">
    <cfRule type="expression" dxfId="2507" priority="13099">
      <formula>IF(RIGHT(TEXT(AM128,"0.#"),1)=".",FALSE,TRUE)</formula>
    </cfRule>
    <cfRule type="expression" dxfId="2506" priority="13100">
      <formula>IF(RIGHT(TEXT(AM128,"0.#"),1)=".",TRUE,FALSE)</formula>
    </cfRule>
  </conditionalFormatting>
  <conditionalFormatting sqref="AQ129">
    <cfRule type="expression" dxfId="2505" priority="13091">
      <formula>IF(RIGHT(TEXT(AQ129,"0.#"),1)=".",FALSE,TRUE)</formula>
    </cfRule>
    <cfRule type="expression" dxfId="2504" priority="13092">
      <formula>IF(RIGHT(TEXT(AQ129,"0.#"),1)=".",TRUE,FALSE)</formula>
    </cfRule>
  </conditionalFormatting>
  <conditionalFormatting sqref="AE75">
    <cfRule type="expression" dxfId="2503" priority="13089">
      <formula>IF(RIGHT(TEXT(AE75,"0.#"),1)=".",FALSE,TRUE)</formula>
    </cfRule>
    <cfRule type="expression" dxfId="2502" priority="13090">
      <formula>IF(RIGHT(TEXT(AE75,"0.#"),1)=".",TRUE,FALSE)</formula>
    </cfRule>
  </conditionalFormatting>
  <conditionalFormatting sqref="AE76">
    <cfRule type="expression" dxfId="2501" priority="13087">
      <formula>IF(RIGHT(TEXT(AE76,"0.#"),1)=".",FALSE,TRUE)</formula>
    </cfRule>
    <cfRule type="expression" dxfId="2500" priority="13088">
      <formula>IF(RIGHT(TEXT(AE76,"0.#"),1)=".",TRUE,FALSE)</formula>
    </cfRule>
  </conditionalFormatting>
  <conditionalFormatting sqref="AE77">
    <cfRule type="expression" dxfId="2499" priority="13085">
      <formula>IF(RIGHT(TEXT(AE77,"0.#"),1)=".",FALSE,TRUE)</formula>
    </cfRule>
    <cfRule type="expression" dxfId="2498" priority="13086">
      <formula>IF(RIGHT(TEXT(AE77,"0.#"),1)=".",TRUE,FALSE)</formula>
    </cfRule>
  </conditionalFormatting>
  <conditionalFormatting sqref="AI77">
    <cfRule type="expression" dxfId="2497" priority="13083">
      <formula>IF(RIGHT(TEXT(AI77,"0.#"),1)=".",FALSE,TRUE)</formula>
    </cfRule>
    <cfRule type="expression" dxfId="2496" priority="13084">
      <formula>IF(RIGHT(TEXT(AI77,"0.#"),1)=".",TRUE,FALSE)</formula>
    </cfRule>
  </conditionalFormatting>
  <conditionalFormatting sqref="AI76">
    <cfRule type="expression" dxfId="2495" priority="13081">
      <formula>IF(RIGHT(TEXT(AI76,"0.#"),1)=".",FALSE,TRUE)</formula>
    </cfRule>
    <cfRule type="expression" dxfId="2494" priority="13082">
      <formula>IF(RIGHT(TEXT(AI76,"0.#"),1)=".",TRUE,FALSE)</formula>
    </cfRule>
  </conditionalFormatting>
  <conditionalFormatting sqref="AI75">
    <cfRule type="expression" dxfId="2493" priority="13079">
      <formula>IF(RIGHT(TEXT(AI75,"0.#"),1)=".",FALSE,TRUE)</formula>
    </cfRule>
    <cfRule type="expression" dxfId="2492" priority="13080">
      <formula>IF(RIGHT(TEXT(AI75,"0.#"),1)=".",TRUE,FALSE)</formula>
    </cfRule>
  </conditionalFormatting>
  <conditionalFormatting sqref="AM75">
    <cfRule type="expression" dxfId="2491" priority="13077">
      <formula>IF(RIGHT(TEXT(AM75,"0.#"),1)=".",FALSE,TRUE)</formula>
    </cfRule>
    <cfRule type="expression" dxfId="2490" priority="13078">
      <formula>IF(RIGHT(TEXT(AM75,"0.#"),1)=".",TRUE,FALSE)</formula>
    </cfRule>
  </conditionalFormatting>
  <conditionalFormatting sqref="AM76">
    <cfRule type="expression" dxfId="2489" priority="13075">
      <formula>IF(RIGHT(TEXT(AM76,"0.#"),1)=".",FALSE,TRUE)</formula>
    </cfRule>
    <cfRule type="expression" dxfId="2488" priority="13076">
      <formula>IF(RIGHT(TEXT(AM76,"0.#"),1)=".",TRUE,FALSE)</formula>
    </cfRule>
  </conditionalFormatting>
  <conditionalFormatting sqref="AM77">
    <cfRule type="expression" dxfId="2487" priority="13073">
      <formula>IF(RIGHT(TEXT(AM77,"0.#"),1)=".",FALSE,TRUE)</formula>
    </cfRule>
    <cfRule type="expression" dxfId="2486" priority="13074">
      <formula>IF(RIGHT(TEXT(AM77,"0.#"),1)=".",TRUE,FALSE)</formula>
    </cfRule>
  </conditionalFormatting>
  <conditionalFormatting sqref="AE134:AE135 AI134:AI135 AM134:AM135 AQ134:AQ135 AU134:AU135">
    <cfRule type="expression" dxfId="2485" priority="13059">
      <formula>IF(RIGHT(TEXT(AE134,"0.#"),1)=".",FALSE,TRUE)</formula>
    </cfRule>
    <cfRule type="expression" dxfId="2484" priority="13060">
      <formula>IF(RIGHT(TEXT(AE134,"0.#"),1)=".",TRUE,FALSE)</formula>
    </cfRule>
  </conditionalFormatting>
  <conditionalFormatting sqref="AE433 AI433 AM433 AQ433 AU433">
    <cfRule type="expression" dxfId="2483" priority="13029">
      <formula>IF(RIGHT(TEXT(AE433,"0.#"),1)=".",FALSE,TRUE)</formula>
    </cfRule>
    <cfRule type="expression" dxfId="2482" priority="13030">
      <formula>IF(RIGHT(TEXT(AE433,"0.#"),1)=".",TRUE,FALSE)</formula>
    </cfRule>
  </conditionalFormatting>
  <conditionalFormatting sqref="AE434 AI434 AM434 AQ434 AU434">
    <cfRule type="expression" dxfId="2481" priority="13027">
      <formula>IF(RIGHT(TEXT(AE434,"0.#"),1)=".",FALSE,TRUE)</formula>
    </cfRule>
    <cfRule type="expression" dxfId="2480" priority="13028">
      <formula>IF(RIGHT(TEXT(AE434,"0.#"),1)=".",TRUE,FALSE)</formula>
    </cfRule>
  </conditionalFormatting>
  <conditionalFormatting sqref="AE435 AI435 AM435 AQ435 AU435">
    <cfRule type="expression" dxfId="2479" priority="13025">
      <formula>IF(RIGHT(TEXT(AE435,"0.#"),1)=".",FALSE,TRUE)</formula>
    </cfRule>
    <cfRule type="expression" dxfId="2478" priority="13026">
      <formula>IF(RIGHT(TEXT(AE435,"0.#"),1)=".",TRUE,FALSE)</formula>
    </cfRule>
  </conditionalFormatting>
  <conditionalFormatting sqref="AL839:AO866">
    <cfRule type="expression" dxfId="2477" priority="6629">
      <formula>IF(AND(AL839&gt;=0, RIGHT(TEXT(AL839,"0.#"),1)&lt;&gt;"."),TRUE,FALSE)</formula>
    </cfRule>
    <cfRule type="expression" dxfId="2476" priority="6630">
      <formula>IF(AND(AL839&gt;=0, RIGHT(TEXT(AL839,"0.#"),1)="."),TRUE,FALSE)</formula>
    </cfRule>
    <cfRule type="expression" dxfId="2475" priority="6631">
      <formula>IF(AND(AL839&lt;0, RIGHT(TEXT(AL839,"0.#"),1)&lt;&gt;"."),TRUE,FALSE)</formula>
    </cfRule>
    <cfRule type="expression" dxfId="2474" priority="6632">
      <formula>IF(AND(AL839&lt;0, RIGHT(TEXT(AL839,"0.#"),1)="."),TRUE,FALSE)</formula>
    </cfRule>
  </conditionalFormatting>
  <conditionalFormatting sqref="AQ53:AQ55">
    <cfRule type="expression" dxfId="2473" priority="4651">
      <formula>IF(RIGHT(TEXT(AQ53,"0.#"),1)=".",FALSE,TRUE)</formula>
    </cfRule>
    <cfRule type="expression" dxfId="2472" priority="4652">
      <formula>IF(RIGHT(TEXT(AQ53,"0.#"),1)=".",TRUE,FALSE)</formula>
    </cfRule>
  </conditionalFormatting>
  <conditionalFormatting sqref="AU53:AU55">
    <cfRule type="expression" dxfId="2471" priority="4649">
      <formula>IF(RIGHT(TEXT(AU53,"0.#"),1)=".",FALSE,TRUE)</formula>
    </cfRule>
    <cfRule type="expression" dxfId="2470" priority="4650">
      <formula>IF(RIGHT(TEXT(AU53,"0.#"),1)=".",TRUE,FALSE)</formula>
    </cfRule>
  </conditionalFormatting>
  <conditionalFormatting sqref="AQ60:AQ62">
    <cfRule type="expression" dxfId="2469" priority="4647">
      <formula>IF(RIGHT(TEXT(AQ60,"0.#"),1)=".",FALSE,TRUE)</formula>
    </cfRule>
    <cfRule type="expression" dxfId="2468" priority="4648">
      <formula>IF(RIGHT(TEXT(AQ60,"0.#"),1)=".",TRUE,FALSE)</formula>
    </cfRule>
  </conditionalFormatting>
  <conditionalFormatting sqref="AU60:AU62">
    <cfRule type="expression" dxfId="2467" priority="4645">
      <formula>IF(RIGHT(TEXT(AU60,"0.#"),1)=".",FALSE,TRUE)</formula>
    </cfRule>
    <cfRule type="expression" dxfId="2466" priority="4646">
      <formula>IF(RIGHT(TEXT(AU60,"0.#"),1)=".",TRUE,FALSE)</formula>
    </cfRule>
  </conditionalFormatting>
  <conditionalFormatting sqref="AQ75:AQ77">
    <cfRule type="expression" dxfId="2465" priority="4643">
      <formula>IF(RIGHT(TEXT(AQ75,"0.#"),1)=".",FALSE,TRUE)</formula>
    </cfRule>
    <cfRule type="expression" dxfId="2464" priority="4644">
      <formula>IF(RIGHT(TEXT(AQ75,"0.#"),1)=".",TRUE,FALSE)</formula>
    </cfRule>
  </conditionalFormatting>
  <conditionalFormatting sqref="AU75:AU77">
    <cfRule type="expression" dxfId="2463" priority="4641">
      <formula>IF(RIGHT(TEXT(AU75,"0.#"),1)=".",FALSE,TRUE)</formula>
    </cfRule>
    <cfRule type="expression" dxfId="2462" priority="4642">
      <formula>IF(RIGHT(TEXT(AU75,"0.#"),1)=".",TRUE,FALSE)</formula>
    </cfRule>
  </conditionalFormatting>
  <conditionalFormatting sqref="AQ87:AQ89">
    <cfRule type="expression" dxfId="2461" priority="4639">
      <formula>IF(RIGHT(TEXT(AQ87,"0.#"),1)=".",FALSE,TRUE)</formula>
    </cfRule>
    <cfRule type="expression" dxfId="2460" priority="4640">
      <formula>IF(RIGHT(TEXT(AQ87,"0.#"),1)=".",TRUE,FALSE)</formula>
    </cfRule>
  </conditionalFormatting>
  <conditionalFormatting sqref="AU87:AU89">
    <cfRule type="expression" dxfId="2459" priority="4637">
      <formula>IF(RIGHT(TEXT(AU87,"0.#"),1)=".",FALSE,TRUE)</formula>
    </cfRule>
    <cfRule type="expression" dxfId="2458" priority="4638">
      <formula>IF(RIGHT(TEXT(AU87,"0.#"),1)=".",TRUE,FALSE)</formula>
    </cfRule>
  </conditionalFormatting>
  <conditionalFormatting sqref="AQ92:AQ94">
    <cfRule type="expression" dxfId="2457" priority="4635">
      <formula>IF(RIGHT(TEXT(AQ92,"0.#"),1)=".",FALSE,TRUE)</formula>
    </cfRule>
    <cfRule type="expression" dxfId="2456" priority="4636">
      <formula>IF(RIGHT(TEXT(AQ92,"0.#"),1)=".",TRUE,FALSE)</formula>
    </cfRule>
  </conditionalFormatting>
  <conditionalFormatting sqref="AU92:AU94">
    <cfRule type="expression" dxfId="2455" priority="4633">
      <formula>IF(RIGHT(TEXT(AU92,"0.#"),1)=".",FALSE,TRUE)</formula>
    </cfRule>
    <cfRule type="expression" dxfId="2454" priority="4634">
      <formula>IF(RIGHT(TEXT(AU92,"0.#"),1)=".",TRUE,FALSE)</formula>
    </cfRule>
  </conditionalFormatting>
  <conditionalFormatting sqref="AQ97:AQ99">
    <cfRule type="expression" dxfId="2453" priority="4631">
      <formula>IF(RIGHT(TEXT(AQ97,"0.#"),1)=".",FALSE,TRUE)</formula>
    </cfRule>
    <cfRule type="expression" dxfId="2452" priority="4632">
      <formula>IF(RIGHT(TEXT(AQ97,"0.#"),1)=".",TRUE,FALSE)</formula>
    </cfRule>
  </conditionalFormatting>
  <conditionalFormatting sqref="AU97:AU99">
    <cfRule type="expression" dxfId="2451" priority="4629">
      <formula>IF(RIGHT(TEXT(AU97,"0.#"),1)=".",FALSE,TRUE)</formula>
    </cfRule>
    <cfRule type="expression" dxfId="2450" priority="4630">
      <formula>IF(RIGHT(TEXT(AU97,"0.#"),1)=".",TRUE,FALSE)</formula>
    </cfRule>
  </conditionalFormatting>
  <conditionalFormatting sqref="AE458 AI458 AM458 AQ458 AU458">
    <cfRule type="expression" dxfId="2449" priority="4323">
      <formula>IF(RIGHT(TEXT(AE458,"0.#"),1)=".",FALSE,TRUE)</formula>
    </cfRule>
    <cfRule type="expression" dxfId="2448" priority="4324">
      <formula>IF(RIGHT(TEXT(AE458,"0.#"),1)=".",TRUE,FALSE)</formula>
    </cfRule>
  </conditionalFormatting>
  <conditionalFormatting sqref="AE459 AI459 AM459 AQ459 AU459">
    <cfRule type="expression" dxfId="2447" priority="4321">
      <formula>IF(RIGHT(TEXT(AE459,"0.#"),1)=".",FALSE,TRUE)</formula>
    </cfRule>
    <cfRule type="expression" dxfId="2446" priority="4322">
      <formula>IF(RIGHT(TEXT(AE459,"0.#"),1)=".",TRUE,FALSE)</formula>
    </cfRule>
  </conditionalFormatting>
  <conditionalFormatting sqref="AE460 AI460 AM460 AQ460 AU460">
    <cfRule type="expression" dxfId="2445" priority="4319">
      <formula>IF(RIGHT(TEXT(AE460,"0.#"),1)=".",FALSE,TRUE)</formula>
    </cfRule>
    <cfRule type="expression" dxfId="2444" priority="4320">
      <formula>IF(RIGHT(TEXT(AE460,"0.#"),1)=".",TRUE,FALSE)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557</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2018-05-28T08:31:23Z</cp:lastPrinted>
  <dcterms:created xsi:type="dcterms:W3CDTF">2012-03-13T00:50:25Z</dcterms:created>
  <dcterms:modified xsi:type="dcterms:W3CDTF">2018-08-23T09:25:01Z</dcterms:modified>
</cp:coreProperties>
</file>