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保育士対策係（新移行先）\⑩作業依頼関係\作業依頼\R02　予算係関係\201106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330" windowWidth="12795"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<sst xmlns="http://schemas.openxmlformats.org/spreadsheetml/2006/main" count="3044" uniqueCount="697">
  <si>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</si>
  <si>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</si>
  <si>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</si>
  <si>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</si>
  <si>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</si>
  <si>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</si>
  <si>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</si>
  <si>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</si>
  <si>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</si>
  <si>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</si>
  <si>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</si>
  <si>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</si>
  <si>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</si>
  <si>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</si>
  <si>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</si>
  <si>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</si>
  <si>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</si>
  <si>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</si>
  <si>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</si>
  <si>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</si>
  <si>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</si>
  <si>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</si>
  <si>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</si>
  <si>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</si>
  <si>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</si>
  <si>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</si>
  <si>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</si>
  <si>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</si>
  <si>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</si>
  <si>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</si>
  <si>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</si>
  <si>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</si>
  <si>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</si>
  <si>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</si>
  <si>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</si>
  <si>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</si>
  <si>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</si>
  <si>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</si>
  <si>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</si>
  <si>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</si>
  <si>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</si>
  <si>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</si>
  <si>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</si>
  <si>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</si>
  <si>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</si>
  <si>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</si>
  <si>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</si>
  <si>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</si>
  <si>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</si>
  <si>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</si>
  <si>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</si>
  <si>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</si>
  <si>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</si>
  <si>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</si>
  <si>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</si>
  <si>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</si>
  <si>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</si>
  <si>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</si>
  <si>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</si>
  <si>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</si>
  <si>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</si>
  <si>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</si>
  <si>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</si>
  <si>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</si>
  <si>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</si>
  <si>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</si>
  <si>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</si>
  <si>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</si>
  <si>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</si>
  <si>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</si>
  <si>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</si>
  <si>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</si>
  <si>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</si>
  <si>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</si>
  <si>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</si>
  <si>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</si>
  <si>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</si>
  <si>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</si>
  <si>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</si>
  <si>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</si>
  <si>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</si>
  <si>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</si>
  <si>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</si>
  <si>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</si>
  <si>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</si>
  <si>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</si>
  <si>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</si>
  <si>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</si>
  <si>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</si>
  <si>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</si>
  <si>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</si>
  <si>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</si>
  <si>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</si>
  <si>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</si>
  <si>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</si>
  <si>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</si>
  <si>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</si>
  <si>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</si>
  <si>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</si>
  <si>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</si>
  <si>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</si>
  <si>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</si>
  <si>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</si>
  <si>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</si>
  <si>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</si>
  <si>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</si>
  <si>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</si>
  <si>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</si>
  <si>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</si>
  <si>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</si>
  <si>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</si>
  <si>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</si>
  <si>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</si>
  <si>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</si>
  <si>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</si>
  <si>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</si>
  <si>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</si>
  <si>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</si>
  <si>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</si>
  <si>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</si>
  <si>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</si>
  <si>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</si>
  <si>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</si>
  <si>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</si>
  <si>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</si>
  <si>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</si>
  <si>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</si>
  <si>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</si>
  <si>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</si>
  <si>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</si>
  <si>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</si>
  <si>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</si>
  <si>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</si>
  <si>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</si>
  <si>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</si>
  <si>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</si>
  <si>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</si>
  <si>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</si>
  <si>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</si>
  <si>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</si>
  <si>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</si>
  <si>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</si>
  <si>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</si>
  <si>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</si>
  <si>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</si>
  <si>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</si>
  <si>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</si>
  <si>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</si>
  <si>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</si>
  <si>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</si>
  <si>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</si>
  <si>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</si>
  <si>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</si>
  <si>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</si>
  <si>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</si>
  <si>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</si>
  <si>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</si>
  <si>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</si>
  <si>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</si>
  <si>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</si>
  <si>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</si>
  <si>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</si>
  <si>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</si>
  <si>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</si>
  <si>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</si>
  <si>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</si>
  <si>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</si>
  <si>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</si>
  <si>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</si>
  <si>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</si>
  <si>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</si>
  <si>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</si>
  <si>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</si>
  <si>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</si>
  <si>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</si>
  <si>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</si>
  <si>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</si>
  <si>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</si>
  <si>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</si>
  <si>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</si>
  <si>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</si>
  <si>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</si>
  <si>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</si>
  <si>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</si>
  <si>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</si>
  <si>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</si>
  <si>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</si>
  <si>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</si>
  <si>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</si>
  <si>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</si>
  <si>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</si>
  <si>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</si>
  <si>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</si>
  <si>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</si>
  <si>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</si>
  <si>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</si>
  <si>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</si>
  <si>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</si>
  <si>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</si>
  <si>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</si>
  <si>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</si>
  <si>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</si>
  <si>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</si>
  <si>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</si>
  <si>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</si>
  <si>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</si>
  <si>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</si>
  <si>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</si>
  <si>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</si>
  <si>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</si>
  <si>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</si>
  <si>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</si>
  <si>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</si>
  <si>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</si>
  <si>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</si>
  <si>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</si>
  <si>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</si>
  <si>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</si>
  <si>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</si>
  <si>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</si>
  <si>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</si>
  <si>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</si>
  <si>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</si>
  <si>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</si>
  <si>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</si>
  <si>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</si>
  <si>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</si>
  <si>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</si>
  <si>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</si>
  <si>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</si>
  <si>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</si>
  <si>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</si>
  <si>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</si>
  <si>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</si>
  <si>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</si>
  <si>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</si>
  <si>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</si>
  <si>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</si>
  <si>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</si>
  <si>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</si>
  <si>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</si>
  <si>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</si>
  <si>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</si>
  <si>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</si>
  <si>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</si>
  <si>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</si>
  <si>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</si>
  <si>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</si>
  <si>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</si>
  <si>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</si>
  <si>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</si>
  <si>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</si>
  <si>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</si>
  <si>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</si>
  <si>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</si>
  <si>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</si>
  <si>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</si>
  <si>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</si>
  <si>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</si>
  <si>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</si>
  <si>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</si>
  <si>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</si>
  <si>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</si>
  <si>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</si>
  <si>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</si>
  <si>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</si>
  <si>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</si>
  <si>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</si>
  <si>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</si>
  <si>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</si>
  <si>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</si>
  <si>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</si>
  <si>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</si>
  <si>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</si>
  <si>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</si>
  <si>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</si>
  <si>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</si>
  <si>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</si>
  <si>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</si>
  <si>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</si>
  <si>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</si>
  <si>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</si>
  <si>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</si>
  <si>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</si>
  <si>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</si>
  <si>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</si>
  <si>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</si>
  <si>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</si>
  <si>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</si>
  <si>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</si>
  <si>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</si>
  <si>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</si>
  <si>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</si>
  <si>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</si>
  <si>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</si>
  <si>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</si>
  <si>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</si>
  <si>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</si>
  <si>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</si>
  <si>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</si>
  <si>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</si>
  <si>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</si>
  <si>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</si>
  <si>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</si>
  <si>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</si>
  <si>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</si>
  <si>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</si>
  <si>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</si>
  <si>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</si>
  <si>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</si>
  <si>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</si>
  <si>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</si>
  <si>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</si>
  <si>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</si>
  <si>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</si>
  <si>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</si>
  <si>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</si>
  <si>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</si>
  <si>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</si>
  <si>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</si>
  <si>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</si>
  <si>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</si>
  <si>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</si>
  <si>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</si>
  <si>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</si>
  <si>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</si>
  <si>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</si>
  <si>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</si>
  <si>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</si>
  <si>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</si>
  <si>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</si>
  <si>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</si>
  <si>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</si>
  <si>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</si>
  <si>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</si>
  <si>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</si>
  <si>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</si>
  <si>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</si>
  <si>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</si>
  <si>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</si>
  <si>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</si>
  <si>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</si>
  <si>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</si>
  <si>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</si>
  <si>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</si>
  <si>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</si>
  <si>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</si>
  <si>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</si>
  <si>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</si>
  <si>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</si>
  <si>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</si>
  <si>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</si>
  <si>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</si>
  <si>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</si>
  <si>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</si>
  <si>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</si>
  <si>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</si>
  <si>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</si>
  <si>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</si>
  <si>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</si>
  <si>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</si>
  <si>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</si>
  <si>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</si>
  <si>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</si>
  <si>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</si>
  <si>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</si>
  <si>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</si>
  <si>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</si>
  <si>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</si>
  <si>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</si>
  <si>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</si>
  <si>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</si>
  <si>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</si>
  <si>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</si>
  <si>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</si>
  <si>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</si>
  <si>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</si>
  <si>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</si>
  <si>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</si>
  <si>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</si>
  <si>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</si>
  <si>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</si>
  <si>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</si>
  <si>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</si>
  <si>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</si>
  <si>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</si>
  <si>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</si>
  <si>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</si>
  <si>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</si>
  <si>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</si>
  <si>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</si>
  <si>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</si>
  <si>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</si>
  <si>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</si>
  <si>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</si>
  <si>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</si>
  <si>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</si>
  <si>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</si>
  <si>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</si>
  <si>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</si>
  <si>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</si>
  <si>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</si>
  <si>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</si>
  <si>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</si>
  <si>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</si>
  <si>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</si>
  <si>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</si>
  <si>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</si>
  <si>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</si>
  <si>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</si>
  <si>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</si>
  <si>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</si>
  <si>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</si>
  <si>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</si>
  <si>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</si>
  <si>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</si>
  <si>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</si>
  <si>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</si>
  <si>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</si>
  <si>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</si>
  <si>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</si>
  <si>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</si>
  <si>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</si>
  <si>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</si>
  <si>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</si>
  <si>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</si>
  <si>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</si>
  <si>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</si>
  <si>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</si>
  <si>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</si>
  <si>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</si>
  <si>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</si>
  <si>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</si>
  <si>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</si>
  <si>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</si>
  <si>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</si>
  <si>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</si>
  <si>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</si>
  <si>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</si>
  <si>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</si>
  <si>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</si>
  <si>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</si>
  <si>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</si>
  <si>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</si>
  <si>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</si>
  <si>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</si>
  <si>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</si>
  <si>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</si>
  <si>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</si>
  <si>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</si>
  <si>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</si>
  <si>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</si>
  <si>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</si>
  <si>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</si>
  <si>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</si>
  <si>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</si>
  <si>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</si>
  <si>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</si>
  <si>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</si>
  <si>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</si>
  <si>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</si>
  <si>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</si>
  <si>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</si>
  <si>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</si>
  <si>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</si>
  <si>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</si>
  <si>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</si>
  <si>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</si>
  <si>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</si>
  <si>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</si>
  <si>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</si>
  <si>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</si>
  <si>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</si>
  <si>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</si>
  <si>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</si>
  <si>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</si>
  <si>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</si>
  <si>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</si>
  <si>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</si>
  <si>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</si>
  <si>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</si>
  <si>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</si>
  <si>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</si>
  <si>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</si>
  <si>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</si>
  <si>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</si>
  <si>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</si>
  <si>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</si>
  <si>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</si>
  <si>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</si>
  <si>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</si>
  <si>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</si>
  <si>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</si>
  <si>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</si>
  <si>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</si>
  <si>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</si>
  <si>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</si>
  <si>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</si>
  <si>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</si>
  <si>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</si>
  <si>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</si>
  <si>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</si>
  <si>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</si>
  <si>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</si>
  <si>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</si>
  <si>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</si>
  <si>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</si>
  <si>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</si>
  <si>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</si>
  <si>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</si>
  <si>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</si>
  <si>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</si>
  <si>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</si>
  <si>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</si>
  <si>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</si>
  <si>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</si>
  <si>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</si>
  <si>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</si>
  <si>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</si>
  <si>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</si>
  <si>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</si>
  <si>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</si>
  <si>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</si>
  <si>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</si>
  <si>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</si>
  <si>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</si>
  <si>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</si>
  <si>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</si>
  <si>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</si>
  <si>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</si>
  <si>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</si>
  <si>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</si>
  <si>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</si>
  <si>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</si>
  <si>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</si>
  <si>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</si>
  <si>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</si>
  <si>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</si>
  <si>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</si>
  <si>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</si>
  <si>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</si>
  <si>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</si>
  <si>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</si>
  <si>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</si>
  <si>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</si>
  <si>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</si>
  <si>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</si>
  <si>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保育課</t>
    <rPh sb="0" eb="3">
      <t>ホイクカ</t>
    </rPh>
    <phoneticPr fontId="5"/>
  </si>
  <si>
    <t>「平成28年度保育対策総合支援事業費補助金の国庫補助について」（厚生労働省発雇児1222第1号平成28年12月22日付事務次官通知）等</t>
    <rPh sb="1" eb="3">
      <t>ヘイセイ</t>
    </rPh>
    <rPh sb="5" eb="7">
      <t>ネンド</t>
    </rPh>
    <rPh sb="7" eb="9">
      <t>ホイク</t>
    </rPh>
    <rPh sb="9" eb="11">
      <t>タイサク</t>
    </rPh>
    <rPh sb="11" eb="13">
      <t>ソウゴウ</t>
    </rPh>
    <rPh sb="13" eb="15">
      <t>シエン</t>
    </rPh>
    <rPh sb="15" eb="18">
      <t>ジギョウヒ</t>
    </rPh>
    <rPh sb="18" eb="21">
      <t>ホジョキン</t>
    </rPh>
    <rPh sb="22" eb="24">
      <t>コッコ</t>
    </rPh>
    <rPh sb="24" eb="26">
      <t>ホジョ</t>
    </rPh>
    <rPh sb="32" eb="34">
      <t>コウセイ</t>
    </rPh>
    <rPh sb="34" eb="37">
      <t>ロウドウショウ</t>
    </rPh>
    <rPh sb="37" eb="38">
      <t>ハツ</t>
    </rPh>
    <rPh sb="38" eb="40">
      <t>コジ</t>
    </rPh>
    <rPh sb="44" eb="45">
      <t>ダイ</t>
    </rPh>
    <rPh sb="46" eb="47">
      <t>ゴウ</t>
    </rPh>
    <rPh sb="59" eb="61">
      <t>ジム</t>
    </rPh>
    <rPh sb="61" eb="63">
      <t>ジカン</t>
    </rPh>
    <rPh sb="63" eb="65">
      <t>ツウチ</t>
    </rPh>
    <rPh sb="66" eb="67">
      <t>トウ</t>
    </rPh>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</si>
  <si>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</si>
  <si>
    <t>「子育て安心プラン」に基づく小規模保育等の改修等や「保育士確保プラン」等に基づく保育人材確保対策の実施に必要な経費の一部を支援するための補助金事業。
詳しくは別添のとおり。</t>
    <rPh sb="1" eb="3">
      <t>コソダ</t>
    </rPh>
    <rPh sb="4" eb="6">
      <t>アンシン</t>
    </rPh>
    <phoneticPr fontId="5"/>
  </si>
  <si>
    <t>-</t>
    <phoneticPr fontId="5"/>
  </si>
  <si>
    <t>○</t>
  </si>
  <si>
    <t>‐</t>
  </si>
  <si>
    <t>無</t>
  </si>
  <si>
    <t>新27-0035</t>
    <rPh sb="0" eb="1">
      <t>シン</t>
    </rPh>
    <phoneticPr fontId="5"/>
  </si>
  <si>
    <t>646</t>
    <phoneticPr fontId="5"/>
  </si>
  <si>
    <t>【保育士資格取得支援事業】
本事業により補助を受けた自治体数</t>
    <rPh sb="1" eb="4">
      <t>ホイクシ</t>
    </rPh>
    <rPh sb="4" eb="6">
      <t>シカク</t>
    </rPh>
    <rPh sb="6" eb="8">
      <t>シュトク</t>
    </rPh>
    <rPh sb="8" eb="10">
      <t>シエン</t>
    </rPh>
    <rPh sb="10" eb="12">
      <t>ジギョウ</t>
    </rPh>
    <rPh sb="14" eb="15">
      <t>ホン</t>
    </rPh>
    <rPh sb="15" eb="17">
      <t>ジギョウ</t>
    </rPh>
    <rPh sb="20" eb="22">
      <t>ホジョ</t>
    </rPh>
    <rPh sb="23" eb="24">
      <t>ウ</t>
    </rPh>
    <rPh sb="26" eb="29">
      <t>ジチタイ</t>
    </rPh>
    <rPh sb="29" eb="30">
      <t>スウ</t>
    </rPh>
    <phoneticPr fontId="5"/>
  </si>
  <si>
    <t>【保育士・保育所支援センター設置運営事業】
本事業により補助を受けた自治体数</t>
    <rPh sb="1" eb="4">
      <t>ホイクシ</t>
    </rPh>
    <rPh sb="5" eb="8">
      <t>ホイクショ</t>
    </rPh>
    <rPh sb="8" eb="10">
      <t>シエン</t>
    </rPh>
    <rPh sb="14" eb="16">
      <t>セッチ</t>
    </rPh>
    <rPh sb="16" eb="18">
      <t>ウンエイ</t>
    </rPh>
    <rPh sb="18" eb="20">
      <t>ジギョウ</t>
    </rPh>
    <rPh sb="22" eb="23">
      <t>ホン</t>
    </rPh>
    <rPh sb="23" eb="25">
      <t>ジギョウ</t>
    </rPh>
    <rPh sb="28" eb="30">
      <t>ホジョ</t>
    </rPh>
    <rPh sb="31" eb="32">
      <t>ウ</t>
    </rPh>
    <rPh sb="34" eb="37">
      <t>ジチタイ</t>
    </rPh>
    <rPh sb="37" eb="38">
      <t>スウ</t>
    </rPh>
    <phoneticPr fontId="5"/>
  </si>
  <si>
    <t>【保育士宿舎借り上げ支援事業】
本事業により補助を受けた自治体数</t>
    <rPh sb="1" eb="4">
      <t>ホイクシ</t>
    </rPh>
    <rPh sb="4" eb="6">
      <t>シュクシャ</t>
    </rPh>
    <rPh sb="6" eb="7">
      <t>カ</t>
    </rPh>
    <rPh sb="8" eb="9">
      <t>ア</t>
    </rPh>
    <rPh sb="10" eb="12">
      <t>シエン</t>
    </rPh>
    <rPh sb="12" eb="14">
      <t>ジギョウ</t>
    </rPh>
    <rPh sb="16" eb="17">
      <t>ホン</t>
    </rPh>
    <rPh sb="17" eb="19">
      <t>ジギョウ</t>
    </rPh>
    <rPh sb="22" eb="24">
      <t>ホジョ</t>
    </rPh>
    <rPh sb="25" eb="26">
      <t>ウ</t>
    </rPh>
    <rPh sb="28" eb="31">
      <t>ジチタイ</t>
    </rPh>
    <rPh sb="31" eb="32">
      <t>スウ</t>
    </rPh>
    <phoneticPr fontId="5"/>
  </si>
  <si>
    <t>【小規模保育改修費支援事業】
本事業により補助を受けた自治体数</t>
    <rPh sb="1" eb="4">
      <t>ショウキボ</t>
    </rPh>
    <rPh sb="4" eb="6">
      <t>ホイク</t>
    </rPh>
    <rPh sb="6" eb="9">
      <t>カイシュウヒ</t>
    </rPh>
    <rPh sb="9" eb="11">
      <t>シエン</t>
    </rPh>
    <rPh sb="11" eb="13">
      <t>ジギョウ</t>
    </rPh>
    <rPh sb="15" eb="16">
      <t>ホン</t>
    </rPh>
    <rPh sb="16" eb="18">
      <t>ジギョウ</t>
    </rPh>
    <rPh sb="21" eb="23">
      <t>ホジョ</t>
    </rPh>
    <rPh sb="24" eb="25">
      <t>ウ</t>
    </rPh>
    <rPh sb="27" eb="30">
      <t>ジチタイ</t>
    </rPh>
    <rPh sb="30" eb="31">
      <t>スウ</t>
    </rPh>
    <phoneticPr fontId="5"/>
  </si>
  <si>
    <t>【保育体制強化事業】
本事業により補助を受けた自治体数</t>
    <rPh sb="1" eb="3">
      <t>ホイク</t>
    </rPh>
    <rPh sb="3" eb="5">
      <t>タイセイ</t>
    </rPh>
    <rPh sb="5" eb="7">
      <t>キョウカ</t>
    </rPh>
    <rPh sb="7" eb="9">
      <t>ジギョウ</t>
    </rPh>
    <rPh sb="11" eb="12">
      <t>ホン</t>
    </rPh>
    <rPh sb="12" eb="14">
      <t>ジギョウ</t>
    </rPh>
    <rPh sb="17" eb="19">
      <t>ホジョ</t>
    </rPh>
    <rPh sb="20" eb="21">
      <t>ウ</t>
    </rPh>
    <rPh sb="23" eb="26">
      <t>ジチタイ</t>
    </rPh>
    <rPh sb="26" eb="27">
      <t>スウ</t>
    </rPh>
    <phoneticPr fontId="5"/>
  </si>
  <si>
    <t>横浜市</t>
    <rPh sb="0" eb="2">
      <t>ヨコハマ</t>
    </rPh>
    <rPh sb="2" eb="3">
      <t>シ</t>
    </rPh>
    <phoneticPr fontId="5"/>
  </si>
  <si>
    <t>川崎市</t>
    <rPh sb="0" eb="3">
      <t>カワサキシ</t>
    </rPh>
    <phoneticPr fontId="5"/>
  </si>
  <si>
    <t>杉並区</t>
    <rPh sb="0" eb="3">
      <t>スギナミク</t>
    </rPh>
    <phoneticPr fontId="5"/>
  </si>
  <si>
    <t>名古屋市</t>
    <rPh sb="0" eb="4">
      <t>ナゴヤシ</t>
    </rPh>
    <phoneticPr fontId="5"/>
  </si>
  <si>
    <t>大田区</t>
    <rPh sb="0" eb="3">
      <t>オオタク</t>
    </rPh>
    <phoneticPr fontId="5"/>
  </si>
  <si>
    <t>世田谷区</t>
    <rPh sb="0" eb="4">
      <t>セタガヤク</t>
    </rPh>
    <phoneticPr fontId="5"/>
  </si>
  <si>
    <t>千葉市</t>
    <rPh sb="0" eb="3">
      <t>チバシ</t>
    </rPh>
    <phoneticPr fontId="5"/>
  </si>
  <si>
    <t>大阪市</t>
    <rPh sb="0" eb="3">
      <t>オオサカシ</t>
    </rPh>
    <phoneticPr fontId="5"/>
  </si>
  <si>
    <t>練馬区</t>
    <rPh sb="0" eb="3">
      <t>ネリマク</t>
    </rPh>
    <phoneticPr fontId="5"/>
  </si>
  <si>
    <t>神戸市</t>
    <rPh sb="0" eb="3">
      <t>コウベシ</t>
    </rPh>
    <phoneticPr fontId="5"/>
  </si>
  <si>
    <t>東京都</t>
    <rPh sb="0" eb="3">
      <t>トウキョウト</t>
    </rPh>
    <phoneticPr fontId="5"/>
  </si>
  <si>
    <t>滋賀県</t>
    <rPh sb="0" eb="3">
      <t>シガケン</t>
    </rPh>
    <phoneticPr fontId="5"/>
  </si>
  <si>
    <t>愛知県</t>
    <rPh sb="0" eb="3">
      <t>アイチケン</t>
    </rPh>
    <phoneticPr fontId="5"/>
  </si>
  <si>
    <t>熊本県</t>
    <rPh sb="0" eb="3">
      <t>クマモトケン</t>
    </rPh>
    <phoneticPr fontId="5"/>
  </si>
  <si>
    <t>大分県</t>
    <rPh sb="0" eb="3">
      <t>オオイタケン</t>
    </rPh>
    <phoneticPr fontId="5"/>
  </si>
  <si>
    <t>福島県</t>
    <rPh sb="0" eb="3">
      <t>フクシマケン</t>
    </rPh>
    <phoneticPr fontId="5"/>
  </si>
  <si>
    <t>宮城県</t>
    <rPh sb="0" eb="3">
      <t>ミヤギケン</t>
    </rPh>
    <phoneticPr fontId="5"/>
  </si>
  <si>
    <t>群馬県</t>
    <rPh sb="0" eb="3">
      <t>グンマケン</t>
    </rPh>
    <phoneticPr fontId="5"/>
  </si>
  <si>
    <t>千葉県</t>
    <rPh sb="0" eb="3">
      <t>チバケン</t>
    </rPh>
    <phoneticPr fontId="5"/>
  </si>
  <si>
    <t>山形県</t>
    <rPh sb="0" eb="3">
      <t>ヤマガタケン</t>
    </rPh>
    <phoneticPr fontId="5"/>
  </si>
  <si>
    <t>補助金等交付</t>
  </si>
  <si>
    <t>保育対策総合支援事業費補助金</t>
    <rPh sb="0" eb="2">
      <t>ホイク</t>
    </rPh>
    <rPh sb="2" eb="4">
      <t>タイサク</t>
    </rPh>
    <rPh sb="4" eb="6">
      <t>ソウゴウ</t>
    </rPh>
    <rPh sb="6" eb="8">
      <t>シエン</t>
    </rPh>
    <rPh sb="8" eb="11">
      <t>ジギョウヒ</t>
    </rPh>
    <rPh sb="11" eb="14">
      <t>ホジョキン</t>
    </rPh>
    <phoneticPr fontId="5"/>
  </si>
  <si>
    <t>-</t>
    <phoneticPr fontId="5"/>
  </si>
  <si>
    <t>－</t>
    <phoneticPr fontId="5"/>
  </si>
  <si>
    <t>－</t>
    <phoneticPr fontId="5"/>
  </si>
  <si>
    <t>－</t>
    <phoneticPr fontId="5"/>
  </si>
  <si>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</si>
  <si>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t>
  </si>
  <si>
    <t>－</t>
    <phoneticPr fontId="5"/>
  </si>
  <si>
    <t>各市区町村の計画に基づくものであり、整備される施設等は十分に活用される見込みである。</t>
  </si>
  <si>
    <t>（保育対策総合支援事業費補助金要綱に基づき都道府県及び指定都市・市町村等が行う事業に要する費用の一部を補助する）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5">
      <t>トドウフケン</t>
    </rPh>
    <rPh sb="25" eb="26">
      <t>オヨ</t>
    </rPh>
    <rPh sb="27" eb="29">
      <t>シテイ</t>
    </rPh>
    <rPh sb="29" eb="31">
      <t>トシ</t>
    </rPh>
    <rPh sb="32" eb="35">
      <t>シチョウソン</t>
    </rPh>
    <rPh sb="35" eb="36">
      <t>トウ</t>
    </rPh>
    <rPh sb="37" eb="38">
      <t>オコナ</t>
    </rPh>
    <rPh sb="39" eb="41">
      <t>ジギョウ</t>
    </rPh>
    <rPh sb="42" eb="43">
      <t>ヨウ</t>
    </rPh>
    <rPh sb="45" eb="47">
      <t>ヒヨウ</t>
    </rPh>
    <rPh sb="48" eb="50">
      <t>イチブ</t>
    </rPh>
    <rPh sb="51" eb="53">
      <t>ホジョ</t>
    </rPh>
    <phoneticPr fontId="5"/>
  </si>
  <si>
    <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24" eb="27">
      <t>ショウキボ</t>
    </rPh>
    <rPh sb="27" eb="29">
      <t>ホイク</t>
    </rPh>
    <rPh sb="30" eb="32">
      <t>セッチ</t>
    </rPh>
    <rPh sb="32" eb="33">
      <t>トウ</t>
    </rPh>
    <rPh sb="36" eb="38">
      <t>ホイク</t>
    </rPh>
    <rPh sb="39" eb="40">
      <t>ウ</t>
    </rPh>
    <rPh sb="41" eb="42">
      <t>ザラ</t>
    </rPh>
    <rPh sb="42" eb="44">
      <t>カクホ</t>
    </rPh>
    <rPh sb="45" eb="47">
      <t>ホイク</t>
    </rPh>
    <rPh sb="48" eb="49">
      <t>ササ</t>
    </rPh>
    <rPh sb="51" eb="54">
      <t>ホイクシ</t>
    </rPh>
    <rPh sb="55" eb="57">
      <t>カクホ</t>
    </rPh>
    <rPh sb="58" eb="60">
      <t>ヒツヨウ</t>
    </rPh>
    <rPh sb="61" eb="63">
      <t>ソチ</t>
    </rPh>
    <rPh sb="64" eb="67">
      <t>ソウゴウテキ</t>
    </rPh>
    <rPh sb="68" eb="69">
      <t>コウ</t>
    </rPh>
    <rPh sb="75" eb="77">
      <t>タイキ</t>
    </rPh>
    <rPh sb="77" eb="79">
      <t>ジドウ</t>
    </rPh>
    <rPh sb="80" eb="82">
      <t>カイショウ</t>
    </rPh>
    <rPh sb="83" eb="84">
      <t>ハカ</t>
    </rPh>
    <rPh sb="89" eb="90">
      <t>コ</t>
    </rPh>
    <rPh sb="93" eb="95">
      <t>アンシン</t>
    </rPh>
    <rPh sb="97" eb="98">
      <t>ソダ</t>
    </rPh>
    <rPh sb="106" eb="108">
      <t>カンキョウ</t>
    </rPh>
    <rPh sb="108" eb="110">
      <t>セイビ</t>
    </rPh>
    <rPh sb="111" eb="112">
      <t>オコナ</t>
    </rPh>
    <phoneticPr fontId="5"/>
  </si>
  <si>
    <t>（参考）</t>
    <rPh sb="1" eb="3">
      <t>サンコウ</t>
    </rPh>
    <phoneticPr fontId="5"/>
  </si>
  <si>
    <t>A.東京都</t>
    <rPh sb="2" eb="5">
      <t>トウキョウト</t>
    </rPh>
    <phoneticPr fontId="5"/>
  </si>
  <si>
    <t>B.横浜市</t>
    <rPh sb="2" eb="5">
      <t>ヨコハマシ</t>
    </rPh>
    <phoneticPr fontId="5"/>
  </si>
  <si>
    <t>C.東京都</t>
    <rPh sb="2" eb="5">
      <t>トウキョウト</t>
    </rPh>
    <phoneticPr fontId="5"/>
  </si>
  <si>
    <t>家庭支援推進保育事業</t>
    <phoneticPr fontId="5"/>
  </si>
  <si>
    <t>保育士・保育所支援センター設置運営事業</t>
    <phoneticPr fontId="5"/>
  </si>
  <si>
    <t>保育改修費等支援事業</t>
    <phoneticPr fontId="5"/>
  </si>
  <si>
    <t>保育士宿舎借り上げ支援事業</t>
    <phoneticPr fontId="5"/>
  </si>
  <si>
    <t>保育補助者雇上強化事業</t>
    <phoneticPr fontId="5"/>
  </si>
  <si>
    <t>広域的保育所等利用事業</t>
    <phoneticPr fontId="5"/>
  </si>
  <si>
    <t>認可化移行移転費等支援事業</t>
    <phoneticPr fontId="5"/>
  </si>
  <si>
    <t>保育士修学資金貸付等事業</t>
    <phoneticPr fontId="5"/>
  </si>
  <si>
    <t>保育士等のキャリアアップ構築のための人材交流等支援事業</t>
    <phoneticPr fontId="5"/>
  </si>
  <si>
    <t>都市部における保育所への賃借料支援事業</t>
    <phoneticPr fontId="5"/>
  </si>
  <si>
    <t>保育士修学資金貸付等事業</t>
    <phoneticPr fontId="5"/>
  </si>
  <si>
    <t>保育所等の事故防止の取組強化事業</t>
    <phoneticPr fontId="5"/>
  </si>
  <si>
    <t>保育体制強化事業</t>
    <phoneticPr fontId="5"/>
  </si>
  <si>
    <t>保育補助者雇上強化事業</t>
    <phoneticPr fontId="5"/>
  </si>
  <si>
    <t>保育士養成施設に対する就職促進支援事業</t>
    <phoneticPr fontId="5"/>
  </si>
  <si>
    <t>保育資格取得支援事業</t>
    <phoneticPr fontId="5"/>
  </si>
  <si>
    <t>保育環境改善等事業</t>
    <phoneticPr fontId="5"/>
  </si>
  <si>
    <t>保育士の宿舎借上げ費等</t>
    <rPh sb="0" eb="3">
      <t>ホイクシ</t>
    </rPh>
    <rPh sb="4" eb="6">
      <t>シュクシャ</t>
    </rPh>
    <rPh sb="6" eb="7">
      <t>カ</t>
    </rPh>
    <rPh sb="7" eb="8">
      <t>ア</t>
    </rPh>
    <rPh sb="9" eb="10">
      <t>ヒ</t>
    </rPh>
    <rPh sb="10" eb="11">
      <t>トウ</t>
    </rPh>
    <phoneticPr fontId="5"/>
  </si>
  <si>
    <t>保育補助者雇上げ費等</t>
    <rPh sb="0" eb="2">
      <t>ホイク</t>
    </rPh>
    <rPh sb="2" eb="4">
      <t>ホジョ</t>
    </rPh>
    <rPh sb="4" eb="5">
      <t>シャ</t>
    </rPh>
    <rPh sb="5" eb="6">
      <t>ヤト</t>
    </rPh>
    <rPh sb="6" eb="7">
      <t>ア</t>
    </rPh>
    <rPh sb="8" eb="9">
      <t>ヒ</t>
    </rPh>
    <rPh sb="9" eb="10">
      <t>トウ</t>
    </rPh>
    <phoneticPr fontId="5"/>
  </si>
  <si>
    <t>バス購入費又は借上げ費等</t>
    <rPh sb="2" eb="5">
      <t>コウニュウヒ</t>
    </rPh>
    <rPh sb="5" eb="6">
      <t>マタ</t>
    </rPh>
    <rPh sb="7" eb="8">
      <t>カ</t>
    </rPh>
    <rPh sb="8" eb="9">
      <t>ア</t>
    </rPh>
    <rPh sb="10" eb="11">
      <t>ヒ</t>
    </rPh>
    <rPh sb="11" eb="12">
      <t>トウ</t>
    </rPh>
    <phoneticPr fontId="5"/>
  </si>
  <si>
    <t>改修等経費</t>
    <rPh sb="0" eb="2">
      <t>カイシュウ</t>
    </rPh>
    <rPh sb="2" eb="3">
      <t>トウ</t>
    </rPh>
    <rPh sb="3" eb="5">
      <t>ケイヒ</t>
    </rPh>
    <phoneticPr fontId="5"/>
  </si>
  <si>
    <t>改修費等</t>
    <rPh sb="0" eb="3">
      <t>カイシュウヒ</t>
    </rPh>
    <rPh sb="3" eb="4">
      <t>トウ</t>
    </rPh>
    <phoneticPr fontId="5"/>
  </si>
  <si>
    <t>貸付金、事務費等</t>
    <rPh sb="0" eb="3">
      <t>カシツケキン</t>
    </rPh>
    <rPh sb="4" eb="7">
      <t>ジムヒ</t>
    </rPh>
    <rPh sb="7" eb="8">
      <t>トウ</t>
    </rPh>
    <phoneticPr fontId="5"/>
  </si>
  <si>
    <t>開設運営経費、コーディネーターの雇上げ費等</t>
    <rPh sb="0" eb="2">
      <t>カイセツ</t>
    </rPh>
    <rPh sb="2" eb="4">
      <t>ウンエイ</t>
    </rPh>
    <rPh sb="4" eb="6">
      <t>ケイヒ</t>
    </rPh>
    <rPh sb="16" eb="17">
      <t>ヤトイ</t>
    </rPh>
    <rPh sb="17" eb="18">
      <t>ア</t>
    </rPh>
    <rPh sb="19" eb="20">
      <t>ヒ</t>
    </rPh>
    <rPh sb="20" eb="21">
      <t>トウ</t>
    </rPh>
    <phoneticPr fontId="5"/>
  </si>
  <si>
    <t>資格取得のために要した授業料、代替保育士雇上げ費等</t>
    <rPh sb="0" eb="2">
      <t>シカク</t>
    </rPh>
    <rPh sb="2" eb="4">
      <t>シュトク</t>
    </rPh>
    <rPh sb="8" eb="9">
      <t>ヨウ</t>
    </rPh>
    <rPh sb="11" eb="14">
      <t>ジュギョウリョウ</t>
    </rPh>
    <rPh sb="15" eb="17">
      <t>ダイガ</t>
    </rPh>
    <rPh sb="17" eb="20">
      <t>ホイクシ</t>
    </rPh>
    <rPh sb="20" eb="21">
      <t>ヤトイ</t>
    </rPh>
    <rPh sb="21" eb="22">
      <t>ア</t>
    </rPh>
    <rPh sb="23" eb="24">
      <t>ヒ</t>
    </rPh>
    <rPh sb="24" eb="25">
      <t>トウ</t>
    </rPh>
    <phoneticPr fontId="5"/>
  </si>
  <si>
    <t>代替保育士等雇上げ費、実習受入費等</t>
    <rPh sb="0" eb="2">
      <t>ダイガ</t>
    </rPh>
    <rPh sb="2" eb="5">
      <t>ホイクシ</t>
    </rPh>
    <rPh sb="5" eb="6">
      <t>トウ</t>
    </rPh>
    <rPh sb="6" eb="7">
      <t>ヤトイ</t>
    </rPh>
    <rPh sb="7" eb="8">
      <t>ア</t>
    </rPh>
    <rPh sb="9" eb="10">
      <t>ヒ</t>
    </rPh>
    <rPh sb="11" eb="13">
      <t>ジッシュウ</t>
    </rPh>
    <rPh sb="13" eb="15">
      <t>ウケイレ</t>
    </rPh>
    <rPh sb="15" eb="16">
      <t>ヒ</t>
    </rPh>
    <rPh sb="16" eb="17">
      <t>トウ</t>
    </rPh>
    <phoneticPr fontId="5"/>
  </si>
  <si>
    <t>資格取得のために要した授業料等</t>
    <rPh sb="0" eb="2">
      <t>シカク</t>
    </rPh>
    <rPh sb="2" eb="4">
      <t>シュトク</t>
    </rPh>
    <rPh sb="8" eb="9">
      <t>ヨウ</t>
    </rPh>
    <rPh sb="11" eb="14">
      <t>ジュギョウリョウ</t>
    </rPh>
    <rPh sb="14" eb="15">
      <t>トウ</t>
    </rPh>
    <phoneticPr fontId="5"/>
  </si>
  <si>
    <t>賃借料</t>
    <rPh sb="0" eb="3">
      <t>チンシャクリョウ</t>
    </rPh>
    <phoneticPr fontId="5"/>
  </si>
  <si>
    <t>事故防止のための研修、巡回指導員の雇上げ費等</t>
    <rPh sb="0" eb="2">
      <t>ジコ</t>
    </rPh>
    <rPh sb="2" eb="4">
      <t>ボウシ</t>
    </rPh>
    <rPh sb="8" eb="10">
      <t>ケンシュウ</t>
    </rPh>
    <rPh sb="11" eb="13">
      <t>ジュンカイ</t>
    </rPh>
    <rPh sb="13" eb="16">
      <t>シドウイン</t>
    </rPh>
    <rPh sb="17" eb="18">
      <t>ヤトイ</t>
    </rPh>
    <rPh sb="18" eb="19">
      <t>ア</t>
    </rPh>
    <rPh sb="20" eb="21">
      <t>ヒ</t>
    </rPh>
    <rPh sb="21" eb="22">
      <t>トウ</t>
    </rPh>
    <phoneticPr fontId="5"/>
  </si>
  <si>
    <t>清掃員等の雇上げ費等</t>
    <rPh sb="0" eb="3">
      <t>セイソウイン</t>
    </rPh>
    <rPh sb="3" eb="4">
      <t>トウ</t>
    </rPh>
    <rPh sb="5" eb="6">
      <t>ヤトイ</t>
    </rPh>
    <rPh sb="6" eb="7">
      <t>ア</t>
    </rPh>
    <rPh sb="8" eb="9">
      <t>ヒ</t>
    </rPh>
    <rPh sb="9" eb="10">
      <t>トウ</t>
    </rPh>
    <phoneticPr fontId="5"/>
  </si>
  <si>
    <t>保育補助者雇上げ費等</t>
    <phoneticPr fontId="5"/>
  </si>
  <si>
    <t>講座、説明会開催経費等</t>
    <rPh sb="0" eb="2">
      <t>コウザ</t>
    </rPh>
    <rPh sb="3" eb="6">
      <t>セツメイカイ</t>
    </rPh>
    <rPh sb="6" eb="8">
      <t>カイサイ</t>
    </rPh>
    <rPh sb="8" eb="10">
      <t>ケイヒ</t>
    </rPh>
    <rPh sb="10" eb="11">
      <t>トウ</t>
    </rPh>
    <phoneticPr fontId="5"/>
  </si>
  <si>
    <t>改修費、設備の整備費等</t>
    <rPh sb="0" eb="3">
      <t>カイシュウヒ</t>
    </rPh>
    <rPh sb="4" eb="6">
      <t>セツビ</t>
    </rPh>
    <rPh sb="7" eb="9">
      <t>セイビ</t>
    </rPh>
    <rPh sb="9" eb="10">
      <t>ヒ</t>
    </rPh>
    <rPh sb="10" eb="11">
      <t>トウ</t>
    </rPh>
    <phoneticPr fontId="5"/>
  </si>
  <si>
    <t>-</t>
    <phoneticPr fontId="5"/>
  </si>
  <si>
    <t>自治体</t>
    <rPh sb="0" eb="3">
      <t>ジチタイ</t>
    </rPh>
    <phoneticPr fontId="5"/>
  </si>
  <si>
    <t>万人</t>
    <rPh sb="0" eb="2">
      <t>マンニン</t>
    </rPh>
    <phoneticPr fontId="5"/>
  </si>
  <si>
    <t>－</t>
    <phoneticPr fontId="5"/>
  </si>
  <si>
    <t>－</t>
    <phoneticPr fontId="5"/>
  </si>
  <si>
    <t>-</t>
    <phoneticPr fontId="5"/>
  </si>
  <si>
    <t>-</t>
    <phoneticPr fontId="5"/>
  </si>
  <si>
    <t>-</t>
    <phoneticPr fontId="5"/>
  </si>
  <si>
    <t>-</t>
    <phoneticPr fontId="5"/>
  </si>
  <si>
    <t>-</t>
    <phoneticPr fontId="5"/>
  </si>
  <si>
    <t>-</t>
    <phoneticPr fontId="5"/>
  </si>
  <si>
    <t>子育て安心プラン</t>
    <rPh sb="0" eb="2">
      <t>コソダ</t>
    </rPh>
    <rPh sb="3" eb="5">
      <t>アンシン</t>
    </rPh>
    <phoneticPr fontId="5"/>
  </si>
  <si>
    <t>保育の受け皿の整備量（平成29年度比）</t>
    <rPh sb="0" eb="2">
      <t>ホイク</t>
    </rPh>
    <rPh sb="3" eb="4">
      <t>ウ</t>
    </rPh>
    <rPh sb="5" eb="6">
      <t>ザラ</t>
    </rPh>
    <rPh sb="7" eb="9">
      <t>セイビ</t>
    </rPh>
    <rPh sb="9" eb="10">
      <t>リョウ</t>
    </rPh>
    <rPh sb="11" eb="13">
      <t>ヘイセイ</t>
    </rPh>
    <rPh sb="15" eb="17">
      <t>ネンド</t>
    </rPh>
    <rPh sb="17" eb="18">
      <t>ヒ</t>
    </rPh>
    <phoneticPr fontId="5"/>
  </si>
  <si>
    <t>-</t>
    <phoneticPr fontId="5"/>
  </si>
  <si>
    <t>-</t>
    <phoneticPr fontId="5"/>
  </si>
  <si>
    <t>-</t>
    <phoneticPr fontId="5"/>
  </si>
  <si>
    <t>-</t>
    <phoneticPr fontId="5"/>
  </si>
  <si>
    <t>百万円</t>
    <rPh sb="0" eb="2">
      <t>ヒャクマン</t>
    </rPh>
    <rPh sb="2" eb="3">
      <t>エン</t>
    </rPh>
    <phoneticPr fontId="5"/>
  </si>
  <si>
    <t>百万円/
自治体数</t>
    <rPh sb="0" eb="2">
      <t>ヒャクマン</t>
    </rPh>
    <rPh sb="2" eb="3">
      <t>エン</t>
    </rPh>
    <rPh sb="5" eb="8">
      <t>ジチタイ</t>
    </rPh>
    <rPh sb="8" eb="9">
      <t>スウ</t>
    </rPh>
    <phoneticPr fontId="5"/>
  </si>
  <si>
    <t>その他</t>
    <rPh sb="2" eb="3">
      <t>ホカ</t>
    </rPh>
    <phoneticPr fontId="5"/>
  </si>
  <si>
    <t>平成２９年度の成果実績は現在集計中であるが、保育の受け皿整備の拡大については、高い水準で達成することが見込まれる。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</si>
  <si>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平成２９年度の活動実績は向上しており、引き続き執行率の向上を行う。</t>
    <rPh sb="0" eb="2">
      <t>ヘイセイ</t>
    </rPh>
    <rPh sb="4" eb="6">
      <t>ネンド</t>
    </rPh>
    <rPh sb="7" eb="9">
      <t>カツドウ</t>
    </rPh>
    <rPh sb="9" eb="11">
      <t>ジッセキ</t>
    </rPh>
    <rPh sb="12" eb="14">
      <t>コウジョウ</t>
    </rPh>
    <rPh sb="19" eb="20">
      <t>ヒ</t>
    </rPh>
    <rPh sb="21" eb="22">
      <t>ツヅ</t>
    </rPh>
    <rPh sb="23" eb="26">
      <t>シッコウリツ</t>
    </rPh>
    <rPh sb="27" eb="29">
      <t>コウジョウ</t>
    </rPh>
    <rPh sb="30" eb="31">
      <t>オコナ</t>
    </rPh>
    <phoneticPr fontId="5"/>
  </si>
  <si>
    <t>都道府県・市区町村の負担割合が定められており、妥当である。</t>
    <rPh sb="23" eb="25">
      <t>ダトウ</t>
    </rPh>
    <phoneticPr fontId="5"/>
  </si>
  <si>
    <t>都道府県・市区町村の負担割合が定められている。</t>
    <phoneticPr fontId="5"/>
  </si>
  <si>
    <t>待機児童の解消を目的として、需要の増加する保育サービス提供施設を設置するための環境改善等に必要な経費を補助するものであり、ニーズを的確に反映している。</t>
    <rPh sb="0" eb="2">
      <t>タイキ</t>
    </rPh>
    <rPh sb="2" eb="4">
      <t>ジドウ</t>
    </rPh>
    <rPh sb="5" eb="7">
      <t>カイショウ</t>
    </rPh>
    <phoneticPr fontId="5"/>
  </si>
  <si>
    <t>児童福祉法等に基づき、子育て安心プランの施策に関する数値目標の達成を目指して、市町村の整備計画等に対して国が交付するものであるため、地方自治体、民間等に委ねることができない事業である。</t>
    <rPh sb="0" eb="2">
      <t>ジドウ</t>
    </rPh>
    <rPh sb="2" eb="5">
      <t>フクシホウ</t>
    </rPh>
    <rPh sb="5" eb="6">
      <t>トウ</t>
    </rPh>
    <rPh sb="7" eb="8">
      <t>モト</t>
    </rPh>
    <rPh sb="11" eb="13">
      <t>コソダ</t>
    </rPh>
    <rPh sb="14" eb="16">
      <t>アンシン</t>
    </rPh>
    <rPh sb="20" eb="22">
      <t>セサク</t>
    </rPh>
    <rPh sb="23" eb="24">
      <t>カン</t>
    </rPh>
    <rPh sb="26" eb="28">
      <t>スウチ</t>
    </rPh>
    <rPh sb="28" eb="30">
      <t>モクヒョウ</t>
    </rPh>
    <rPh sb="31" eb="33">
      <t>タッセイ</t>
    </rPh>
    <rPh sb="34" eb="36">
      <t>メザ</t>
    </rPh>
    <rPh sb="39" eb="42">
      <t>シチョウソン</t>
    </rPh>
    <rPh sb="43" eb="45">
      <t>セイビ</t>
    </rPh>
    <rPh sb="45" eb="47">
      <t>ケイカク</t>
    </rPh>
    <rPh sb="47" eb="48">
      <t>トウ</t>
    </rPh>
    <rPh sb="49" eb="50">
      <t>タイ</t>
    </rPh>
    <rPh sb="52" eb="53">
      <t>クニ</t>
    </rPh>
    <rPh sb="54" eb="56">
      <t>コウフ</t>
    </rPh>
    <rPh sb="66" eb="68">
      <t>チホウ</t>
    </rPh>
    <rPh sb="68" eb="71">
      <t>ジチタイ</t>
    </rPh>
    <rPh sb="72" eb="74">
      <t>ミンカン</t>
    </rPh>
    <rPh sb="74" eb="75">
      <t>トウ</t>
    </rPh>
    <rPh sb="76" eb="77">
      <t>ユダ</t>
    </rPh>
    <rPh sb="86" eb="88">
      <t>ジギョウ</t>
    </rPh>
    <phoneticPr fontId="5"/>
  </si>
  <si>
    <t>待機児童の解消を目的として、需要の増加する保育サービス提供施設を設置するための環境改善等に必要な経費を補助するものであり、優先度の高い事業である。</t>
    <rPh sb="0" eb="2">
      <t>タイキ</t>
    </rPh>
    <rPh sb="2" eb="4">
      <t>ジドウ</t>
    </rPh>
    <rPh sb="5" eb="7">
      <t>カイショウ</t>
    </rPh>
    <rPh sb="8" eb="10">
      <t>モクテキ</t>
    </rPh>
    <phoneticPr fontId="5"/>
  </si>
  <si>
    <t>本事業は、待機児童の解消を目的として実施するものであり、「一億総活躍プラン」においても重要施策として位置づけられているなど、優先度の高い事業となっている。</t>
    <rPh sb="0" eb="1">
      <t>ホン</t>
    </rPh>
    <rPh sb="1" eb="3">
      <t>ジギョウ</t>
    </rPh>
    <rPh sb="5" eb="7">
      <t>タイキ</t>
    </rPh>
    <rPh sb="7" eb="9">
      <t>ジドウ</t>
    </rPh>
    <rPh sb="10" eb="12">
      <t>カイショウ</t>
    </rPh>
    <rPh sb="13" eb="15">
      <t>モクテキ</t>
    </rPh>
    <rPh sb="18" eb="20">
      <t>ジッシ</t>
    </rPh>
    <rPh sb="29" eb="31">
      <t>イチオク</t>
    </rPh>
    <rPh sb="31" eb="32">
      <t>ソウ</t>
    </rPh>
    <rPh sb="32" eb="34">
      <t>カツヤク</t>
    </rPh>
    <rPh sb="43" eb="45">
      <t>ジュウヨウ</t>
    </rPh>
    <rPh sb="45" eb="47">
      <t>セサク</t>
    </rPh>
    <rPh sb="50" eb="52">
      <t>イチ</t>
    </rPh>
    <phoneticPr fontId="5"/>
  </si>
  <si>
    <t>本事業は待機児童解消を目的として実施するものであり、社会ニーズを反映した優先度の高い事業となっている。平成25～28年度の保育拡大量は約40.7万人となっており、今後も引き続き保育の受け皿整備を行う必要があり、それに伴う保育人材の確保を行う必要があることから、今後も本事業の継続が必要であると考え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8" eb="60">
      <t>ネンド</t>
    </rPh>
    <rPh sb="61" eb="63">
      <t>ホイク</t>
    </rPh>
    <rPh sb="63" eb="65">
      <t>カクダイ</t>
    </rPh>
    <rPh sb="65" eb="66">
      <t>リョウ</t>
    </rPh>
    <rPh sb="67" eb="68">
      <t>ヤク</t>
    </rPh>
    <rPh sb="72" eb="74">
      <t>マンニン</t>
    </rPh>
    <rPh sb="81" eb="83">
      <t>コンゴ</t>
    </rPh>
    <rPh sb="84" eb="85">
      <t>ヒ</t>
    </rPh>
    <rPh sb="86" eb="87">
      <t>ツヅ</t>
    </rPh>
    <rPh sb="88" eb="90">
      <t>ホイク</t>
    </rPh>
    <rPh sb="91" eb="92">
      <t>ウ</t>
    </rPh>
    <rPh sb="93" eb="94">
      <t>ザラ</t>
    </rPh>
    <rPh sb="94" eb="96">
      <t>セイビ</t>
    </rPh>
    <rPh sb="97" eb="98">
      <t>オコナ</t>
    </rPh>
    <rPh sb="99" eb="101">
      <t>ヒツヨウ</t>
    </rPh>
    <rPh sb="108" eb="109">
      <t>トモナ</t>
    </rPh>
    <rPh sb="110" eb="112">
      <t>ホイク</t>
    </rPh>
    <rPh sb="112" eb="114">
      <t>ジンザイ</t>
    </rPh>
    <rPh sb="115" eb="117">
      <t>カクホ</t>
    </rPh>
    <rPh sb="118" eb="119">
      <t>オコナ</t>
    </rPh>
    <rPh sb="120" eb="122">
      <t>ヒツヨウ</t>
    </rPh>
    <rPh sb="130" eb="132">
      <t>コンゴ</t>
    </rPh>
    <rPh sb="133" eb="134">
      <t>ホン</t>
    </rPh>
    <rPh sb="134" eb="136">
      <t>ジギョウ</t>
    </rPh>
    <rPh sb="137" eb="139">
      <t>ケイゾク</t>
    </rPh>
    <rPh sb="140" eb="142">
      <t>ヒツヨウ</t>
    </rPh>
    <rPh sb="146" eb="147">
      <t>カンガ</t>
    </rPh>
    <phoneticPr fontId="5"/>
  </si>
  <si>
    <t>計画段階における地元住民との調整に日数を要したこと等により、整備計画が遅れ、年度内に支出を完了することが難しくなったため。</t>
    <rPh sb="0" eb="2">
      <t>ケイカク</t>
    </rPh>
    <rPh sb="2" eb="4">
      <t>ダンカイ</t>
    </rPh>
    <rPh sb="25" eb="26">
      <t>ナド</t>
    </rPh>
    <rPh sb="30" eb="32">
      <t>セイビ</t>
    </rPh>
    <rPh sb="32" eb="34">
      <t>ケイカク</t>
    </rPh>
    <rPh sb="35" eb="36">
      <t>オク</t>
    </rPh>
    <phoneticPr fontId="5"/>
  </si>
  <si>
    <t>都道府県・市区町村の所要見込額に基づき積算しており、妥当である。</t>
    <rPh sb="0" eb="4">
      <t>トドウフケン</t>
    </rPh>
    <rPh sb="5" eb="9">
      <t>シクチョウソン</t>
    </rPh>
    <rPh sb="19" eb="21">
      <t>セキサン</t>
    </rPh>
    <rPh sb="26" eb="28">
      <t>ダトウ</t>
    </rPh>
    <phoneticPr fontId="5"/>
  </si>
  <si>
    <t>事業の実施については、自治体の取扱に準拠して行われており、競争入札の実施や見積もりの比較等、工夫を行っている。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rPh sb="49" eb="50">
      <t>オコナ</t>
    </rPh>
    <phoneticPr fontId="5"/>
  </si>
  <si>
    <t>自治体からの交付申請が当初の見込みを下回る事業があったが、自治体のニーズを適切に見込むなどして、改善を図っている。</t>
    <rPh sb="0" eb="3">
      <t>ジチタイ</t>
    </rPh>
    <rPh sb="6" eb="8">
      <t>コウフ</t>
    </rPh>
    <rPh sb="8" eb="10">
      <t>シンセイ</t>
    </rPh>
    <rPh sb="11" eb="13">
      <t>トウショ</t>
    </rPh>
    <rPh sb="21" eb="23">
      <t>ジギョウ</t>
    </rPh>
    <rPh sb="29" eb="32">
      <t>ジチタイ</t>
    </rPh>
    <rPh sb="37" eb="39">
      <t>テキセツ</t>
    </rPh>
    <rPh sb="40" eb="42">
      <t>ミコ</t>
    </rPh>
    <rPh sb="48" eb="50">
      <t>カイゼン</t>
    </rPh>
    <rPh sb="51" eb="52">
      <t>ハカ</t>
    </rPh>
    <phoneticPr fontId="5"/>
  </si>
  <si>
    <t>保育の拡大量は年々増加しているが、施設の改修費については、自治体の整備計画の遅れにより繰越額が発生している。しかし、これらの予算を適切に執行することで、引き続き待機児童解消に向けて取り組む。人材確保事業については、不用が出ていたが、自治体のニーズを適切に見込むなど年々改善されており、この方向性に沿った取り組みを引き続き実施していくことで、待機児童解消につとめる。</t>
    <rPh sb="0" eb="2">
      <t>ホイク</t>
    </rPh>
    <rPh sb="3" eb="5">
      <t>カクダイ</t>
    </rPh>
    <rPh sb="5" eb="6">
      <t>リョウ</t>
    </rPh>
    <rPh sb="7" eb="9">
      <t>ネンネン</t>
    </rPh>
    <rPh sb="9" eb="11">
      <t>ゾウカ</t>
    </rPh>
    <rPh sb="17" eb="19">
      <t>シセツ</t>
    </rPh>
    <rPh sb="20" eb="23">
      <t>カイシュウヒ</t>
    </rPh>
    <rPh sb="29" eb="32">
      <t>ジチタイ</t>
    </rPh>
    <rPh sb="33" eb="35">
      <t>セイビ</t>
    </rPh>
    <rPh sb="35" eb="37">
      <t>ケイカク</t>
    </rPh>
    <rPh sb="38" eb="39">
      <t>オク</t>
    </rPh>
    <rPh sb="43" eb="45">
      <t>クリコシ</t>
    </rPh>
    <rPh sb="45" eb="46">
      <t>ガク</t>
    </rPh>
    <rPh sb="47" eb="49">
      <t>ハッセイ</t>
    </rPh>
    <rPh sb="62" eb="64">
      <t>ヨサン</t>
    </rPh>
    <rPh sb="65" eb="67">
      <t>テキセツ</t>
    </rPh>
    <rPh sb="68" eb="70">
      <t>シッコウ</t>
    </rPh>
    <rPh sb="76" eb="77">
      <t>ヒ</t>
    </rPh>
    <rPh sb="78" eb="79">
      <t>ツヅ</t>
    </rPh>
    <rPh sb="80" eb="82">
      <t>タイキ</t>
    </rPh>
    <rPh sb="82" eb="84">
      <t>ジドウ</t>
    </rPh>
    <rPh sb="84" eb="86">
      <t>カイショウ</t>
    </rPh>
    <rPh sb="87" eb="88">
      <t>ム</t>
    </rPh>
    <rPh sb="90" eb="91">
      <t>ト</t>
    </rPh>
    <rPh sb="92" eb="93">
      <t>ク</t>
    </rPh>
    <rPh sb="95" eb="97">
      <t>ジンザイ</t>
    </rPh>
    <rPh sb="97" eb="99">
      <t>カクホ</t>
    </rPh>
    <rPh sb="99" eb="101">
      <t>ジギョウ</t>
    </rPh>
    <rPh sb="107" eb="109">
      <t>フヨウ</t>
    </rPh>
    <rPh sb="110" eb="111">
      <t>デ</t>
    </rPh>
    <rPh sb="116" eb="119">
      <t>ジチタイ</t>
    </rPh>
    <rPh sb="124" eb="126">
      <t>テキセツ</t>
    </rPh>
    <rPh sb="127" eb="129">
      <t>ミコ</t>
    </rPh>
    <rPh sb="132" eb="134">
      <t>ネンネン</t>
    </rPh>
    <rPh sb="134" eb="136">
      <t>カイゼン</t>
    </rPh>
    <rPh sb="144" eb="147">
      <t>ホウコウセイ</t>
    </rPh>
    <rPh sb="148" eb="149">
      <t>ソ</t>
    </rPh>
    <rPh sb="151" eb="152">
      <t>ト</t>
    </rPh>
    <rPh sb="153" eb="154">
      <t>ク</t>
    </rPh>
    <rPh sb="156" eb="157">
      <t>ヒ</t>
    </rPh>
    <rPh sb="158" eb="159">
      <t>ツヅ</t>
    </rPh>
    <rPh sb="160" eb="162">
      <t>ジッシ</t>
    </rPh>
    <rPh sb="170" eb="172">
      <t>タイキ</t>
    </rPh>
    <rPh sb="172" eb="174">
      <t>ジドウ</t>
    </rPh>
    <rPh sb="174" eb="176">
      <t>カイショウ</t>
    </rPh>
    <phoneticPr fontId="5"/>
  </si>
  <si>
    <t>58/65</t>
    <phoneticPr fontId="5"/>
  </si>
  <si>
    <t>【保育士資格取得支援事業】
単位当たりコストX/Y
X:執行額　Y:実施自治体数</t>
    <rPh sb="28" eb="30">
      <t>シッコウ</t>
    </rPh>
    <rPh sb="30" eb="31">
      <t>ガク</t>
    </rPh>
    <rPh sb="34" eb="36">
      <t>ジッシ</t>
    </rPh>
    <rPh sb="36" eb="39">
      <t>ジチタイ</t>
    </rPh>
    <rPh sb="39" eb="40">
      <t>スウ</t>
    </rPh>
    <phoneticPr fontId="5"/>
  </si>
  <si>
    <t>【保育士・保育所支援センター設置運営事業】
単位当たりコストX/Y
X:執行額　Y:実施自治体数</t>
    <phoneticPr fontId="5"/>
  </si>
  <si>
    <t>【保育士宿舎借り上げ支援事業】
単位当たりコストX/Y
X:執行額　Y:実施自治体数</t>
    <phoneticPr fontId="5"/>
  </si>
  <si>
    <t>【保育体制強化事業】
単位当たりコストX/Y
X:執行額　Y:実施自治体数　　　　　　　　　</t>
    <phoneticPr fontId="5"/>
  </si>
  <si>
    <t>【小規模保育改修費等支援事業】
単位当たりコストX/Y
X:執行額　Y:実施自治体数　　　　　　　　　　　</t>
    <phoneticPr fontId="5"/>
  </si>
  <si>
    <t>102/75</t>
    <phoneticPr fontId="5"/>
  </si>
  <si>
    <t>保育の受け皿を拡大するとともに、多様なニーズに対応できる保育サービスを確保すること（Ⅶ－１－１）</t>
    <rPh sb="3" eb="4">
      <t>ウ</t>
    </rPh>
    <rPh sb="5" eb="6">
      <t>サラ</t>
    </rPh>
    <phoneticPr fontId="5"/>
  </si>
  <si>
    <t>14,253/44</t>
    <phoneticPr fontId="5"/>
  </si>
  <si>
    <t>17,843/388</t>
  </si>
  <si>
    <t>17,843/388</t>
    <phoneticPr fontId="5"/>
  </si>
  <si>
    <t>14,253/165</t>
  </si>
  <si>
    <t>14,253/165</t>
    <phoneticPr fontId="5"/>
  </si>
  <si>
    <t>37,126/413</t>
  </si>
  <si>
    <t>37,126/413</t>
    <phoneticPr fontId="5"/>
  </si>
  <si>
    <t>-</t>
    <phoneticPr fontId="5"/>
  </si>
  <si>
    <t>49,133/1,741</t>
    <phoneticPr fontId="5"/>
  </si>
  <si>
    <t>利用者のニーズに対応した多様な保育サービスなどの子ども・子育て支援を提供し、子どもの健全な育ちを支援する社会を実現すること（Ⅶ－１）</t>
    <rPh sb="8" eb="10">
      <t>タイオウ</t>
    </rPh>
    <rPh sb="24" eb="25">
      <t>コ</t>
    </rPh>
    <phoneticPr fontId="5"/>
  </si>
  <si>
    <t>-</t>
    <phoneticPr fontId="5"/>
  </si>
  <si>
    <t>平成32年度末までに32万人分の保育の受け皿を整備（H29年度比）</t>
    <rPh sb="0" eb="2">
      <t>ヘイセイ</t>
    </rPh>
    <rPh sb="4" eb="5">
      <t>ネン</t>
    </rPh>
    <rPh sb="5" eb="6">
      <t>ド</t>
    </rPh>
    <rPh sb="6" eb="7">
      <t>マツ</t>
    </rPh>
    <rPh sb="12" eb="14">
      <t>マンニン</t>
    </rPh>
    <rPh sb="14" eb="15">
      <t>ブン</t>
    </rPh>
    <rPh sb="16" eb="18">
      <t>ホイク</t>
    </rPh>
    <rPh sb="19" eb="20">
      <t>ウ</t>
    </rPh>
    <rPh sb="21" eb="22">
      <t>ザラ</t>
    </rPh>
    <rPh sb="23" eb="25">
      <t>セイビ</t>
    </rPh>
    <rPh sb="29" eb="32">
      <t>ネンドヒ</t>
    </rPh>
    <phoneticPr fontId="5"/>
  </si>
  <si>
    <t>万人</t>
    <rPh sb="0" eb="1">
      <t>マン</t>
    </rPh>
    <rPh sb="1" eb="2">
      <t>ニン</t>
    </rPh>
    <phoneticPr fontId="5"/>
  </si>
  <si>
    <t>保育の受け皿整備量
（平成29年度比）</t>
    <rPh sb="0" eb="2">
      <t>ホイク</t>
    </rPh>
    <rPh sb="3" eb="4">
      <t>ウ</t>
    </rPh>
    <rPh sb="5" eb="6">
      <t>ザラ</t>
    </rPh>
    <rPh sb="6" eb="8">
      <t>セイビ</t>
    </rPh>
    <rPh sb="8" eb="9">
      <t>リョウ</t>
    </rPh>
    <rPh sb="11" eb="13">
      <t>ヘイセイ</t>
    </rPh>
    <rPh sb="15" eb="18">
      <t>ネンドヒ</t>
    </rPh>
    <phoneticPr fontId="5"/>
  </si>
  <si>
    <t>-</t>
    <phoneticPr fontId="5"/>
  </si>
  <si>
    <t>点検対象外</t>
    <rPh sb="0" eb="2">
      <t>テンケン</t>
    </rPh>
    <rPh sb="2" eb="5">
      <t>タイショウガイ</t>
    </rPh>
    <phoneticPr fontId="5"/>
  </si>
  <si>
    <t>不用額については、執行が低調な事業の要因を分析し、必要に応じて予算に反映させること。その上で、執行率の改善を図ること。</t>
    <phoneticPr fontId="5"/>
  </si>
  <si>
    <t>執行等改善</t>
  </si>
  <si>
    <t>竹林 悟史</t>
    <phoneticPr fontId="5"/>
  </si>
  <si>
    <t>執行状況の改善を図るため、平成30年度において、自治体の事業実施を促進するよう補助要件の緩和を図り、また、現時点までの執行実績を平成31年度概算要求に反映させるなどの対応を行った。</t>
    <rPh sb="0" eb="2">
      <t>シッコウ</t>
    </rPh>
    <rPh sb="2" eb="4">
      <t>ジョウキョウ</t>
    </rPh>
    <rPh sb="5" eb="7">
      <t>カイゼン</t>
    </rPh>
    <rPh sb="8" eb="9">
      <t>ハカ</t>
    </rPh>
    <rPh sb="13" eb="15">
      <t>ヘイセイ</t>
    </rPh>
    <rPh sb="17" eb="19">
      <t>ネンド</t>
    </rPh>
    <rPh sb="24" eb="27">
      <t>ジチタイ</t>
    </rPh>
    <rPh sb="28" eb="30">
      <t>ジギョウ</t>
    </rPh>
    <rPh sb="30" eb="32">
      <t>ジッシ</t>
    </rPh>
    <rPh sb="33" eb="35">
      <t>ソクシン</t>
    </rPh>
    <rPh sb="39" eb="41">
      <t>ホジョ</t>
    </rPh>
    <rPh sb="41" eb="43">
      <t>ヨウケン</t>
    </rPh>
    <rPh sb="44" eb="46">
      <t>カンワ</t>
    </rPh>
    <rPh sb="47" eb="48">
      <t>ハカ</t>
    </rPh>
    <rPh sb="53" eb="56">
      <t>ゲンジテン</t>
    </rPh>
    <rPh sb="59" eb="61">
      <t>シッコウ</t>
    </rPh>
    <rPh sb="61" eb="63">
      <t>ジッセキ</t>
    </rPh>
    <rPh sb="64" eb="66">
      <t>ヘイセイ</t>
    </rPh>
    <rPh sb="68" eb="70">
      <t>ネンド</t>
    </rPh>
    <rPh sb="70" eb="72">
      <t>ガイサン</t>
    </rPh>
    <rPh sb="72" eb="74">
      <t>ヨウキュウ</t>
    </rPh>
    <rPh sb="75" eb="77">
      <t>ハンエイ</t>
    </rPh>
    <rPh sb="83" eb="85">
      <t>タイオウ</t>
    </rPh>
    <rPh sb="86" eb="87">
      <t>オコナ</t>
    </rPh>
    <phoneticPr fontId="5"/>
  </si>
  <si>
    <t>「新しい日本のための優先課題推進枠」9,303</t>
    <rPh sb="1" eb="2">
      <t>アタラ</t>
    </rPh>
    <rPh sb="4" eb="6">
      <t>ニホン</t>
    </rPh>
    <rPh sb="10" eb="12">
      <t>ユウセン</t>
    </rPh>
    <rPh sb="12" eb="14">
      <t>カダイ</t>
    </rPh>
    <rPh sb="14" eb="16">
      <t>スイシン</t>
    </rPh>
    <rPh sb="16" eb="17">
      <t>ワク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</si>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</sst>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0"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136066</xdr:colOff>
      <xdr:row>740</xdr:row>
      <xdr:rowOff>78440</xdr:rowOff>
    </xdr:from>
    <xdr:to>
      <xdr:col>46</xdr:col>
      <xdr:colOff>181689</xdr:colOff>
      <xdr:row>742</xdr:row>
      <xdr:rowOff>211653</xdr:rowOff>
    </xdr:to>
    <xdr:sp macro="" textlink="">
      <xdr:nvSpPr>
        <xdr:cNvPr id="2" name="テキスト ボックス 1"/>
        <xdr:cNvSpPr txBox="1"/>
      </xdr:nvSpPr>
      <xdr:spPr bwMode="auto">
        <a:xfrm>
          <a:off x="2153125" y="48218911"/>
          <a:ext cx="7307035" cy="827977"/>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en-US" altLang="ja-JP" sz="1600"/>
            <a:t>37,126</a:t>
          </a:r>
          <a:r>
            <a:rPr kumimoji="1" lang="ja-JP" altLang="en-US" sz="1600"/>
            <a:t>百万円</a:t>
          </a:r>
        </a:p>
      </xdr:txBody>
    </xdr:sp>
    <xdr:clientData/>
  </xdr:twoCellAnchor>
  <xdr:twoCellAnchor editAs="oneCell">
    <xdr:from>
      <xdr:col>20</xdr:col>
      <xdr:colOff>23048</xdr:colOff>
      <xdr:row>743</xdr:row>
      <xdr:rowOff>326576</xdr:rowOff>
    </xdr:from>
    <xdr:to>
      <xdr:col>22</xdr:col>
      <xdr:colOff>55161</xdr:colOff>
      <xdr:row>746</xdr:row>
      <xdr:rowOff>285751</xdr:rowOff>
    </xdr:to>
    <xdr:pic>
      <xdr:nvPicPr>
        <xdr:cNvPr id="4" name="図 3"/>
        <xdr:cNvPicPr>
          <a:picLocks noChangeAspect="1"/>
        </xdr:cNvPicPr>
      </xdr:nvPicPr>
      <xdr:blipFill>
        <a:blip xmlns:r="http://schemas.openxmlformats.org/officeDocument/2006/relationships" r:embed="rId1"/>
        <a:stretch>
          <a:fillRect/>
        </a:stretch>
      </xdr:blipFill>
      <xdr:spPr>
        <a:xfrm>
          <a:off x="4023548" y="54876251"/>
          <a:ext cx="432163" cy="1016450"/>
        </a:xfrm>
        <a:prstGeom prst="rect">
          <a:avLst/>
        </a:prstGeom>
      </xdr:spPr>
    </xdr:pic>
    <xdr:clientData/>
  </xdr:twoCellAnchor>
  <xdr:twoCellAnchor>
    <xdr:from>
      <xdr:col>13</xdr:col>
      <xdr:colOff>163281</xdr:colOff>
      <xdr:row>754</xdr:row>
      <xdr:rowOff>269740</xdr:rowOff>
    </xdr:from>
    <xdr:to>
      <xdr:col>44</xdr:col>
      <xdr:colOff>129791</xdr:colOff>
      <xdr:row>757</xdr:row>
      <xdr:rowOff>479863</xdr:rowOff>
    </xdr:to>
    <xdr:grpSp>
      <xdr:nvGrpSpPr>
        <xdr:cNvPr id="5" name="グループ化 4"/>
        <xdr:cNvGrpSpPr/>
      </xdr:nvGrpSpPr>
      <xdr:grpSpPr>
        <a:xfrm>
          <a:off x="2785457" y="53531299"/>
          <a:ext cx="6219393" cy="1577240"/>
          <a:chOff x="2675805" y="62502410"/>
          <a:chExt cx="6293831" cy="1584444"/>
        </a:xfrm>
      </xdr:grpSpPr>
      <xdr:pic>
        <xdr:nvPicPr>
          <xdr:cNvPr id="6" name="図 5"/>
          <xdr:cNvPicPr>
            <a:picLocks noChangeAspect="1"/>
          </xdr:cNvPicPr>
        </xdr:nvPicPr>
        <xdr:blipFill>
          <a:blip xmlns:r="http://schemas.openxmlformats.org/officeDocument/2006/relationships" r:embed="rId2"/>
          <a:stretch>
            <a:fillRect/>
          </a:stretch>
        </xdr:blipFill>
        <xdr:spPr>
          <a:xfrm>
            <a:off x="2675805" y="62502410"/>
            <a:ext cx="6293831" cy="1584444"/>
          </a:xfrm>
          <a:prstGeom prst="rect">
            <a:avLst/>
          </a:prstGeom>
        </xdr:spPr>
      </xdr:pic>
      <xdr:sp macro="" textlink="">
        <xdr:nvSpPr>
          <xdr:cNvPr id="7" name="大かっこ 6"/>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8" name="直線矢印コネクタ 7"/>
          <xdr:cNvCxnSpPr/>
        </xdr:nvCxnSpPr>
        <xdr:spPr>
          <a:xfrm flipH="1">
            <a:off x="4286249" y="63041893"/>
            <a:ext cx="1" cy="4568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10" name="直線矢印コネクタ 9"/>
          <xdr:cNvCxnSpPr/>
        </xdr:nvCxnSpPr>
        <xdr:spPr bwMode="auto">
          <a:xfrm flipV="1">
            <a:off x="5656569" y="63749464"/>
            <a:ext cx="886066" cy="2403"/>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1" name="テキスト ボックス 10"/>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15</xdr:col>
      <xdr:colOff>18406</xdr:colOff>
      <xdr:row>751</xdr:row>
      <xdr:rowOff>231324</xdr:rowOff>
    </xdr:from>
    <xdr:to>
      <xdr:col>42</xdr:col>
      <xdr:colOff>72834</xdr:colOff>
      <xdr:row>753</xdr:row>
      <xdr:rowOff>89810</xdr:rowOff>
    </xdr:to>
    <xdr:sp macro="" textlink="">
      <xdr:nvSpPr>
        <xdr:cNvPr id="12" name="大かっこ 11"/>
        <xdr:cNvSpPr/>
      </xdr:nvSpPr>
      <xdr:spPr>
        <a:xfrm>
          <a:off x="3018781" y="57600399"/>
          <a:ext cx="5455103" cy="8395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122465</xdr:colOff>
      <xdr:row>748</xdr:row>
      <xdr:rowOff>28655</xdr:rowOff>
    </xdr:from>
    <xdr:to>
      <xdr:col>25</xdr:col>
      <xdr:colOff>108857</xdr:colOff>
      <xdr:row>749</xdr:row>
      <xdr:rowOff>54430</xdr:rowOff>
    </xdr:to>
    <xdr:sp macro="" textlink="">
      <xdr:nvSpPr>
        <xdr:cNvPr id="13" name="正方形/長方形 12"/>
        <xdr:cNvSpPr/>
      </xdr:nvSpPr>
      <xdr:spPr>
        <a:xfrm>
          <a:off x="3322865" y="5634045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31</xdr:col>
      <xdr:colOff>113815</xdr:colOff>
      <xdr:row>748</xdr:row>
      <xdr:rowOff>43546</xdr:rowOff>
    </xdr:from>
    <xdr:to>
      <xdr:col>39</xdr:col>
      <xdr:colOff>34733</xdr:colOff>
      <xdr:row>751</xdr:row>
      <xdr:rowOff>26376</xdr:rowOff>
    </xdr:to>
    <xdr:sp macro="" textlink="">
      <xdr:nvSpPr>
        <xdr:cNvPr id="14" name="テキスト ボックス 13"/>
        <xdr:cNvSpPr txBox="1"/>
      </xdr:nvSpPr>
      <xdr:spPr bwMode="auto">
        <a:xfrm>
          <a:off x="6314590" y="56355346"/>
          <a:ext cx="1521118" cy="1040105"/>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editAs="oneCell">
    <xdr:from>
      <xdr:col>34</xdr:col>
      <xdr:colOff>25769</xdr:colOff>
      <xdr:row>743</xdr:row>
      <xdr:rowOff>308323</xdr:rowOff>
    </xdr:from>
    <xdr:to>
      <xdr:col>36</xdr:col>
      <xdr:colOff>57882</xdr:colOff>
      <xdr:row>746</xdr:row>
      <xdr:rowOff>328493</xdr:rowOff>
    </xdr:to>
    <xdr:pic>
      <xdr:nvPicPr>
        <xdr:cNvPr id="15" name="図 14"/>
        <xdr:cNvPicPr>
          <a:picLocks noChangeAspect="1"/>
        </xdr:cNvPicPr>
      </xdr:nvPicPr>
      <xdr:blipFill>
        <a:blip xmlns:r="http://schemas.openxmlformats.org/officeDocument/2006/relationships" r:embed="rId1"/>
        <a:stretch>
          <a:fillRect/>
        </a:stretch>
      </xdr:blipFill>
      <xdr:spPr>
        <a:xfrm>
          <a:off x="6826619" y="54857998"/>
          <a:ext cx="432163" cy="1077445"/>
        </a:xfrm>
        <a:prstGeom prst="rect">
          <a:avLst/>
        </a:prstGeom>
      </xdr:spPr>
    </xdr:pic>
    <xdr:clientData/>
  </xdr:twoCellAnchor>
  <xdr:twoCellAnchor>
    <xdr:from>
      <xdr:col>17</xdr:col>
      <xdr:colOff>68035</xdr:colOff>
      <xdr:row>748</xdr:row>
      <xdr:rowOff>40829</xdr:rowOff>
    </xdr:from>
    <xdr:to>
      <xdr:col>24</xdr:col>
      <xdr:colOff>193061</xdr:colOff>
      <xdr:row>751</xdr:row>
      <xdr:rowOff>23659</xdr:rowOff>
    </xdr:to>
    <xdr:sp macro="" textlink="">
      <xdr:nvSpPr>
        <xdr:cNvPr id="16" name="テキスト ボックス 15"/>
        <xdr:cNvSpPr txBox="1"/>
      </xdr:nvSpPr>
      <xdr:spPr bwMode="auto">
        <a:xfrm>
          <a:off x="3468460" y="56352629"/>
          <a:ext cx="1525201" cy="1040105"/>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16</xdr:col>
      <xdr:colOff>100853</xdr:colOff>
      <xdr:row>749</xdr:row>
      <xdr:rowOff>13616</xdr:rowOff>
    </xdr:from>
    <xdr:to>
      <xdr:col>26</xdr:col>
      <xdr:colOff>22412</xdr:colOff>
      <xdr:row>749</xdr:row>
      <xdr:rowOff>333784</xdr:rowOff>
    </xdr:to>
    <xdr:sp macro="" textlink="">
      <xdr:nvSpPr>
        <xdr:cNvPr id="17" name="正方形/長方形 16"/>
        <xdr:cNvSpPr/>
      </xdr:nvSpPr>
      <xdr:spPr>
        <a:xfrm>
          <a:off x="3301253" y="5667784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10,889</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17</xdr:col>
      <xdr:colOff>108858</xdr:colOff>
      <xdr:row>750</xdr:row>
      <xdr:rowOff>34422</xdr:rowOff>
    </xdr:from>
    <xdr:to>
      <xdr:col>25</xdr:col>
      <xdr:colOff>68035</xdr:colOff>
      <xdr:row>750</xdr:row>
      <xdr:rowOff>333780</xdr:rowOff>
    </xdr:to>
    <xdr:sp macro="" textlink="">
      <xdr:nvSpPr>
        <xdr:cNvPr id="18" name="正方形/長方形 17"/>
        <xdr:cNvSpPr/>
      </xdr:nvSpPr>
      <xdr:spPr>
        <a:xfrm>
          <a:off x="3509283" y="57051072"/>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47</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31</xdr:col>
      <xdr:colOff>13608</xdr:colOff>
      <xdr:row>748</xdr:row>
      <xdr:rowOff>40824</xdr:rowOff>
    </xdr:from>
    <xdr:to>
      <xdr:col>39</xdr:col>
      <xdr:colOff>81644</xdr:colOff>
      <xdr:row>749</xdr:row>
      <xdr:rowOff>66599</xdr:rowOff>
    </xdr:to>
    <xdr:sp macro="" textlink="">
      <xdr:nvSpPr>
        <xdr:cNvPr id="19" name="正方形/長方形 18"/>
        <xdr:cNvSpPr/>
      </xdr:nvSpPr>
      <xdr:spPr>
        <a:xfrm>
          <a:off x="6214383" y="56352624"/>
          <a:ext cx="1668236"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30</xdr:col>
      <xdr:colOff>179295</xdr:colOff>
      <xdr:row>749</xdr:row>
      <xdr:rowOff>32181</xdr:rowOff>
    </xdr:from>
    <xdr:to>
      <xdr:col>40</xdr:col>
      <xdr:colOff>67236</xdr:colOff>
      <xdr:row>750</xdr:row>
      <xdr:rowOff>4967</xdr:rowOff>
    </xdr:to>
    <xdr:sp macro="" textlink="">
      <xdr:nvSpPr>
        <xdr:cNvPr id="20" name="正方形/長方形 19"/>
        <xdr:cNvSpPr/>
      </xdr:nvSpPr>
      <xdr:spPr>
        <a:xfrm>
          <a:off x="6180045" y="56696406"/>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26,237</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31</xdr:col>
      <xdr:colOff>163286</xdr:colOff>
      <xdr:row>750</xdr:row>
      <xdr:rowOff>91092</xdr:rowOff>
    </xdr:from>
    <xdr:to>
      <xdr:col>39</xdr:col>
      <xdr:colOff>68035</xdr:colOff>
      <xdr:row>750</xdr:row>
      <xdr:rowOff>336021</xdr:rowOff>
    </xdr:to>
    <xdr:sp macro="" textlink="">
      <xdr:nvSpPr>
        <xdr:cNvPr id="21" name="正方形/長方形 20"/>
        <xdr:cNvSpPr/>
      </xdr:nvSpPr>
      <xdr:spPr>
        <a:xfrm>
          <a:off x="6364061" y="57107742"/>
          <a:ext cx="15049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388</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13</xdr:col>
      <xdr:colOff>67237</xdr:colOff>
      <xdr:row>756</xdr:row>
      <xdr:rowOff>313763</xdr:rowOff>
    </xdr:from>
    <xdr:to>
      <xdr:col>22</xdr:col>
      <xdr:colOff>156884</xdr:colOff>
      <xdr:row>756</xdr:row>
      <xdr:rowOff>633931</xdr:rowOff>
    </xdr:to>
    <xdr:sp macro="" textlink="">
      <xdr:nvSpPr>
        <xdr:cNvPr id="22" name="正方形/長方形 21"/>
        <xdr:cNvSpPr/>
      </xdr:nvSpPr>
      <xdr:spPr>
        <a:xfrm>
          <a:off x="2667562" y="59721188"/>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31</xdr:col>
      <xdr:colOff>29137</xdr:colOff>
      <xdr:row>756</xdr:row>
      <xdr:rowOff>230840</xdr:rowOff>
    </xdr:from>
    <xdr:to>
      <xdr:col>40</xdr:col>
      <xdr:colOff>118784</xdr:colOff>
      <xdr:row>756</xdr:row>
      <xdr:rowOff>551008</xdr:rowOff>
    </xdr:to>
    <xdr:sp macro="" textlink="">
      <xdr:nvSpPr>
        <xdr:cNvPr id="23" name="正方形/長方形 22"/>
        <xdr:cNvSpPr/>
      </xdr:nvSpPr>
      <xdr:spPr>
        <a:xfrm>
          <a:off x="6229912" y="59638265"/>
          <a:ext cx="1889872"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twoCellAnchor>
    <xdr:from>
      <xdr:col>30</xdr:col>
      <xdr:colOff>0</xdr:colOff>
      <xdr:row>31</xdr:row>
      <xdr:rowOff>0</xdr:rowOff>
    </xdr:from>
    <xdr:to>
      <xdr:col>34</xdr:col>
      <xdr:colOff>9605</xdr:colOff>
      <xdr:row>31</xdr:row>
      <xdr:rowOff>285750</xdr:rowOff>
    </xdr:to>
    <xdr:cxnSp macro="">
      <xdr:nvCxnSpPr>
        <xdr:cNvPr id="25" name="直線コネクタ 24"/>
        <xdr:cNvCxnSpPr/>
      </xdr:nvCxnSpPr>
      <xdr:spPr>
        <a:xfrm flipV="1">
          <a:off x="6051176" y="10555941"/>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32</xdr:row>
      <xdr:rowOff>0</xdr:rowOff>
    </xdr:from>
    <xdr:to>
      <xdr:col>34</xdr:col>
      <xdr:colOff>9605</xdr:colOff>
      <xdr:row>32</xdr:row>
      <xdr:rowOff>285750</xdr:rowOff>
    </xdr:to>
    <xdr:cxnSp macro="">
      <xdr:nvCxnSpPr>
        <xdr:cNvPr id="26" name="直線コネクタ 25"/>
        <xdr:cNvCxnSpPr/>
      </xdr:nvCxnSpPr>
      <xdr:spPr>
        <a:xfrm flipV="1">
          <a:off x="6051176" y="1084729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31</xdr:row>
      <xdr:rowOff>0</xdr:rowOff>
    </xdr:from>
    <xdr:to>
      <xdr:col>38</xdr:col>
      <xdr:colOff>9605</xdr:colOff>
      <xdr:row>31</xdr:row>
      <xdr:rowOff>285750</xdr:rowOff>
    </xdr:to>
    <xdr:cxnSp macro="">
      <xdr:nvCxnSpPr>
        <xdr:cNvPr id="27" name="直線コネクタ 26"/>
        <xdr:cNvCxnSpPr/>
      </xdr:nvCxnSpPr>
      <xdr:spPr>
        <a:xfrm flipV="1">
          <a:off x="6858000" y="10555941"/>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9605</xdr:colOff>
      <xdr:row>32</xdr:row>
      <xdr:rowOff>285750</xdr:rowOff>
    </xdr:to>
    <xdr:cxnSp macro="">
      <xdr:nvCxnSpPr>
        <xdr:cNvPr id="28" name="直線コネクタ 27"/>
        <xdr:cNvCxnSpPr/>
      </xdr:nvCxnSpPr>
      <xdr:spPr>
        <a:xfrm flipV="1">
          <a:off x="6858000" y="10847294"/>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33</xdr:row>
      <xdr:rowOff>0</xdr:rowOff>
    </xdr:from>
    <xdr:to>
      <xdr:col>34</xdr:col>
      <xdr:colOff>9605</xdr:colOff>
      <xdr:row>33</xdr:row>
      <xdr:rowOff>285750</xdr:rowOff>
    </xdr:to>
    <xdr:cxnSp macro="">
      <xdr:nvCxnSpPr>
        <xdr:cNvPr id="29" name="直線コネクタ 28"/>
        <xdr:cNvCxnSpPr/>
      </xdr:nvCxnSpPr>
      <xdr:spPr>
        <a:xfrm flipV="1">
          <a:off x="6051176" y="1113864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9605</xdr:colOff>
      <xdr:row>33</xdr:row>
      <xdr:rowOff>285750</xdr:rowOff>
    </xdr:to>
    <xdr:cxnSp macro="">
      <xdr:nvCxnSpPr>
        <xdr:cNvPr id="30" name="直線コネクタ 29"/>
        <xdr:cNvCxnSpPr/>
      </xdr:nvCxnSpPr>
      <xdr:spPr>
        <a:xfrm flipV="1">
          <a:off x="6858000" y="11138647"/>
          <a:ext cx="816429"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22412</xdr:colOff>
      <xdr:row>133</xdr:row>
      <xdr:rowOff>44824</xdr:rowOff>
    </xdr:from>
    <xdr:to>
      <xdr:col>37</xdr:col>
      <xdr:colOff>190500</xdr:colOff>
      <xdr:row>133</xdr:row>
      <xdr:rowOff>493059</xdr:rowOff>
    </xdr:to>
    <xdr:cxnSp macro="">
      <xdr:nvCxnSpPr>
        <xdr:cNvPr id="32" name="直線コネクタ 31"/>
        <xdr:cNvCxnSpPr/>
      </xdr:nvCxnSpPr>
      <xdr:spPr>
        <a:xfrm flipV="1">
          <a:off x="6880412" y="22322118"/>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22412</xdr:colOff>
      <xdr:row>133</xdr:row>
      <xdr:rowOff>1</xdr:rowOff>
    </xdr:from>
    <xdr:to>
      <xdr:col>33</xdr:col>
      <xdr:colOff>168088</xdr:colOff>
      <xdr:row>133</xdr:row>
      <xdr:rowOff>459441</xdr:rowOff>
    </xdr:to>
    <xdr:cxnSp macro="">
      <xdr:nvCxnSpPr>
        <xdr:cNvPr id="34" name="直線コネクタ 33"/>
        <xdr:cNvCxnSpPr/>
      </xdr:nvCxnSpPr>
      <xdr:spPr>
        <a:xfrm flipV="1">
          <a:off x="6073588" y="22277295"/>
          <a:ext cx="750794" cy="4594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134</xdr:row>
      <xdr:rowOff>22412</xdr:rowOff>
    </xdr:from>
    <xdr:to>
      <xdr:col>33</xdr:col>
      <xdr:colOff>190500</xdr:colOff>
      <xdr:row>134</xdr:row>
      <xdr:rowOff>470647</xdr:rowOff>
    </xdr:to>
    <xdr:cxnSp macro="">
      <xdr:nvCxnSpPr>
        <xdr:cNvPr id="35" name="直線コネクタ 34"/>
        <xdr:cNvCxnSpPr/>
      </xdr:nvCxnSpPr>
      <xdr:spPr>
        <a:xfrm flipV="1">
          <a:off x="6039971" y="22803971"/>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134</xdr:row>
      <xdr:rowOff>0</xdr:rowOff>
    </xdr:from>
    <xdr:to>
      <xdr:col>37</xdr:col>
      <xdr:colOff>168088</xdr:colOff>
      <xdr:row>134</xdr:row>
      <xdr:rowOff>448235</xdr:rowOff>
    </xdr:to>
    <xdr:cxnSp macro="">
      <xdr:nvCxnSpPr>
        <xdr:cNvPr id="36" name="直線コネクタ 35"/>
        <xdr:cNvCxnSpPr/>
      </xdr:nvCxnSpPr>
      <xdr:spPr>
        <a:xfrm flipV="1">
          <a:off x="6858000" y="22781559"/>
          <a:ext cx="773206"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22411</xdr:colOff>
      <xdr:row>31</xdr:row>
      <xdr:rowOff>0</xdr:rowOff>
    </xdr:from>
    <xdr:to>
      <xdr:col>42</xdr:col>
      <xdr:colOff>22412</xdr:colOff>
      <xdr:row>32</xdr:row>
      <xdr:rowOff>22412</xdr:rowOff>
    </xdr:to>
    <xdr:sp macro="" textlink="">
      <xdr:nvSpPr>
        <xdr:cNvPr id="3" name="テキスト ボックス 2"/>
        <xdr:cNvSpPr txBox="1"/>
      </xdr:nvSpPr>
      <xdr:spPr>
        <a:xfrm>
          <a:off x="7687235" y="10555941"/>
          <a:ext cx="806824"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5</xdr:col>
      <xdr:colOff>145677</xdr:colOff>
      <xdr:row>739</xdr:row>
      <xdr:rowOff>112059</xdr:rowOff>
    </xdr:from>
    <xdr:ext cx="4415118" cy="259045"/>
    <xdr:sp macro="" textlink="">
      <xdr:nvSpPr>
        <xdr:cNvPr id="24" name="テキスト ボックス 23"/>
        <xdr:cNvSpPr txBox="1"/>
      </xdr:nvSpPr>
      <xdr:spPr>
        <a:xfrm>
          <a:off x="1154206" y="47905147"/>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635</v>
      </c>
      <c r="AT2" s="219"/>
      <c r="AU2" s="219"/>
      <c r="AV2" s="52" t="str">
        <f>IF(AW2="", "", "-")</f>
        <v/>
      </c>
      <c r="AW2" s="400"/>
      <c r="AX2" s="400"/>
    </row>
    <row r="3" spans="1:50" ht="21" customHeight="1" thickBot="1" x14ac:dyDescent="0.2">
      <c r="A3" s="522" t="s">
        <v>529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73</v>
      </c>
      <c r="H5" s="557"/>
      <c r="I5" s="557"/>
      <c r="J5" s="557"/>
      <c r="K5" s="557"/>
      <c r="L5" s="557"/>
      <c r="M5" s="558" t="s">
        <v>66</v>
      </c>
      <c r="N5" s="559"/>
      <c r="O5" s="559"/>
      <c r="P5" s="559"/>
      <c r="Q5" s="559"/>
      <c r="R5" s="560"/>
      <c r="S5" s="561" t="s">
        <v>131</v>
      </c>
      <c r="T5" s="557"/>
      <c r="U5" s="557"/>
      <c r="V5" s="557"/>
      <c r="W5" s="557"/>
      <c r="X5" s="562"/>
      <c r="Y5" s="713" t="s">
        <v>3</v>
      </c>
      <c r="Z5" s="714"/>
      <c r="AA5" s="714"/>
      <c r="AB5" s="714"/>
      <c r="AC5" s="714"/>
      <c r="AD5" s="715"/>
      <c r="AE5" s="716" t="s">
        <v>547</v>
      </c>
      <c r="AF5" s="716"/>
      <c r="AG5" s="716"/>
      <c r="AH5" s="716"/>
      <c r="AI5" s="716"/>
      <c r="AJ5" s="716"/>
      <c r="AK5" s="716"/>
      <c r="AL5" s="716"/>
      <c r="AM5" s="716"/>
      <c r="AN5" s="716"/>
      <c r="AO5" s="716"/>
      <c r="AP5" s="717"/>
      <c r="AQ5" s="718" t="s">
        <v>691</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465</v>
      </c>
      <c r="H7" s="832"/>
      <c r="I7" s="832"/>
      <c r="J7" s="832"/>
      <c r="K7" s="832"/>
      <c r="L7" s="832"/>
      <c r="M7" s="832"/>
      <c r="N7" s="832"/>
      <c r="O7" s="832"/>
      <c r="P7" s="832"/>
      <c r="Q7" s="832"/>
      <c r="R7" s="832"/>
      <c r="S7" s="832"/>
      <c r="T7" s="832"/>
      <c r="U7" s="832"/>
      <c r="V7" s="832"/>
      <c r="W7" s="832"/>
      <c r="X7" s="833"/>
      <c r="Y7" s="398" t="s">
        <v>542</v>
      </c>
      <c r="Z7" s="295"/>
      <c r="AA7" s="295"/>
      <c r="AB7" s="295"/>
      <c r="AC7" s="295"/>
      <c r="AD7" s="399"/>
      <c r="AE7" s="386" t="s">
        <v>548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8" t="s">
        <v>389</v>
      </c>
      <c r="B8" s="829"/>
      <c r="C8" s="829"/>
      <c r="D8" s="829"/>
      <c r="E8" s="829"/>
      <c r="F8" s="830"/>
      <c r="G8" s="222" t="str">
        <f>入力規則等!A26</f>
        <v>子ども・若者育成支援、少子化社会対策、男女共同参画</v>
      </c>
      <c r="H8" s="223"/>
      <c r="I8" s="223"/>
      <c r="J8" s="223"/>
      <c r="K8" s="223"/>
      <c r="L8" s="223"/>
      <c r="M8" s="223"/>
      <c r="N8" s="223"/>
      <c r="O8" s="223"/>
      <c r="P8" s="223"/>
      <c r="Q8" s="223"/>
      <c r="R8" s="223"/>
      <c r="S8" s="223"/>
      <c r="T8" s="223"/>
      <c r="U8" s="223"/>
      <c r="V8" s="223"/>
      <c r="W8" s="223"/>
      <c r="X8" s="224"/>
      <c r="Y8" s="567" t="s">
        <v>390</v>
      </c>
      <c r="Z8" s="568"/>
      <c r="AA8" s="568"/>
      <c r="AB8" s="568"/>
      <c r="AC8" s="568"/>
      <c r="AD8" s="569"/>
      <c r="AE8" s="736" t="str">
        <f>入力規則等!K13</f>
        <v>社会保障</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3" t="s">
        <v>23</v>
      </c>
      <c r="B9" s="144"/>
      <c r="C9" s="144"/>
      <c r="D9" s="144"/>
      <c r="E9" s="144"/>
      <c r="F9" s="144"/>
      <c r="G9" s="570" t="s">
        <v>549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550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7" t="s">
        <v>24</v>
      </c>
      <c r="B12" s="138"/>
      <c r="C12" s="138"/>
      <c r="D12" s="138"/>
      <c r="E12" s="138"/>
      <c r="F12" s="139"/>
      <c r="G12" s="676"/>
      <c r="H12" s="677"/>
      <c r="I12" s="677"/>
      <c r="J12" s="677"/>
      <c r="K12" s="677"/>
      <c r="L12" s="677"/>
      <c r="M12" s="677"/>
      <c r="N12" s="677"/>
      <c r="O12" s="677"/>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530</v>
      </c>
      <c r="AL12" s="297"/>
      <c r="AM12" s="297"/>
      <c r="AN12" s="297"/>
      <c r="AO12" s="297"/>
      <c r="AP12" s="297"/>
      <c r="AQ12" s="298"/>
      <c r="AR12" s="302" t="s">
        <v>531</v>
      </c>
      <c r="AS12" s="297"/>
      <c r="AT12" s="297"/>
      <c r="AU12" s="297"/>
      <c r="AV12" s="297"/>
      <c r="AW12" s="297"/>
      <c r="AX12" s="740"/>
    </row>
    <row r="13" spans="1:50" ht="21" customHeight="1" x14ac:dyDescent="0.15">
      <c r="A13" s="140"/>
      <c r="B13" s="141"/>
      <c r="C13" s="141"/>
      <c r="D13" s="141"/>
      <c r="E13" s="141"/>
      <c r="F13" s="142"/>
      <c r="G13" s="741" t="s">
        <v>6</v>
      </c>
      <c r="H13" s="742"/>
      <c r="I13" s="633" t="s">
        <v>7</v>
      </c>
      <c r="J13" s="634"/>
      <c r="K13" s="634"/>
      <c r="L13" s="634"/>
      <c r="M13" s="634"/>
      <c r="N13" s="634"/>
      <c r="O13" s="635"/>
      <c r="P13" s="98">
        <v>28535</v>
      </c>
      <c r="Q13" s="99"/>
      <c r="R13" s="99"/>
      <c r="S13" s="99"/>
      <c r="T13" s="99"/>
      <c r="U13" s="99"/>
      <c r="V13" s="100"/>
      <c r="W13" s="98">
        <v>38962</v>
      </c>
      <c r="X13" s="99"/>
      <c r="Y13" s="99"/>
      <c r="Z13" s="99"/>
      <c r="AA13" s="99"/>
      <c r="AB13" s="99"/>
      <c r="AC13" s="100"/>
      <c r="AD13" s="98">
        <v>39483</v>
      </c>
      <c r="AE13" s="99"/>
      <c r="AF13" s="99"/>
      <c r="AG13" s="99"/>
      <c r="AH13" s="99"/>
      <c r="AI13" s="99"/>
      <c r="AJ13" s="100"/>
      <c r="AK13" s="98">
        <v>38144</v>
      </c>
      <c r="AL13" s="99"/>
      <c r="AM13" s="99"/>
      <c r="AN13" s="99"/>
      <c r="AO13" s="99"/>
      <c r="AP13" s="99"/>
      <c r="AQ13" s="100"/>
      <c r="AR13" s="95">
        <v>42134</v>
      </c>
      <c r="AS13" s="96"/>
      <c r="AT13" s="96"/>
      <c r="AU13" s="96"/>
      <c r="AV13" s="96"/>
      <c r="AW13" s="96"/>
      <c r="AX13" s="397"/>
    </row>
    <row r="14" spans="1:50" ht="21" customHeight="1" x14ac:dyDescent="0.15">
      <c r="A14" s="140"/>
      <c r="B14" s="141"/>
      <c r="C14" s="141"/>
      <c r="D14" s="141"/>
      <c r="E14" s="141"/>
      <c r="F14" s="142"/>
      <c r="G14" s="743"/>
      <c r="H14" s="744"/>
      <c r="I14" s="573" t="s">
        <v>8</v>
      </c>
      <c r="J14" s="627"/>
      <c r="K14" s="627"/>
      <c r="L14" s="627"/>
      <c r="M14" s="627"/>
      <c r="N14" s="627"/>
      <c r="O14" s="628"/>
      <c r="P14" s="98">
        <v>71405</v>
      </c>
      <c r="Q14" s="99"/>
      <c r="R14" s="99"/>
      <c r="S14" s="99"/>
      <c r="T14" s="99"/>
      <c r="U14" s="99"/>
      <c r="V14" s="100"/>
      <c r="W14" s="98">
        <v>11710</v>
      </c>
      <c r="X14" s="99"/>
      <c r="Y14" s="99"/>
      <c r="Z14" s="99"/>
      <c r="AA14" s="99"/>
      <c r="AB14" s="99"/>
      <c r="AC14" s="100"/>
      <c r="AD14" s="98">
        <v>11076</v>
      </c>
      <c r="AE14" s="99"/>
      <c r="AF14" s="99"/>
      <c r="AG14" s="99"/>
      <c r="AH14" s="99"/>
      <c r="AI14" s="99"/>
      <c r="AJ14" s="100"/>
      <c r="AK14" s="98" t="s">
        <v>551</v>
      </c>
      <c r="AL14" s="99"/>
      <c r="AM14" s="99"/>
      <c r="AN14" s="99"/>
      <c r="AO14" s="99"/>
      <c r="AP14" s="99"/>
      <c r="AQ14" s="100"/>
      <c r="AR14" s="660"/>
      <c r="AS14" s="660"/>
      <c r="AT14" s="660"/>
      <c r="AU14" s="660"/>
      <c r="AV14" s="660"/>
      <c r="AW14" s="660"/>
      <c r="AX14" s="661"/>
    </row>
    <row r="15" spans="1:50" ht="21" customHeight="1" x14ac:dyDescent="0.15">
      <c r="A15" s="140"/>
      <c r="B15" s="141"/>
      <c r="C15" s="141"/>
      <c r="D15" s="141"/>
      <c r="E15" s="141"/>
      <c r="F15" s="142"/>
      <c r="G15" s="743"/>
      <c r="H15" s="744"/>
      <c r="I15" s="573" t="s">
        <v>51</v>
      </c>
      <c r="J15" s="574"/>
      <c r="K15" s="574"/>
      <c r="L15" s="574"/>
      <c r="M15" s="574"/>
      <c r="N15" s="574"/>
      <c r="O15" s="575"/>
      <c r="P15" s="98">
        <v>0</v>
      </c>
      <c r="Q15" s="99"/>
      <c r="R15" s="99"/>
      <c r="S15" s="99"/>
      <c r="T15" s="99"/>
      <c r="U15" s="99"/>
      <c r="V15" s="100"/>
      <c r="W15" s="98">
        <v>62166</v>
      </c>
      <c r="X15" s="99"/>
      <c r="Y15" s="99"/>
      <c r="Z15" s="99"/>
      <c r="AA15" s="99"/>
      <c r="AB15" s="99"/>
      <c r="AC15" s="100"/>
      <c r="AD15" s="98">
        <v>7870</v>
      </c>
      <c r="AE15" s="99"/>
      <c r="AF15" s="99"/>
      <c r="AG15" s="99"/>
      <c r="AH15" s="99"/>
      <c r="AI15" s="99"/>
      <c r="AJ15" s="100"/>
      <c r="AK15" s="98">
        <v>10989</v>
      </c>
      <c r="AL15" s="99"/>
      <c r="AM15" s="99"/>
      <c r="AN15" s="99"/>
      <c r="AO15" s="99"/>
      <c r="AP15" s="99"/>
      <c r="AQ15" s="100"/>
      <c r="AR15" s="98">
        <v>0</v>
      </c>
      <c r="AS15" s="99"/>
      <c r="AT15" s="99"/>
      <c r="AU15" s="99"/>
      <c r="AV15" s="99"/>
      <c r="AW15" s="99"/>
      <c r="AX15" s="626"/>
    </row>
    <row r="16" spans="1:50" ht="21" customHeight="1" x14ac:dyDescent="0.15">
      <c r="A16" s="140"/>
      <c r="B16" s="141"/>
      <c r="C16" s="141"/>
      <c r="D16" s="141"/>
      <c r="E16" s="141"/>
      <c r="F16" s="142"/>
      <c r="G16" s="743"/>
      <c r="H16" s="744"/>
      <c r="I16" s="573" t="s">
        <v>52</v>
      </c>
      <c r="J16" s="574"/>
      <c r="K16" s="574"/>
      <c r="L16" s="574"/>
      <c r="M16" s="574"/>
      <c r="N16" s="574"/>
      <c r="O16" s="575"/>
      <c r="P16" s="98">
        <v>-62166</v>
      </c>
      <c r="Q16" s="99"/>
      <c r="R16" s="99"/>
      <c r="S16" s="99"/>
      <c r="T16" s="99"/>
      <c r="U16" s="99"/>
      <c r="V16" s="100"/>
      <c r="W16" s="98">
        <v>-7870</v>
      </c>
      <c r="X16" s="99"/>
      <c r="Y16" s="99"/>
      <c r="Z16" s="99"/>
      <c r="AA16" s="99"/>
      <c r="AB16" s="99"/>
      <c r="AC16" s="100"/>
      <c r="AD16" s="98">
        <v>-10989</v>
      </c>
      <c r="AE16" s="99"/>
      <c r="AF16" s="99"/>
      <c r="AG16" s="99"/>
      <c r="AH16" s="99"/>
      <c r="AI16" s="99"/>
      <c r="AJ16" s="100"/>
      <c r="AK16" s="98"/>
      <c r="AL16" s="99"/>
      <c r="AM16" s="99"/>
      <c r="AN16" s="99"/>
      <c r="AO16" s="99"/>
      <c r="AP16" s="99"/>
      <c r="AQ16" s="100"/>
      <c r="AR16" s="673"/>
      <c r="AS16" s="674"/>
      <c r="AT16" s="674"/>
      <c r="AU16" s="674"/>
      <c r="AV16" s="674"/>
      <c r="AW16" s="674"/>
      <c r="AX16" s="675"/>
    </row>
    <row r="17" spans="1:50" ht="24.75" customHeight="1" x14ac:dyDescent="0.15">
      <c r="A17" s="140"/>
      <c r="B17" s="141"/>
      <c r="C17" s="141"/>
      <c r="D17" s="141"/>
      <c r="E17" s="141"/>
      <c r="F17" s="142"/>
      <c r="G17" s="743"/>
      <c r="H17" s="744"/>
      <c r="I17" s="573" t="s">
        <v>50</v>
      </c>
      <c r="J17" s="627"/>
      <c r="K17" s="627"/>
      <c r="L17" s="627"/>
      <c r="M17" s="627"/>
      <c r="N17" s="627"/>
      <c r="O17" s="628"/>
      <c r="P17" s="98">
        <v>0</v>
      </c>
      <c r="Q17" s="99"/>
      <c r="R17" s="99"/>
      <c r="S17" s="99"/>
      <c r="T17" s="99"/>
      <c r="U17" s="99"/>
      <c r="V17" s="100"/>
      <c r="W17" s="98">
        <v>0</v>
      </c>
      <c r="X17" s="99"/>
      <c r="Y17" s="99"/>
      <c r="Z17" s="99"/>
      <c r="AA17" s="99"/>
      <c r="AB17" s="99"/>
      <c r="AC17" s="100"/>
      <c r="AD17" s="98">
        <v>0</v>
      </c>
      <c r="AE17" s="99"/>
      <c r="AF17" s="99"/>
      <c r="AG17" s="99"/>
      <c r="AH17" s="99"/>
      <c r="AI17" s="99"/>
      <c r="AJ17" s="100"/>
      <c r="AK17" s="98"/>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45"/>
      <c r="H18" s="746"/>
      <c r="I18" s="733" t="s">
        <v>20</v>
      </c>
      <c r="J18" s="734"/>
      <c r="K18" s="734"/>
      <c r="L18" s="734"/>
      <c r="M18" s="734"/>
      <c r="N18" s="734"/>
      <c r="O18" s="735"/>
      <c r="P18" s="104">
        <f>SUM(P13:V17)</f>
        <v>37774</v>
      </c>
      <c r="Q18" s="105"/>
      <c r="R18" s="105"/>
      <c r="S18" s="105"/>
      <c r="T18" s="105"/>
      <c r="U18" s="105"/>
      <c r="V18" s="106"/>
      <c r="W18" s="104">
        <f>SUM(W13:AC17)</f>
        <v>104968</v>
      </c>
      <c r="X18" s="105"/>
      <c r="Y18" s="105"/>
      <c r="Z18" s="105"/>
      <c r="AA18" s="105"/>
      <c r="AB18" s="105"/>
      <c r="AC18" s="106"/>
      <c r="AD18" s="104">
        <f>SUM(AD13:AJ17)</f>
        <v>47440</v>
      </c>
      <c r="AE18" s="105"/>
      <c r="AF18" s="105"/>
      <c r="AG18" s="105"/>
      <c r="AH18" s="105"/>
      <c r="AI18" s="105"/>
      <c r="AJ18" s="106"/>
      <c r="AK18" s="104">
        <f>SUM(AK13:AQ17)</f>
        <v>49133</v>
      </c>
      <c r="AL18" s="105"/>
      <c r="AM18" s="105"/>
      <c r="AN18" s="105"/>
      <c r="AO18" s="105"/>
      <c r="AP18" s="105"/>
      <c r="AQ18" s="106"/>
      <c r="AR18" s="104">
        <f>SUM(AR13:AX17)</f>
        <v>42134</v>
      </c>
      <c r="AS18" s="105"/>
      <c r="AT18" s="105"/>
      <c r="AU18" s="105"/>
      <c r="AV18" s="105"/>
      <c r="AW18" s="105"/>
      <c r="AX18" s="536"/>
    </row>
    <row r="19" spans="1:50" ht="24.75" customHeight="1" x14ac:dyDescent="0.15">
      <c r="A19" s="140"/>
      <c r="B19" s="141"/>
      <c r="C19" s="141"/>
      <c r="D19" s="141"/>
      <c r="E19" s="141"/>
      <c r="F19" s="142"/>
      <c r="G19" s="534" t="s">
        <v>9</v>
      </c>
      <c r="H19" s="535"/>
      <c r="I19" s="535"/>
      <c r="J19" s="535"/>
      <c r="K19" s="535"/>
      <c r="L19" s="535"/>
      <c r="M19" s="535"/>
      <c r="N19" s="535"/>
      <c r="O19" s="535"/>
      <c r="P19" s="98">
        <v>14253</v>
      </c>
      <c r="Q19" s="99"/>
      <c r="R19" s="99"/>
      <c r="S19" s="99"/>
      <c r="T19" s="99"/>
      <c r="U19" s="99"/>
      <c r="V19" s="100"/>
      <c r="W19" s="98">
        <v>17843</v>
      </c>
      <c r="X19" s="99"/>
      <c r="Y19" s="99"/>
      <c r="Z19" s="99"/>
      <c r="AA19" s="99"/>
      <c r="AB19" s="99"/>
      <c r="AC19" s="100"/>
      <c r="AD19" s="98">
        <v>36837</v>
      </c>
      <c r="AE19" s="99"/>
      <c r="AF19" s="99"/>
      <c r="AG19" s="99"/>
      <c r="AH19" s="99"/>
      <c r="AI19" s="99"/>
      <c r="AJ19" s="100"/>
      <c r="AK19" s="485"/>
      <c r="AL19" s="485"/>
      <c r="AM19" s="485"/>
      <c r="AN19" s="485"/>
      <c r="AO19" s="485"/>
      <c r="AP19" s="485"/>
      <c r="AQ19" s="485"/>
      <c r="AR19" s="485"/>
      <c r="AS19" s="485"/>
      <c r="AT19" s="485"/>
      <c r="AU19" s="485"/>
      <c r="AV19" s="485"/>
      <c r="AW19" s="485"/>
      <c r="AX19" s="537"/>
    </row>
    <row r="20" spans="1:50" ht="24.75" customHeight="1" x14ac:dyDescent="0.15">
      <c r="A20" s="140"/>
      <c r="B20" s="141"/>
      <c r="C20" s="141"/>
      <c r="D20" s="141"/>
      <c r="E20" s="141"/>
      <c r="F20" s="142"/>
      <c r="G20" s="534" t="s">
        <v>10</v>
      </c>
      <c r="H20" s="535"/>
      <c r="I20" s="535"/>
      <c r="J20" s="535"/>
      <c r="K20" s="535"/>
      <c r="L20" s="535"/>
      <c r="M20" s="535"/>
      <c r="N20" s="535"/>
      <c r="O20" s="535"/>
      <c r="P20" s="538">
        <f>IF(P18=0, "-", SUM(P19)/P18)</f>
        <v>0.37732302642028909</v>
      </c>
      <c r="Q20" s="538"/>
      <c r="R20" s="538"/>
      <c r="S20" s="538"/>
      <c r="T20" s="538"/>
      <c r="U20" s="538"/>
      <c r="V20" s="538"/>
      <c r="W20" s="538">
        <f t="shared" ref="W20" si="0">IF(W18=0, "-", SUM(W19)/W18)</f>
        <v>0.16998513832787135</v>
      </c>
      <c r="X20" s="538"/>
      <c r="Y20" s="538"/>
      <c r="Z20" s="538"/>
      <c r="AA20" s="538"/>
      <c r="AB20" s="538"/>
      <c r="AC20" s="538"/>
      <c r="AD20" s="538">
        <f t="shared" ref="AD20" si="1">IF(AD18=0, "-", SUM(AD19)/AD18)</f>
        <v>0.77649662731871838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3"/>
      <c r="B21" s="144"/>
      <c r="C21" s="144"/>
      <c r="D21" s="144"/>
      <c r="E21" s="144"/>
      <c r="F21" s="145"/>
      <c r="G21" s="928" t="s">
        <v>496</v>
      </c>
      <c r="H21" s="929"/>
      <c r="I21" s="929"/>
      <c r="J21" s="929"/>
      <c r="K21" s="929"/>
      <c r="L21" s="929"/>
      <c r="M21" s="929"/>
      <c r="N21" s="929"/>
      <c r="O21" s="929"/>
      <c r="P21" s="538">
        <f>IF(P19=0, "-", SUM(P19)/SUM(P13,P14))</f>
        <v>0.14261556934160496</v>
      </c>
      <c r="Q21" s="538"/>
      <c r="R21" s="538"/>
      <c r="S21" s="538"/>
      <c r="T21" s="538"/>
      <c r="U21" s="538"/>
      <c r="V21" s="538"/>
      <c r="W21" s="538">
        <f t="shared" ref="W21" si="2">IF(W19=0, "-", SUM(W19)/SUM(W13,W14))</f>
        <v>0.3521274076413009</v>
      </c>
      <c r="X21" s="538"/>
      <c r="Y21" s="538"/>
      <c r="Z21" s="538"/>
      <c r="AA21" s="538"/>
      <c r="AB21" s="538"/>
      <c r="AC21" s="538"/>
      <c r="AD21" s="538">
        <f t="shared" ref="AD21" si="3">IF(AD19=0, "-", SUM(AD19)/SUM(AD13,AD14))</f>
        <v>0.72859431555212717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534</v>
      </c>
      <c r="B22" s="197"/>
      <c r="C22" s="197"/>
      <c r="D22" s="197"/>
      <c r="E22" s="197"/>
      <c r="F22" s="198"/>
      <c r="G22" s="181" t="s">
        <v>473</v>
      </c>
      <c r="H22" s="182"/>
      <c r="I22" s="182"/>
      <c r="J22" s="182"/>
      <c r="K22" s="182"/>
      <c r="L22" s="182"/>
      <c r="M22" s="182"/>
      <c r="N22" s="182"/>
      <c r="O22" s="183"/>
      <c r="P22" s="205" t="s">
        <v>532</v>
      </c>
      <c r="Q22" s="182"/>
      <c r="R22" s="182"/>
      <c r="S22" s="182"/>
      <c r="T22" s="182"/>
      <c r="U22" s="182"/>
      <c r="V22" s="183"/>
      <c r="W22" s="205" t="s">
        <v>533</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546</v>
      </c>
      <c r="H23" s="185"/>
      <c r="I23" s="185"/>
      <c r="J23" s="185"/>
      <c r="K23" s="185"/>
      <c r="L23" s="185"/>
      <c r="M23" s="185"/>
      <c r="N23" s="185"/>
      <c r="O23" s="186"/>
      <c r="P23" s="95">
        <v>38144</v>
      </c>
      <c r="Q23" s="96"/>
      <c r="R23" s="96"/>
      <c r="S23" s="96"/>
      <c r="T23" s="96"/>
      <c r="U23" s="96"/>
      <c r="V23" s="97"/>
      <c r="W23" s="95">
        <v>42134</v>
      </c>
      <c r="X23" s="96"/>
      <c r="Y23" s="96"/>
      <c r="Z23" s="96"/>
      <c r="AA23" s="96"/>
      <c r="AB23" s="96"/>
      <c r="AC23" s="97"/>
      <c r="AD23" s="207" t="s">
        <v>693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38144</v>
      </c>
      <c r="Q29" s="227"/>
      <c r="R29" s="227"/>
      <c r="S29" s="227"/>
      <c r="T29" s="227"/>
      <c r="U29" s="227"/>
      <c r="V29" s="228"/>
      <c r="W29" s="226">
        <f>AR13</f>
        <v>42134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490</v>
      </c>
      <c r="B30" s="509"/>
      <c r="C30" s="509"/>
      <c r="D30" s="509"/>
      <c r="E30" s="509"/>
      <c r="F30" s="510"/>
      <c r="G30" s="645" t="s">
        <v>265</v>
      </c>
      <c r="H30" s="393"/>
      <c r="I30" s="393"/>
      <c r="J30" s="393"/>
      <c r="K30" s="393"/>
      <c r="L30" s="393"/>
      <c r="M30" s="393"/>
      <c r="N30" s="393"/>
      <c r="O30" s="577"/>
      <c r="P30" s="576" t="s">
        <v>59</v>
      </c>
      <c r="Q30" s="393"/>
      <c r="R30" s="393"/>
      <c r="S30" s="393"/>
      <c r="T30" s="393"/>
      <c r="U30" s="393"/>
      <c r="V30" s="393"/>
      <c r="W30" s="393"/>
      <c r="X30" s="577"/>
      <c r="Y30" s="466"/>
      <c r="Z30" s="467"/>
      <c r="AA30" s="468"/>
      <c r="AB30" s="389" t="s">
        <v>11</v>
      </c>
      <c r="AC30" s="390"/>
      <c r="AD30" s="391"/>
      <c r="AE30" s="389" t="s">
        <v>357</v>
      </c>
      <c r="AF30" s="390"/>
      <c r="AG30" s="390"/>
      <c r="AH30" s="391"/>
      <c r="AI30" s="389" t="s">
        <v>363</v>
      </c>
      <c r="AJ30" s="390"/>
      <c r="AK30" s="390"/>
      <c r="AL30" s="391"/>
      <c r="AM30" s="392" t="s">
        <v>471</v>
      </c>
      <c r="AN30" s="392"/>
      <c r="AO30" s="392"/>
      <c r="AP30" s="389"/>
      <c r="AQ30" s="636" t="s">
        <v>355</v>
      </c>
      <c r="AR30" s="637"/>
      <c r="AS30" s="637"/>
      <c r="AT30" s="638"/>
      <c r="AU30" s="393" t="s">
        <v>253</v>
      </c>
      <c r="AV30" s="393"/>
      <c r="AW30" s="393"/>
      <c r="AX30" s="394"/>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469"/>
      <c r="Z31" s="470"/>
      <c r="AA31" s="471"/>
      <c r="AB31" s="335"/>
      <c r="AC31" s="336"/>
      <c r="AD31" s="337"/>
      <c r="AE31" s="335"/>
      <c r="AF31" s="336"/>
      <c r="AG31" s="336"/>
      <c r="AH31" s="337"/>
      <c r="AI31" s="335"/>
      <c r="AJ31" s="336"/>
      <c r="AK31" s="336"/>
      <c r="AL31" s="337"/>
      <c r="AM31" s="379"/>
      <c r="AN31" s="379"/>
      <c r="AO31" s="379"/>
      <c r="AP31" s="335"/>
      <c r="AQ31" s="216" t="s">
        <v>687</v>
      </c>
      <c r="AR31" s="134"/>
      <c r="AS31" s="135" t="s">
        <v>356</v>
      </c>
      <c r="AT31" s="170"/>
      <c r="AU31" s="270">
        <v>32</v>
      </c>
      <c r="AV31" s="270"/>
      <c r="AW31" s="382" t="s">
        <v>300</v>
      </c>
      <c r="AX31" s="383"/>
    </row>
    <row r="32" spans="1:50" ht="23.25" customHeight="1" x14ac:dyDescent="0.15">
      <c r="A32" s="514"/>
      <c r="B32" s="512"/>
      <c r="C32" s="512"/>
      <c r="D32" s="512"/>
      <c r="E32" s="512"/>
      <c r="F32" s="513"/>
      <c r="G32" s="539" t="s">
        <v>684</v>
      </c>
      <c r="H32" s="540"/>
      <c r="I32" s="540"/>
      <c r="J32" s="540"/>
      <c r="K32" s="540"/>
      <c r="L32" s="540"/>
      <c r="M32" s="540"/>
      <c r="N32" s="540"/>
      <c r="O32" s="541"/>
      <c r="P32" s="159" t="s">
        <v>686</v>
      </c>
      <c r="Q32" s="159"/>
      <c r="R32" s="159"/>
      <c r="S32" s="159"/>
      <c r="T32" s="159"/>
      <c r="U32" s="159"/>
      <c r="V32" s="159"/>
      <c r="W32" s="159"/>
      <c r="X32" s="230"/>
      <c r="Y32" s="341" t="s">
        <v>12</v>
      </c>
      <c r="Z32" s="548"/>
      <c r="AA32" s="549"/>
      <c r="AB32" s="521" t="s">
        <v>685</v>
      </c>
      <c r="AC32" s="521"/>
      <c r="AD32" s="521"/>
      <c r="AE32" s="367"/>
      <c r="AF32" s="368"/>
      <c r="AG32" s="368"/>
      <c r="AH32" s="368"/>
      <c r="AI32" s="367"/>
      <c r="AJ32" s="368"/>
      <c r="AK32" s="368"/>
      <c r="AL32" s="368"/>
      <c r="AM32" s="367"/>
      <c r="AN32" s="368"/>
      <c r="AO32" s="368"/>
      <c r="AP32" s="368"/>
      <c r="AQ32" s="101" t="s">
        <v>640</v>
      </c>
      <c r="AR32" s="102"/>
      <c r="AS32" s="102"/>
      <c r="AT32" s="103"/>
      <c r="AU32" s="368" t="s">
        <v>640</v>
      </c>
      <c r="AV32" s="368"/>
      <c r="AW32" s="368"/>
      <c r="AX32" s="370"/>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685</v>
      </c>
      <c r="AC33" s="521"/>
      <c r="AD33" s="521"/>
      <c r="AE33" s="367"/>
      <c r="AF33" s="368"/>
      <c r="AG33" s="368"/>
      <c r="AH33" s="368"/>
      <c r="AI33" s="367"/>
      <c r="AJ33" s="368"/>
      <c r="AK33" s="368"/>
      <c r="AL33" s="368"/>
      <c r="AM33" s="367" t="s">
        <v>683</v>
      </c>
      <c r="AN33" s="368"/>
      <c r="AO33" s="368"/>
      <c r="AP33" s="368"/>
      <c r="AQ33" s="101" t="s">
        <v>680</v>
      </c>
      <c r="AR33" s="102"/>
      <c r="AS33" s="102"/>
      <c r="AT33" s="103"/>
      <c r="AU33" s="368">
        <v>32</v>
      </c>
      <c r="AV33" s="368"/>
      <c r="AW33" s="368"/>
      <c r="AX33" s="370"/>
    </row>
    <row r="34" spans="1:50" ht="23.25" customHeight="1" x14ac:dyDescent="0.15">
      <c r="A34" s="514"/>
      <c r="B34" s="512"/>
      <c r="C34" s="512"/>
      <c r="D34" s="512"/>
      <c r="E34" s="512"/>
      <c r="F34" s="513"/>
      <c r="G34" s="545"/>
      <c r="H34" s="546"/>
      <c r="I34" s="546"/>
      <c r="J34" s="546"/>
      <c r="K34" s="546"/>
      <c r="L34" s="546"/>
      <c r="M34" s="546"/>
      <c r="N34" s="546"/>
      <c r="O34" s="547"/>
      <c r="P34" s="162"/>
      <c r="Q34" s="162"/>
      <c r="R34" s="162"/>
      <c r="S34" s="162"/>
      <c r="T34" s="162"/>
      <c r="U34" s="162"/>
      <c r="V34" s="162"/>
      <c r="W34" s="162"/>
      <c r="X34" s="235"/>
      <c r="Y34" s="302" t="s">
        <v>13</v>
      </c>
      <c r="Z34" s="297"/>
      <c r="AA34" s="298"/>
      <c r="AB34" s="496" t="s">
        <v>301</v>
      </c>
      <c r="AC34" s="496"/>
      <c r="AD34" s="496"/>
      <c r="AE34" s="367"/>
      <c r="AF34" s="368"/>
      <c r="AG34" s="368"/>
      <c r="AH34" s="368"/>
      <c r="AI34" s="367"/>
      <c r="AJ34" s="368"/>
      <c r="AK34" s="368"/>
      <c r="AL34" s="368"/>
      <c r="AM34" s="367" t="s">
        <v>631</v>
      </c>
      <c r="AN34" s="368"/>
      <c r="AO34" s="368"/>
      <c r="AP34" s="368"/>
      <c r="AQ34" s="101" t="s">
        <v>640</v>
      </c>
      <c r="AR34" s="102"/>
      <c r="AS34" s="102"/>
      <c r="AT34" s="103"/>
      <c r="AU34" s="368" t="s">
        <v>641</v>
      </c>
      <c r="AV34" s="368"/>
      <c r="AW34" s="368"/>
      <c r="AX34" s="370"/>
    </row>
    <row r="35" spans="1:50" ht="23.25" customHeight="1" x14ac:dyDescent="0.15">
      <c r="A35" s="899" t="s">
        <v>522</v>
      </c>
      <c r="B35" s="900"/>
      <c r="C35" s="900"/>
      <c r="D35" s="900"/>
      <c r="E35" s="900"/>
      <c r="F35" s="901"/>
      <c r="G35" s="905" t="s">
        <v>642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9" t="s">
        <v>490</v>
      </c>
      <c r="B37" s="640"/>
      <c r="C37" s="640"/>
      <c r="D37" s="640"/>
      <c r="E37" s="640"/>
      <c r="F37" s="641"/>
      <c r="G37" s="563" t="s">
        <v>265</v>
      </c>
      <c r="H37" s="384"/>
      <c r="I37" s="384"/>
      <c r="J37" s="384"/>
      <c r="K37" s="384"/>
      <c r="L37" s="384"/>
      <c r="M37" s="384"/>
      <c r="N37" s="384"/>
      <c r="O37" s="564"/>
      <c r="P37" s="629" t="s">
        <v>59</v>
      </c>
      <c r="Q37" s="384"/>
      <c r="R37" s="384"/>
      <c r="S37" s="384"/>
      <c r="T37" s="384"/>
      <c r="U37" s="384"/>
      <c r="V37" s="384"/>
      <c r="W37" s="384"/>
      <c r="X37" s="564"/>
      <c r="Y37" s="630"/>
      <c r="Z37" s="631"/>
      <c r="AA37" s="632"/>
      <c r="AB37" s="371" t="s">
        <v>11</v>
      </c>
      <c r="AC37" s="372"/>
      <c r="AD37" s="373"/>
      <c r="AE37" s="371" t="s">
        <v>357</v>
      </c>
      <c r="AF37" s="372"/>
      <c r="AG37" s="372"/>
      <c r="AH37" s="373"/>
      <c r="AI37" s="371" t="s">
        <v>363</v>
      </c>
      <c r="AJ37" s="372"/>
      <c r="AK37" s="372"/>
      <c r="AL37" s="373"/>
      <c r="AM37" s="378" t="s">
        <v>471</v>
      </c>
      <c r="AN37" s="378"/>
      <c r="AO37" s="378"/>
      <c r="AP37" s="371"/>
      <c r="AQ37" s="266" t="s">
        <v>355</v>
      </c>
      <c r="AR37" s="267"/>
      <c r="AS37" s="267"/>
      <c r="AT37" s="268"/>
      <c r="AU37" s="384" t="s">
        <v>253</v>
      </c>
      <c r="AV37" s="384"/>
      <c r="AW37" s="384"/>
      <c r="AX37" s="385"/>
    </row>
    <row r="38" spans="1:50" ht="18.75" hidden="1"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469"/>
      <c r="Z38" s="470"/>
      <c r="AA38" s="471"/>
      <c r="AB38" s="335"/>
      <c r="AC38" s="336"/>
      <c r="AD38" s="337"/>
      <c r="AE38" s="335"/>
      <c r="AF38" s="336"/>
      <c r="AG38" s="336"/>
      <c r="AH38" s="337"/>
      <c r="AI38" s="335"/>
      <c r="AJ38" s="336"/>
      <c r="AK38" s="336"/>
      <c r="AL38" s="337"/>
      <c r="AM38" s="379"/>
      <c r="AN38" s="379"/>
      <c r="AO38" s="379"/>
      <c r="AP38" s="335"/>
      <c r="AQ38" s="216"/>
      <c r="AR38" s="134"/>
      <c r="AS38" s="135" t="s">
        <v>356</v>
      </c>
      <c r="AT38" s="170"/>
      <c r="AU38" s="270"/>
      <c r="AV38" s="270"/>
      <c r="AW38" s="382" t="s">
        <v>300</v>
      </c>
      <c r="AX38" s="383"/>
    </row>
    <row r="39" spans="1:50" ht="23.25" hidden="1" customHeight="1" x14ac:dyDescent="0.15">
      <c r="A39" s="514"/>
      <c r="B39" s="512"/>
      <c r="C39" s="512"/>
      <c r="D39" s="512"/>
      <c r="E39" s="512"/>
      <c r="F39" s="513"/>
      <c r="G39" s="539"/>
      <c r="H39" s="540"/>
      <c r="I39" s="540"/>
      <c r="J39" s="540"/>
      <c r="K39" s="540"/>
      <c r="L39" s="540"/>
      <c r="M39" s="540"/>
      <c r="N39" s="540"/>
      <c r="O39" s="541"/>
      <c r="P39" s="159"/>
      <c r="Q39" s="159"/>
      <c r="R39" s="159"/>
      <c r="S39" s="159"/>
      <c r="T39" s="159"/>
      <c r="U39" s="159"/>
      <c r="V39" s="159"/>
      <c r="W39" s="159"/>
      <c r="X39" s="230"/>
      <c r="Y39" s="341" t="s">
        <v>12</v>
      </c>
      <c r="Z39" s="548"/>
      <c r="AA39" s="549"/>
      <c r="AB39" s="472"/>
      <c r="AC39" s="472"/>
      <c r="AD39" s="472"/>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678"/>
      <c r="AC40" s="678"/>
      <c r="AD40" s="678"/>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2"/>
      <c r="B41" s="643"/>
      <c r="C41" s="643"/>
      <c r="D41" s="643"/>
      <c r="E41" s="643"/>
      <c r="F41" s="644"/>
      <c r="G41" s="545"/>
      <c r="H41" s="546"/>
      <c r="I41" s="546"/>
      <c r="J41" s="546"/>
      <c r="K41" s="546"/>
      <c r="L41" s="546"/>
      <c r="M41" s="546"/>
      <c r="N41" s="546"/>
      <c r="O41" s="547"/>
      <c r="P41" s="162"/>
      <c r="Q41" s="162"/>
      <c r="R41" s="162"/>
      <c r="S41" s="162"/>
      <c r="T41" s="162"/>
      <c r="U41" s="162"/>
      <c r="V41" s="162"/>
      <c r="W41" s="162"/>
      <c r="X41" s="235"/>
      <c r="Y41" s="302" t="s">
        <v>13</v>
      </c>
      <c r="Z41" s="297"/>
      <c r="AA41" s="298"/>
      <c r="AB41" s="496" t="s">
        <v>301</v>
      </c>
      <c r="AC41" s="496"/>
      <c r="AD41" s="49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899" t="s">
        <v>522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9" t="s">
        <v>490</v>
      </c>
      <c r="B44" s="640"/>
      <c r="C44" s="640"/>
      <c r="D44" s="640"/>
      <c r="E44" s="640"/>
      <c r="F44" s="641"/>
      <c r="G44" s="563" t="s">
        <v>265</v>
      </c>
      <c r="H44" s="384"/>
      <c r="I44" s="384"/>
      <c r="J44" s="384"/>
      <c r="K44" s="384"/>
      <c r="L44" s="384"/>
      <c r="M44" s="384"/>
      <c r="N44" s="384"/>
      <c r="O44" s="564"/>
      <c r="P44" s="629" t="s">
        <v>59</v>
      </c>
      <c r="Q44" s="384"/>
      <c r="R44" s="384"/>
      <c r="S44" s="384"/>
      <c r="T44" s="384"/>
      <c r="U44" s="384"/>
      <c r="V44" s="384"/>
      <c r="W44" s="384"/>
      <c r="X44" s="564"/>
      <c r="Y44" s="630"/>
      <c r="Z44" s="631"/>
      <c r="AA44" s="632"/>
      <c r="AB44" s="371" t="s">
        <v>11</v>
      </c>
      <c r="AC44" s="372"/>
      <c r="AD44" s="373"/>
      <c r="AE44" s="371" t="s">
        <v>357</v>
      </c>
      <c r="AF44" s="372"/>
      <c r="AG44" s="372"/>
      <c r="AH44" s="373"/>
      <c r="AI44" s="371" t="s">
        <v>363</v>
      </c>
      <c r="AJ44" s="372"/>
      <c r="AK44" s="372"/>
      <c r="AL44" s="373"/>
      <c r="AM44" s="378" t="s">
        <v>471</v>
      </c>
      <c r="AN44" s="378"/>
      <c r="AO44" s="378"/>
      <c r="AP44" s="371"/>
      <c r="AQ44" s="266" t="s">
        <v>355</v>
      </c>
      <c r="AR44" s="267"/>
      <c r="AS44" s="267"/>
      <c r="AT44" s="268"/>
      <c r="AU44" s="384" t="s">
        <v>253</v>
      </c>
      <c r="AV44" s="384"/>
      <c r="AW44" s="384"/>
      <c r="AX44" s="385"/>
    </row>
    <row r="45" spans="1:50" ht="18.75" hidden="1"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469"/>
      <c r="Z45" s="470"/>
      <c r="AA45" s="471"/>
      <c r="AB45" s="335"/>
      <c r="AC45" s="336"/>
      <c r="AD45" s="337"/>
      <c r="AE45" s="335"/>
      <c r="AF45" s="336"/>
      <c r="AG45" s="336"/>
      <c r="AH45" s="337"/>
      <c r="AI45" s="335"/>
      <c r="AJ45" s="336"/>
      <c r="AK45" s="336"/>
      <c r="AL45" s="337"/>
      <c r="AM45" s="379"/>
      <c r="AN45" s="379"/>
      <c r="AO45" s="379"/>
      <c r="AP45" s="335"/>
      <c r="AQ45" s="216"/>
      <c r="AR45" s="134"/>
      <c r="AS45" s="135" t="s">
        <v>356</v>
      </c>
      <c r="AT45" s="170"/>
      <c r="AU45" s="270"/>
      <c r="AV45" s="270"/>
      <c r="AW45" s="382" t="s">
        <v>300</v>
      </c>
      <c r="AX45" s="383"/>
    </row>
    <row r="46" spans="1:50" ht="23.25" hidden="1" customHeight="1" x14ac:dyDescent="0.15">
      <c r="A46" s="514"/>
      <c r="B46" s="512"/>
      <c r="C46" s="512"/>
      <c r="D46" s="512"/>
      <c r="E46" s="512"/>
      <c r="F46" s="513"/>
      <c r="G46" s="539"/>
      <c r="H46" s="540"/>
      <c r="I46" s="540"/>
      <c r="J46" s="540"/>
      <c r="K46" s="540"/>
      <c r="L46" s="540"/>
      <c r="M46" s="540"/>
      <c r="N46" s="540"/>
      <c r="O46" s="541"/>
      <c r="P46" s="159"/>
      <c r="Q46" s="159"/>
      <c r="R46" s="159"/>
      <c r="S46" s="159"/>
      <c r="T46" s="159"/>
      <c r="U46" s="159"/>
      <c r="V46" s="159"/>
      <c r="W46" s="159"/>
      <c r="X46" s="230"/>
      <c r="Y46" s="341" t="s">
        <v>12</v>
      </c>
      <c r="Z46" s="548"/>
      <c r="AA46" s="549"/>
      <c r="AB46" s="472"/>
      <c r="AC46" s="472"/>
      <c r="AD46" s="472"/>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678"/>
      <c r="AC47" s="678"/>
      <c r="AD47" s="678"/>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2"/>
      <c r="B48" s="643"/>
      <c r="C48" s="643"/>
      <c r="D48" s="643"/>
      <c r="E48" s="643"/>
      <c r="F48" s="644"/>
      <c r="G48" s="545"/>
      <c r="H48" s="546"/>
      <c r="I48" s="546"/>
      <c r="J48" s="546"/>
      <c r="K48" s="546"/>
      <c r="L48" s="546"/>
      <c r="M48" s="546"/>
      <c r="N48" s="546"/>
      <c r="O48" s="547"/>
      <c r="P48" s="162"/>
      <c r="Q48" s="162"/>
      <c r="R48" s="162"/>
      <c r="S48" s="162"/>
      <c r="T48" s="162"/>
      <c r="U48" s="162"/>
      <c r="V48" s="162"/>
      <c r="W48" s="162"/>
      <c r="X48" s="235"/>
      <c r="Y48" s="302" t="s">
        <v>13</v>
      </c>
      <c r="Z48" s="297"/>
      <c r="AA48" s="298"/>
      <c r="AB48" s="496" t="s">
        <v>301</v>
      </c>
      <c r="AC48" s="496"/>
      <c r="AD48" s="49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899" t="s">
        <v>522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490</v>
      </c>
      <c r="B51" s="512"/>
      <c r="C51" s="512"/>
      <c r="D51" s="512"/>
      <c r="E51" s="512"/>
      <c r="F51" s="513"/>
      <c r="G51" s="563" t="s">
        <v>265</v>
      </c>
      <c r="H51" s="384"/>
      <c r="I51" s="384"/>
      <c r="J51" s="384"/>
      <c r="K51" s="384"/>
      <c r="L51" s="384"/>
      <c r="M51" s="384"/>
      <c r="N51" s="384"/>
      <c r="O51" s="564"/>
      <c r="P51" s="629" t="s">
        <v>59</v>
      </c>
      <c r="Q51" s="384"/>
      <c r="R51" s="384"/>
      <c r="S51" s="384"/>
      <c r="T51" s="384"/>
      <c r="U51" s="384"/>
      <c r="V51" s="384"/>
      <c r="W51" s="384"/>
      <c r="X51" s="564"/>
      <c r="Y51" s="630"/>
      <c r="Z51" s="631"/>
      <c r="AA51" s="632"/>
      <c r="AB51" s="371" t="s">
        <v>11</v>
      </c>
      <c r="AC51" s="372"/>
      <c r="AD51" s="373"/>
      <c r="AE51" s="371" t="s">
        <v>357</v>
      </c>
      <c r="AF51" s="372"/>
      <c r="AG51" s="372"/>
      <c r="AH51" s="373"/>
      <c r="AI51" s="371" t="s">
        <v>363</v>
      </c>
      <c r="AJ51" s="372"/>
      <c r="AK51" s="372"/>
      <c r="AL51" s="373"/>
      <c r="AM51" s="378" t="s">
        <v>471</v>
      </c>
      <c r="AN51" s="378"/>
      <c r="AO51" s="378"/>
      <c r="AP51" s="371"/>
      <c r="AQ51" s="266" t="s">
        <v>355</v>
      </c>
      <c r="AR51" s="267"/>
      <c r="AS51" s="267"/>
      <c r="AT51" s="268"/>
      <c r="AU51" s="380" t="s">
        <v>253</v>
      </c>
      <c r="AV51" s="380"/>
      <c r="AW51" s="380"/>
      <c r="AX51" s="381"/>
    </row>
    <row r="52" spans="1:50" ht="18.75" hidden="1"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469"/>
      <c r="Z52" s="470"/>
      <c r="AA52" s="471"/>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4"/>
      <c r="B53" s="512"/>
      <c r="C53" s="512"/>
      <c r="D53" s="512"/>
      <c r="E53" s="512"/>
      <c r="F53" s="513"/>
      <c r="G53" s="539"/>
      <c r="H53" s="540"/>
      <c r="I53" s="540"/>
      <c r="J53" s="540"/>
      <c r="K53" s="540"/>
      <c r="L53" s="540"/>
      <c r="M53" s="540"/>
      <c r="N53" s="540"/>
      <c r="O53" s="541"/>
      <c r="P53" s="159"/>
      <c r="Q53" s="159"/>
      <c r="R53" s="159"/>
      <c r="S53" s="159"/>
      <c r="T53" s="159"/>
      <c r="U53" s="159"/>
      <c r="V53" s="159"/>
      <c r="W53" s="159"/>
      <c r="X53" s="230"/>
      <c r="Y53" s="341" t="s">
        <v>12</v>
      </c>
      <c r="Z53" s="548"/>
      <c r="AA53" s="549"/>
      <c r="AB53" s="472"/>
      <c r="AC53" s="472"/>
      <c r="AD53" s="472"/>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678"/>
      <c r="AC54" s="678"/>
      <c r="AD54" s="678"/>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2"/>
      <c r="B55" s="643"/>
      <c r="C55" s="643"/>
      <c r="D55" s="643"/>
      <c r="E55" s="643"/>
      <c r="F55" s="644"/>
      <c r="G55" s="545"/>
      <c r="H55" s="546"/>
      <c r="I55" s="546"/>
      <c r="J55" s="546"/>
      <c r="K55" s="546"/>
      <c r="L55" s="546"/>
      <c r="M55" s="546"/>
      <c r="N55" s="546"/>
      <c r="O55" s="547"/>
      <c r="P55" s="162"/>
      <c r="Q55" s="162"/>
      <c r="R55" s="162"/>
      <c r="S55" s="162"/>
      <c r="T55" s="162"/>
      <c r="U55" s="162"/>
      <c r="V55" s="162"/>
      <c r="W55" s="162"/>
      <c r="X55" s="235"/>
      <c r="Y55" s="302" t="s">
        <v>13</v>
      </c>
      <c r="Z55" s="297"/>
      <c r="AA55" s="298"/>
      <c r="AB55" s="462" t="s">
        <v>14</v>
      </c>
      <c r="AC55" s="462"/>
      <c r="AD55" s="46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899" t="s">
        <v>522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490</v>
      </c>
      <c r="B58" s="512"/>
      <c r="C58" s="512"/>
      <c r="D58" s="512"/>
      <c r="E58" s="512"/>
      <c r="F58" s="513"/>
      <c r="G58" s="563" t="s">
        <v>265</v>
      </c>
      <c r="H58" s="384"/>
      <c r="I58" s="384"/>
      <c r="J58" s="384"/>
      <c r="K58" s="384"/>
      <c r="L58" s="384"/>
      <c r="M58" s="384"/>
      <c r="N58" s="384"/>
      <c r="O58" s="564"/>
      <c r="P58" s="629" t="s">
        <v>59</v>
      </c>
      <c r="Q58" s="384"/>
      <c r="R58" s="384"/>
      <c r="S58" s="384"/>
      <c r="T58" s="384"/>
      <c r="U58" s="384"/>
      <c r="V58" s="384"/>
      <c r="W58" s="384"/>
      <c r="X58" s="564"/>
      <c r="Y58" s="630"/>
      <c r="Z58" s="631"/>
      <c r="AA58" s="632"/>
      <c r="AB58" s="371" t="s">
        <v>11</v>
      </c>
      <c r="AC58" s="372"/>
      <c r="AD58" s="373"/>
      <c r="AE58" s="371" t="s">
        <v>357</v>
      </c>
      <c r="AF58" s="372"/>
      <c r="AG58" s="372"/>
      <c r="AH58" s="373"/>
      <c r="AI58" s="371" t="s">
        <v>363</v>
      </c>
      <c r="AJ58" s="372"/>
      <c r="AK58" s="372"/>
      <c r="AL58" s="373"/>
      <c r="AM58" s="378" t="s">
        <v>471</v>
      </c>
      <c r="AN58" s="378"/>
      <c r="AO58" s="378"/>
      <c r="AP58" s="371"/>
      <c r="AQ58" s="266" t="s">
        <v>355</v>
      </c>
      <c r="AR58" s="267"/>
      <c r="AS58" s="267"/>
      <c r="AT58" s="268"/>
      <c r="AU58" s="380" t="s">
        <v>253</v>
      </c>
      <c r="AV58" s="380"/>
      <c r="AW58" s="380"/>
      <c r="AX58" s="381"/>
    </row>
    <row r="59" spans="1:50" ht="18.75" hidden="1"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469"/>
      <c r="Z59" s="470"/>
      <c r="AA59" s="471"/>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4"/>
      <c r="B60" s="512"/>
      <c r="C60" s="512"/>
      <c r="D60" s="512"/>
      <c r="E60" s="512"/>
      <c r="F60" s="513"/>
      <c r="G60" s="539"/>
      <c r="H60" s="540"/>
      <c r="I60" s="540"/>
      <c r="J60" s="540"/>
      <c r="K60" s="540"/>
      <c r="L60" s="540"/>
      <c r="M60" s="540"/>
      <c r="N60" s="540"/>
      <c r="O60" s="541"/>
      <c r="P60" s="159"/>
      <c r="Q60" s="159"/>
      <c r="R60" s="159"/>
      <c r="S60" s="159"/>
      <c r="T60" s="159"/>
      <c r="U60" s="159"/>
      <c r="V60" s="159"/>
      <c r="W60" s="159"/>
      <c r="X60" s="230"/>
      <c r="Y60" s="341" t="s">
        <v>12</v>
      </c>
      <c r="Z60" s="548"/>
      <c r="AA60" s="549"/>
      <c r="AB60" s="472"/>
      <c r="AC60" s="472"/>
      <c r="AD60" s="472"/>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678"/>
      <c r="AC61" s="678"/>
      <c r="AD61" s="678"/>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5"/>
      <c r="B62" s="516"/>
      <c r="C62" s="516"/>
      <c r="D62" s="516"/>
      <c r="E62" s="516"/>
      <c r="F62" s="517"/>
      <c r="G62" s="545"/>
      <c r="H62" s="546"/>
      <c r="I62" s="546"/>
      <c r="J62" s="546"/>
      <c r="K62" s="546"/>
      <c r="L62" s="546"/>
      <c r="M62" s="546"/>
      <c r="N62" s="546"/>
      <c r="O62" s="547"/>
      <c r="P62" s="162"/>
      <c r="Q62" s="162"/>
      <c r="R62" s="162"/>
      <c r="S62" s="162"/>
      <c r="T62" s="162"/>
      <c r="U62" s="162"/>
      <c r="V62" s="162"/>
      <c r="W62" s="162"/>
      <c r="X62" s="235"/>
      <c r="Y62" s="302" t="s">
        <v>13</v>
      </c>
      <c r="Z62" s="297"/>
      <c r="AA62" s="298"/>
      <c r="AB62" s="496" t="s">
        <v>14</v>
      </c>
      <c r="AC62" s="496"/>
      <c r="AD62" s="49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899" t="s">
        <v>522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71" t="s">
        <v>357</v>
      </c>
      <c r="AF65" s="372"/>
      <c r="AG65" s="372"/>
      <c r="AH65" s="373"/>
      <c r="AI65" s="371" t="s">
        <v>363</v>
      </c>
      <c r="AJ65" s="372"/>
      <c r="AK65" s="372"/>
      <c r="AL65" s="373"/>
      <c r="AM65" s="378" t="s">
        <v>471</v>
      </c>
      <c r="AN65" s="378"/>
      <c r="AO65" s="378"/>
      <c r="AP65" s="371"/>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69"/>
      <c r="AR66" s="270"/>
      <c r="AS66" s="867" t="s">
        <v>356</v>
      </c>
      <c r="AT66" s="868"/>
      <c r="AU66" s="270"/>
      <c r="AV66" s="270"/>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512</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2" t="s">
        <v>54</v>
      </c>
      <c r="Z68" s="182"/>
      <c r="AA68" s="183"/>
      <c r="AB68" s="976" t="s">
        <v>512</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2" t="s">
        <v>13</v>
      </c>
      <c r="Z69" s="182"/>
      <c r="AA69" s="183"/>
      <c r="AB69" s="977" t="s">
        <v>513</v>
      </c>
      <c r="AC69" s="977"/>
      <c r="AD69" s="977"/>
      <c r="AE69" s="816"/>
      <c r="AF69" s="817"/>
      <c r="AG69" s="817"/>
      <c r="AH69" s="817"/>
      <c r="AI69" s="816"/>
      <c r="AJ69" s="817"/>
      <c r="AK69" s="817"/>
      <c r="AL69" s="817"/>
      <c r="AM69" s="816"/>
      <c r="AN69" s="817"/>
      <c r="AO69" s="817"/>
      <c r="AP69" s="817"/>
      <c r="AQ69" s="367"/>
      <c r="AR69" s="368"/>
      <c r="AS69" s="368"/>
      <c r="AT69" s="369"/>
      <c r="AU69" s="368"/>
      <c r="AV69" s="368"/>
      <c r="AW69" s="368"/>
      <c r="AX69" s="370"/>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511</v>
      </c>
      <c r="X70" s="946"/>
      <c r="Y70" s="951" t="s">
        <v>12</v>
      </c>
      <c r="Z70" s="951"/>
      <c r="AA70" s="952"/>
      <c r="AB70" s="953" t="s">
        <v>512</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2" t="s">
        <v>54</v>
      </c>
      <c r="Z71" s="182"/>
      <c r="AA71" s="183"/>
      <c r="AB71" s="976" t="s">
        <v>512</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2" t="s">
        <v>13</v>
      </c>
      <c r="Z72" s="182"/>
      <c r="AA72" s="183"/>
      <c r="AB72" s="977" t="s">
        <v>513</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9" t="s">
        <v>491</v>
      </c>
      <c r="B73" s="840"/>
      <c r="C73" s="840"/>
      <c r="D73" s="840"/>
      <c r="E73" s="840"/>
      <c r="F73" s="841"/>
      <c r="G73" s="808"/>
      <c r="H73" s="167" t="s">
        <v>265</v>
      </c>
      <c r="I73" s="167"/>
      <c r="J73" s="167"/>
      <c r="K73" s="167"/>
      <c r="L73" s="167"/>
      <c r="M73" s="167"/>
      <c r="N73" s="167"/>
      <c r="O73" s="168"/>
      <c r="P73" s="174" t="s">
        <v>59</v>
      </c>
      <c r="Q73" s="167"/>
      <c r="R73" s="167"/>
      <c r="S73" s="167"/>
      <c r="T73" s="167"/>
      <c r="U73" s="167"/>
      <c r="V73" s="167"/>
      <c r="W73" s="167"/>
      <c r="X73" s="168"/>
      <c r="Y73" s="810"/>
      <c r="Z73" s="811"/>
      <c r="AA73" s="812"/>
      <c r="AB73" s="174" t="s">
        <v>11</v>
      </c>
      <c r="AC73" s="167"/>
      <c r="AD73" s="168"/>
      <c r="AE73" s="371" t="s">
        <v>357</v>
      </c>
      <c r="AF73" s="372"/>
      <c r="AG73" s="372"/>
      <c r="AH73" s="373"/>
      <c r="AI73" s="371" t="s">
        <v>363</v>
      </c>
      <c r="AJ73" s="372"/>
      <c r="AK73" s="372"/>
      <c r="AL73" s="373"/>
      <c r="AM73" s="378" t="s">
        <v>471</v>
      </c>
      <c r="AN73" s="378"/>
      <c r="AO73" s="378"/>
      <c r="AP73" s="371"/>
      <c r="AQ73" s="174" t="s">
        <v>355</v>
      </c>
      <c r="AR73" s="167"/>
      <c r="AS73" s="167"/>
      <c r="AT73" s="168"/>
      <c r="AU73" s="272" t="s">
        <v>253</v>
      </c>
      <c r="AV73" s="132"/>
      <c r="AW73" s="132"/>
      <c r="AX73" s="133"/>
    </row>
    <row r="74" spans="1:50" ht="18.75" hidden="1" customHeight="1" x14ac:dyDescent="0.15">
      <c r="A74" s="842"/>
      <c r="B74" s="843"/>
      <c r="C74" s="843"/>
      <c r="D74" s="843"/>
      <c r="E74" s="843"/>
      <c r="F74" s="844"/>
      <c r="G74" s="809"/>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42"/>
      <c r="B75" s="843"/>
      <c r="C75" s="843"/>
      <c r="D75" s="843"/>
      <c r="E75" s="843"/>
      <c r="F75" s="844"/>
      <c r="G75" s="780"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2"/>
      <c r="B76" s="843"/>
      <c r="C76" s="843"/>
      <c r="D76" s="843"/>
      <c r="E76" s="843"/>
      <c r="F76" s="844"/>
      <c r="G76" s="781"/>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2"/>
      <c r="B77" s="843"/>
      <c r="C77" s="843"/>
      <c r="D77" s="843"/>
      <c r="E77" s="843"/>
      <c r="F77" s="844"/>
      <c r="G77" s="782"/>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3" t="s">
        <v>525</v>
      </c>
      <c r="B78" s="914"/>
      <c r="C78" s="914"/>
      <c r="D78" s="914"/>
      <c r="E78" s="911" t="s">
        <v>464</v>
      </c>
      <c r="F78" s="912"/>
      <c r="G78" s="57" t="s">
        <v>365</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6" t="s">
        <v>485</v>
      </c>
      <c r="AP79" s="147"/>
      <c r="AQ79" s="147"/>
      <c r="AR79" s="81" t="s">
        <v>483</v>
      </c>
      <c r="AS79" s="146"/>
      <c r="AT79" s="147"/>
      <c r="AU79" s="147"/>
      <c r="AV79" s="147"/>
      <c r="AW79" s="147"/>
      <c r="AX79" s="148"/>
    </row>
    <row r="80" spans="1:50" ht="18.75" hidden="1" customHeight="1" x14ac:dyDescent="0.15">
      <c r="A80" s="518" t="s">
        <v>266</v>
      </c>
      <c r="B80" s="848" t="s">
        <v>482</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19"/>
      <c r="B81" s="851"/>
      <c r="C81" s="550"/>
      <c r="D81" s="550"/>
      <c r="E81" s="550"/>
      <c r="F81" s="551"/>
      <c r="G81" s="382"/>
      <c r="H81" s="382"/>
      <c r="I81" s="382"/>
      <c r="J81" s="382"/>
      <c r="K81" s="382"/>
      <c r="L81" s="382"/>
      <c r="M81" s="382"/>
      <c r="N81" s="382"/>
      <c r="O81" s="382"/>
      <c r="P81" s="382"/>
      <c r="Q81" s="382"/>
      <c r="R81" s="382"/>
      <c r="S81" s="382"/>
      <c r="T81" s="382"/>
      <c r="U81" s="382"/>
      <c r="V81" s="382"/>
      <c r="W81" s="382"/>
      <c r="X81" s="382"/>
      <c r="Y81" s="382"/>
      <c r="Z81" s="382"/>
      <c r="AA81" s="566"/>
      <c r="AB81" s="57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9"/>
      <c r="B82" s="851"/>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171"/>
      <c r="Z85" s="172"/>
      <c r="AA85" s="173"/>
      <c r="AB85" s="459" t="s">
        <v>11</v>
      </c>
      <c r="AC85" s="460"/>
      <c r="AD85" s="461"/>
      <c r="AE85" s="371" t="s">
        <v>357</v>
      </c>
      <c r="AF85" s="372"/>
      <c r="AG85" s="372"/>
      <c r="AH85" s="373"/>
      <c r="AI85" s="371" t="s">
        <v>363</v>
      </c>
      <c r="AJ85" s="372"/>
      <c r="AK85" s="372"/>
      <c r="AL85" s="373"/>
      <c r="AM85" s="378" t="s">
        <v>471</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19"/>
      <c r="B86" s="550"/>
      <c r="C86" s="550"/>
      <c r="D86" s="550"/>
      <c r="E86" s="550"/>
      <c r="F86" s="551"/>
      <c r="G86" s="565"/>
      <c r="H86" s="382"/>
      <c r="I86" s="382"/>
      <c r="J86" s="382"/>
      <c r="K86" s="382"/>
      <c r="L86" s="382"/>
      <c r="M86" s="382"/>
      <c r="N86" s="382"/>
      <c r="O86" s="566"/>
      <c r="P86" s="578"/>
      <c r="Q86" s="382"/>
      <c r="R86" s="382"/>
      <c r="S86" s="382"/>
      <c r="T86" s="382"/>
      <c r="U86" s="382"/>
      <c r="V86" s="382"/>
      <c r="W86" s="382"/>
      <c r="X86" s="566"/>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19"/>
      <c r="B87" s="550"/>
      <c r="C87" s="550"/>
      <c r="D87" s="550"/>
      <c r="E87" s="550"/>
      <c r="F87" s="551"/>
      <c r="G87" s="229"/>
      <c r="H87" s="159"/>
      <c r="I87" s="159"/>
      <c r="J87" s="159"/>
      <c r="K87" s="159"/>
      <c r="L87" s="159"/>
      <c r="M87" s="159"/>
      <c r="N87" s="159"/>
      <c r="O87" s="230"/>
      <c r="P87" s="159"/>
      <c r="Q87" s="801"/>
      <c r="R87" s="801"/>
      <c r="S87" s="801"/>
      <c r="T87" s="801"/>
      <c r="U87" s="801"/>
      <c r="V87" s="801"/>
      <c r="W87" s="801"/>
      <c r="X87" s="802"/>
      <c r="Y87" s="754" t="s">
        <v>62</v>
      </c>
      <c r="Z87" s="755"/>
      <c r="AA87" s="756"/>
      <c r="AB87" s="472"/>
      <c r="AC87" s="472"/>
      <c r="AD87" s="472"/>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19"/>
      <c r="B88" s="550"/>
      <c r="C88" s="550"/>
      <c r="D88" s="550"/>
      <c r="E88" s="550"/>
      <c r="F88" s="551"/>
      <c r="G88" s="231"/>
      <c r="H88" s="232"/>
      <c r="I88" s="232"/>
      <c r="J88" s="232"/>
      <c r="K88" s="232"/>
      <c r="L88" s="232"/>
      <c r="M88" s="232"/>
      <c r="N88" s="232"/>
      <c r="O88" s="233"/>
      <c r="P88" s="803"/>
      <c r="Q88" s="803"/>
      <c r="R88" s="803"/>
      <c r="S88" s="803"/>
      <c r="T88" s="803"/>
      <c r="U88" s="803"/>
      <c r="V88" s="803"/>
      <c r="W88" s="803"/>
      <c r="X88" s="804"/>
      <c r="Y88" s="728" t="s">
        <v>54</v>
      </c>
      <c r="Z88" s="729"/>
      <c r="AA88" s="730"/>
      <c r="AB88" s="678"/>
      <c r="AC88" s="678"/>
      <c r="AD88" s="678"/>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19"/>
      <c r="B89" s="552"/>
      <c r="C89" s="552"/>
      <c r="D89" s="552"/>
      <c r="E89" s="552"/>
      <c r="F89" s="553"/>
      <c r="G89" s="234"/>
      <c r="H89" s="162"/>
      <c r="I89" s="162"/>
      <c r="J89" s="162"/>
      <c r="K89" s="162"/>
      <c r="L89" s="162"/>
      <c r="M89" s="162"/>
      <c r="N89" s="162"/>
      <c r="O89" s="235"/>
      <c r="P89" s="303"/>
      <c r="Q89" s="303"/>
      <c r="R89" s="303"/>
      <c r="S89" s="303"/>
      <c r="T89" s="303"/>
      <c r="U89" s="303"/>
      <c r="V89" s="303"/>
      <c r="W89" s="303"/>
      <c r="X89" s="805"/>
      <c r="Y89" s="728" t="s">
        <v>13</v>
      </c>
      <c r="Z89" s="729"/>
      <c r="AA89" s="730"/>
      <c r="AB89" s="462" t="s">
        <v>14</v>
      </c>
      <c r="AC89" s="462"/>
      <c r="AD89" s="462"/>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171"/>
      <c r="Z90" s="172"/>
      <c r="AA90" s="173"/>
      <c r="AB90" s="459" t="s">
        <v>11</v>
      </c>
      <c r="AC90" s="460"/>
      <c r="AD90" s="461"/>
      <c r="AE90" s="371" t="s">
        <v>357</v>
      </c>
      <c r="AF90" s="372"/>
      <c r="AG90" s="372"/>
      <c r="AH90" s="373"/>
      <c r="AI90" s="371" t="s">
        <v>363</v>
      </c>
      <c r="AJ90" s="372"/>
      <c r="AK90" s="372"/>
      <c r="AL90" s="373"/>
      <c r="AM90" s="378" t="s">
        <v>471</v>
      </c>
      <c r="AN90" s="378"/>
      <c r="AO90" s="378"/>
      <c r="AP90" s="371"/>
      <c r="AQ90" s="174" t="s">
        <v>355</v>
      </c>
      <c r="AR90" s="167"/>
      <c r="AS90" s="167"/>
      <c r="AT90" s="168"/>
      <c r="AU90" s="376" t="s">
        <v>253</v>
      </c>
      <c r="AV90" s="376"/>
      <c r="AW90" s="376"/>
      <c r="AX90" s="377"/>
    </row>
    <row r="91" spans="1:60" ht="18.75" hidden="1" customHeight="1" x14ac:dyDescent="0.15">
      <c r="A91" s="519"/>
      <c r="B91" s="550"/>
      <c r="C91" s="550"/>
      <c r="D91" s="550"/>
      <c r="E91" s="550"/>
      <c r="F91" s="551"/>
      <c r="G91" s="565"/>
      <c r="H91" s="382"/>
      <c r="I91" s="382"/>
      <c r="J91" s="382"/>
      <c r="K91" s="382"/>
      <c r="L91" s="382"/>
      <c r="M91" s="382"/>
      <c r="N91" s="382"/>
      <c r="O91" s="566"/>
      <c r="P91" s="578"/>
      <c r="Q91" s="382"/>
      <c r="R91" s="382"/>
      <c r="S91" s="382"/>
      <c r="T91" s="382"/>
      <c r="U91" s="382"/>
      <c r="V91" s="382"/>
      <c r="W91" s="382"/>
      <c r="X91" s="566"/>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19"/>
      <c r="B92" s="550"/>
      <c r="C92" s="550"/>
      <c r="D92" s="550"/>
      <c r="E92" s="550"/>
      <c r="F92" s="551"/>
      <c r="G92" s="229"/>
      <c r="H92" s="159"/>
      <c r="I92" s="159"/>
      <c r="J92" s="159"/>
      <c r="K92" s="159"/>
      <c r="L92" s="159"/>
      <c r="M92" s="159"/>
      <c r="N92" s="159"/>
      <c r="O92" s="230"/>
      <c r="P92" s="159"/>
      <c r="Q92" s="801"/>
      <c r="R92" s="801"/>
      <c r="S92" s="801"/>
      <c r="T92" s="801"/>
      <c r="U92" s="801"/>
      <c r="V92" s="801"/>
      <c r="W92" s="801"/>
      <c r="X92" s="802"/>
      <c r="Y92" s="754" t="s">
        <v>62</v>
      </c>
      <c r="Z92" s="755"/>
      <c r="AA92" s="756"/>
      <c r="AB92" s="472"/>
      <c r="AC92" s="472"/>
      <c r="AD92" s="472"/>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19"/>
      <c r="B93" s="550"/>
      <c r="C93" s="550"/>
      <c r="D93" s="550"/>
      <c r="E93" s="550"/>
      <c r="F93" s="551"/>
      <c r="G93" s="231"/>
      <c r="H93" s="232"/>
      <c r="I93" s="232"/>
      <c r="J93" s="232"/>
      <c r="K93" s="232"/>
      <c r="L93" s="232"/>
      <c r="M93" s="232"/>
      <c r="N93" s="232"/>
      <c r="O93" s="233"/>
      <c r="P93" s="803"/>
      <c r="Q93" s="803"/>
      <c r="R93" s="803"/>
      <c r="S93" s="803"/>
      <c r="T93" s="803"/>
      <c r="U93" s="803"/>
      <c r="V93" s="803"/>
      <c r="W93" s="803"/>
      <c r="X93" s="804"/>
      <c r="Y93" s="728" t="s">
        <v>54</v>
      </c>
      <c r="Z93" s="729"/>
      <c r="AA93" s="730"/>
      <c r="AB93" s="678"/>
      <c r="AC93" s="678"/>
      <c r="AD93" s="678"/>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19"/>
      <c r="B94" s="552"/>
      <c r="C94" s="552"/>
      <c r="D94" s="552"/>
      <c r="E94" s="552"/>
      <c r="F94" s="553"/>
      <c r="G94" s="234"/>
      <c r="H94" s="162"/>
      <c r="I94" s="162"/>
      <c r="J94" s="162"/>
      <c r="K94" s="162"/>
      <c r="L94" s="162"/>
      <c r="M94" s="162"/>
      <c r="N94" s="162"/>
      <c r="O94" s="235"/>
      <c r="P94" s="303"/>
      <c r="Q94" s="303"/>
      <c r="R94" s="303"/>
      <c r="S94" s="303"/>
      <c r="T94" s="303"/>
      <c r="U94" s="303"/>
      <c r="V94" s="303"/>
      <c r="W94" s="303"/>
      <c r="X94" s="805"/>
      <c r="Y94" s="728" t="s">
        <v>13</v>
      </c>
      <c r="Z94" s="729"/>
      <c r="AA94" s="730"/>
      <c r="AB94" s="462" t="s">
        <v>14</v>
      </c>
      <c r="AC94" s="462"/>
      <c r="AD94" s="462"/>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19"/>
      <c r="B95" s="550" t="s">
        <v>264</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171"/>
      <c r="Z95" s="172"/>
      <c r="AA95" s="173"/>
      <c r="AB95" s="459" t="s">
        <v>11</v>
      </c>
      <c r="AC95" s="460"/>
      <c r="AD95" s="461"/>
      <c r="AE95" s="371" t="s">
        <v>357</v>
      </c>
      <c r="AF95" s="372"/>
      <c r="AG95" s="372"/>
      <c r="AH95" s="373"/>
      <c r="AI95" s="371" t="s">
        <v>363</v>
      </c>
      <c r="AJ95" s="372"/>
      <c r="AK95" s="372"/>
      <c r="AL95" s="373"/>
      <c r="AM95" s="378" t="s">
        <v>471</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82"/>
      <c r="I96" s="382"/>
      <c r="J96" s="382"/>
      <c r="K96" s="382"/>
      <c r="L96" s="382"/>
      <c r="M96" s="382"/>
      <c r="N96" s="382"/>
      <c r="O96" s="566"/>
      <c r="P96" s="578"/>
      <c r="Q96" s="382"/>
      <c r="R96" s="382"/>
      <c r="S96" s="382"/>
      <c r="T96" s="382"/>
      <c r="U96" s="382"/>
      <c r="V96" s="382"/>
      <c r="W96" s="382"/>
      <c r="X96" s="566"/>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19"/>
      <c r="B97" s="550"/>
      <c r="C97" s="550"/>
      <c r="D97" s="550"/>
      <c r="E97" s="550"/>
      <c r="F97" s="551"/>
      <c r="G97" s="229"/>
      <c r="H97" s="159"/>
      <c r="I97" s="159"/>
      <c r="J97" s="159"/>
      <c r="K97" s="159"/>
      <c r="L97" s="159"/>
      <c r="M97" s="159"/>
      <c r="N97" s="159"/>
      <c r="O97" s="230"/>
      <c r="P97" s="159"/>
      <c r="Q97" s="801"/>
      <c r="R97" s="801"/>
      <c r="S97" s="801"/>
      <c r="T97" s="801"/>
      <c r="U97" s="801"/>
      <c r="V97" s="801"/>
      <c r="W97" s="801"/>
      <c r="X97" s="802"/>
      <c r="Y97" s="754" t="s">
        <v>62</v>
      </c>
      <c r="Z97" s="755"/>
      <c r="AA97" s="756"/>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19"/>
      <c r="B98" s="550"/>
      <c r="C98" s="550"/>
      <c r="D98" s="550"/>
      <c r="E98" s="550"/>
      <c r="F98" s="551"/>
      <c r="G98" s="231"/>
      <c r="H98" s="232"/>
      <c r="I98" s="232"/>
      <c r="J98" s="232"/>
      <c r="K98" s="232"/>
      <c r="L98" s="232"/>
      <c r="M98" s="232"/>
      <c r="N98" s="232"/>
      <c r="O98" s="233"/>
      <c r="P98" s="803"/>
      <c r="Q98" s="803"/>
      <c r="R98" s="803"/>
      <c r="S98" s="803"/>
      <c r="T98" s="803"/>
      <c r="U98" s="803"/>
      <c r="V98" s="803"/>
      <c r="W98" s="803"/>
      <c r="X98" s="804"/>
      <c r="Y98" s="728" t="s">
        <v>54</v>
      </c>
      <c r="Z98" s="729"/>
      <c r="AA98" s="730"/>
      <c r="AB98" s="798"/>
      <c r="AC98" s="799"/>
      <c r="AD98" s="800"/>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6"/>
      <c r="I99" s="246"/>
      <c r="J99" s="246"/>
      <c r="K99" s="246"/>
      <c r="L99" s="246"/>
      <c r="M99" s="246"/>
      <c r="N99" s="246"/>
      <c r="O99" s="807"/>
      <c r="P99" s="845"/>
      <c r="Q99" s="845"/>
      <c r="R99" s="845"/>
      <c r="S99" s="845"/>
      <c r="T99" s="845"/>
      <c r="U99" s="845"/>
      <c r="V99" s="845"/>
      <c r="W99" s="845"/>
      <c r="X99" s="846"/>
      <c r="Y99" s="479" t="s">
        <v>13</v>
      </c>
      <c r="Z99" s="480"/>
      <c r="AA99" s="481"/>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hidden="1"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535</v>
      </c>
      <c r="AV100" s="931"/>
      <c r="AW100" s="931"/>
      <c r="AX100" s="933"/>
    </row>
    <row r="101" spans="1:60" ht="23.25" hidden="1" customHeight="1" x14ac:dyDescent="0.15">
      <c r="A101" s="490"/>
      <c r="B101" s="491"/>
      <c r="C101" s="491"/>
      <c r="D101" s="491"/>
      <c r="E101" s="491"/>
      <c r="F101" s="492"/>
      <c r="G101" s="159" t="s">
        <v>557</v>
      </c>
      <c r="H101" s="159"/>
      <c r="I101" s="159"/>
      <c r="J101" s="159"/>
      <c r="K101" s="159"/>
      <c r="L101" s="159"/>
      <c r="M101" s="159"/>
      <c r="N101" s="159"/>
      <c r="O101" s="159"/>
      <c r="P101" s="159"/>
      <c r="Q101" s="159"/>
      <c r="R101" s="159"/>
      <c r="S101" s="159"/>
      <c r="T101" s="159"/>
      <c r="U101" s="159"/>
      <c r="V101" s="159"/>
      <c r="W101" s="159"/>
      <c r="X101" s="230"/>
      <c r="Y101" s="815" t="s">
        <v>55</v>
      </c>
      <c r="Z101" s="714"/>
      <c r="AA101" s="715"/>
      <c r="AB101" s="472" t="s">
        <v>632</v>
      </c>
      <c r="AC101" s="472"/>
      <c r="AD101" s="472"/>
      <c r="AE101" s="367">
        <v>44</v>
      </c>
      <c r="AF101" s="368"/>
      <c r="AG101" s="368"/>
      <c r="AH101" s="369"/>
      <c r="AI101" s="367">
        <v>65</v>
      </c>
      <c r="AJ101" s="368"/>
      <c r="AK101" s="368"/>
      <c r="AL101" s="369"/>
      <c r="AM101" s="367">
        <v>75</v>
      </c>
      <c r="AN101" s="368"/>
      <c r="AO101" s="368"/>
      <c r="AP101" s="369"/>
      <c r="AQ101" s="367" t="s">
        <v>645</v>
      </c>
      <c r="AR101" s="368"/>
      <c r="AS101" s="368"/>
      <c r="AT101" s="369"/>
      <c r="AU101" s="367"/>
      <c r="AV101" s="368"/>
      <c r="AW101" s="368"/>
      <c r="AX101" s="369"/>
    </row>
    <row r="102" spans="1:60" ht="23.25" hidden="1"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42"/>
      <c r="AA102" s="343"/>
      <c r="AB102" s="472" t="s">
        <v>632</v>
      </c>
      <c r="AC102" s="472"/>
      <c r="AD102" s="472"/>
      <c r="AE102" s="361">
        <v>110</v>
      </c>
      <c r="AF102" s="361"/>
      <c r="AG102" s="361"/>
      <c r="AH102" s="361"/>
      <c r="AI102" s="361">
        <v>110</v>
      </c>
      <c r="AJ102" s="361"/>
      <c r="AK102" s="361"/>
      <c r="AL102" s="361"/>
      <c r="AM102" s="361">
        <v>115</v>
      </c>
      <c r="AN102" s="361"/>
      <c r="AO102" s="361"/>
      <c r="AP102" s="361"/>
      <c r="AQ102" s="816">
        <v>121</v>
      </c>
      <c r="AR102" s="817"/>
      <c r="AS102" s="817"/>
      <c r="AT102" s="818"/>
      <c r="AU102" s="816"/>
      <c r="AV102" s="817"/>
      <c r="AW102" s="817"/>
      <c r="AX102" s="818"/>
    </row>
    <row r="103" spans="1:60" ht="31.5" customHeight="1" x14ac:dyDescent="0.15">
      <c r="A103" s="487" t="s">
        <v>492</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63" t="s">
        <v>493</v>
      </c>
      <c r="AR103" s="364"/>
      <c r="AS103" s="364"/>
      <c r="AT103" s="365"/>
      <c r="AU103" s="363" t="s">
        <v>535</v>
      </c>
      <c r="AV103" s="364"/>
      <c r="AW103" s="364"/>
      <c r="AX103" s="366"/>
    </row>
    <row r="104" spans="1:60" ht="23.25" customHeight="1" x14ac:dyDescent="0.15">
      <c r="A104" s="490"/>
      <c r="B104" s="491"/>
      <c r="C104" s="491"/>
      <c r="D104" s="491"/>
      <c r="E104" s="491"/>
      <c r="F104" s="492"/>
      <c r="G104" s="159" t="s">
        <v>558</v>
      </c>
      <c r="H104" s="159"/>
      <c r="I104" s="159"/>
      <c r="J104" s="159"/>
      <c r="K104" s="159"/>
      <c r="L104" s="159"/>
      <c r="M104" s="159"/>
      <c r="N104" s="159"/>
      <c r="O104" s="159"/>
      <c r="P104" s="159"/>
      <c r="Q104" s="159"/>
      <c r="R104" s="159"/>
      <c r="S104" s="159"/>
      <c r="T104" s="159"/>
      <c r="U104" s="159"/>
      <c r="V104" s="159"/>
      <c r="W104" s="159"/>
      <c r="X104" s="230"/>
      <c r="Y104" s="476" t="s">
        <v>55</v>
      </c>
      <c r="Z104" s="477"/>
      <c r="AA104" s="478"/>
      <c r="AB104" s="472" t="s">
        <v>632</v>
      </c>
      <c r="AC104" s="472"/>
      <c r="AD104" s="472"/>
      <c r="AE104" s="367">
        <v>49</v>
      </c>
      <c r="AF104" s="368"/>
      <c r="AG104" s="368"/>
      <c r="AH104" s="369"/>
      <c r="AI104" s="367">
        <v>60</v>
      </c>
      <c r="AJ104" s="368"/>
      <c r="AK104" s="368"/>
      <c r="AL104" s="369"/>
      <c r="AM104" s="367">
        <v>64</v>
      </c>
      <c r="AN104" s="368"/>
      <c r="AO104" s="368"/>
      <c r="AP104" s="369"/>
      <c r="AQ104" s="367" t="s">
        <v>646</v>
      </c>
      <c r="AR104" s="368"/>
      <c r="AS104" s="368"/>
      <c r="AT104" s="369"/>
      <c r="AU104" s="367" t="s">
        <v>694</v>
      </c>
      <c r="AV104" s="368"/>
      <c r="AW104" s="368"/>
      <c r="AX104" s="369"/>
    </row>
    <row r="105" spans="1:60" ht="23.25" customHeight="1" x14ac:dyDescent="0.15">
      <c r="A105" s="493"/>
      <c r="B105" s="494"/>
      <c r="C105" s="494"/>
      <c r="D105" s="494"/>
      <c r="E105" s="494"/>
      <c r="F105" s="495"/>
      <c r="G105" s="162"/>
      <c r="H105" s="162"/>
      <c r="I105" s="162"/>
      <c r="J105" s="162"/>
      <c r="K105" s="162"/>
      <c r="L105" s="162"/>
      <c r="M105" s="162"/>
      <c r="N105" s="162"/>
      <c r="O105" s="162"/>
      <c r="P105" s="162"/>
      <c r="Q105" s="162"/>
      <c r="R105" s="162"/>
      <c r="S105" s="162"/>
      <c r="T105" s="162"/>
      <c r="U105" s="162"/>
      <c r="V105" s="162"/>
      <c r="W105" s="162"/>
      <c r="X105" s="235"/>
      <c r="Y105" s="473" t="s">
        <v>56</v>
      </c>
      <c r="Z105" s="474"/>
      <c r="AA105" s="475"/>
      <c r="AB105" s="472" t="s">
        <v>632</v>
      </c>
      <c r="AC105" s="472"/>
      <c r="AD105" s="472"/>
      <c r="AE105" s="361">
        <v>110</v>
      </c>
      <c r="AF105" s="361"/>
      <c r="AG105" s="361"/>
      <c r="AH105" s="361"/>
      <c r="AI105" s="361">
        <v>110</v>
      </c>
      <c r="AJ105" s="361"/>
      <c r="AK105" s="361"/>
      <c r="AL105" s="361"/>
      <c r="AM105" s="361">
        <v>115</v>
      </c>
      <c r="AN105" s="361"/>
      <c r="AO105" s="361"/>
      <c r="AP105" s="361"/>
      <c r="AQ105" s="816">
        <v>121</v>
      </c>
      <c r="AR105" s="817"/>
      <c r="AS105" s="817"/>
      <c r="AT105" s="818"/>
      <c r="AU105" s="816">
        <v>121</v>
      </c>
      <c r="AV105" s="817"/>
      <c r="AW105" s="817"/>
      <c r="AX105" s="818"/>
    </row>
    <row r="106" spans="1:60" ht="31.5" customHeight="1" x14ac:dyDescent="0.15">
      <c r="A106" s="487" t="s">
        <v>492</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63" t="s">
        <v>493</v>
      </c>
      <c r="AR106" s="364"/>
      <c r="AS106" s="364"/>
      <c r="AT106" s="365"/>
      <c r="AU106" s="363" t="s">
        <v>535</v>
      </c>
      <c r="AV106" s="364"/>
      <c r="AW106" s="364"/>
      <c r="AX106" s="366"/>
    </row>
    <row r="107" spans="1:60" ht="23.25" customHeight="1" x14ac:dyDescent="0.15">
      <c r="A107" s="490"/>
      <c r="B107" s="491"/>
      <c r="C107" s="491"/>
      <c r="D107" s="491"/>
      <c r="E107" s="491"/>
      <c r="F107" s="492"/>
      <c r="G107" s="159" t="s">
        <v>559</v>
      </c>
      <c r="H107" s="159"/>
      <c r="I107" s="159"/>
      <c r="J107" s="159"/>
      <c r="K107" s="159"/>
      <c r="L107" s="159"/>
      <c r="M107" s="159"/>
      <c r="N107" s="159"/>
      <c r="O107" s="159"/>
      <c r="P107" s="159"/>
      <c r="Q107" s="159"/>
      <c r="R107" s="159"/>
      <c r="S107" s="159"/>
      <c r="T107" s="159"/>
      <c r="U107" s="159"/>
      <c r="V107" s="159"/>
      <c r="W107" s="159"/>
      <c r="X107" s="230"/>
      <c r="Y107" s="476" t="s">
        <v>55</v>
      </c>
      <c r="Z107" s="477"/>
      <c r="AA107" s="478"/>
      <c r="AB107" s="472" t="s">
        <v>632</v>
      </c>
      <c r="AC107" s="472"/>
      <c r="AD107" s="472"/>
      <c r="AE107" s="361">
        <v>33</v>
      </c>
      <c r="AF107" s="361"/>
      <c r="AG107" s="361"/>
      <c r="AH107" s="361"/>
      <c r="AI107" s="361">
        <v>74</v>
      </c>
      <c r="AJ107" s="361"/>
      <c r="AK107" s="361"/>
      <c r="AL107" s="361"/>
      <c r="AM107" s="361">
        <v>116</v>
      </c>
      <c r="AN107" s="361"/>
      <c r="AO107" s="361"/>
      <c r="AP107" s="361"/>
      <c r="AQ107" s="367" t="s">
        <v>647</v>
      </c>
      <c r="AR107" s="368"/>
      <c r="AS107" s="368"/>
      <c r="AT107" s="369"/>
      <c r="AU107" s="367" t="s">
        <v>695</v>
      </c>
      <c r="AV107" s="368"/>
      <c r="AW107" s="368"/>
      <c r="AX107" s="369"/>
    </row>
    <row r="108" spans="1:60" ht="23.25" customHeight="1" x14ac:dyDescent="0.15">
      <c r="A108" s="493"/>
      <c r="B108" s="494"/>
      <c r="C108" s="494"/>
      <c r="D108" s="494"/>
      <c r="E108" s="494"/>
      <c r="F108" s="495"/>
      <c r="G108" s="162"/>
      <c r="H108" s="162"/>
      <c r="I108" s="162"/>
      <c r="J108" s="162"/>
      <c r="K108" s="162"/>
      <c r="L108" s="162"/>
      <c r="M108" s="162"/>
      <c r="N108" s="162"/>
      <c r="O108" s="162"/>
      <c r="P108" s="162"/>
      <c r="Q108" s="162"/>
      <c r="R108" s="162"/>
      <c r="S108" s="162"/>
      <c r="T108" s="162"/>
      <c r="U108" s="162"/>
      <c r="V108" s="162"/>
      <c r="W108" s="162"/>
      <c r="X108" s="235"/>
      <c r="Y108" s="473" t="s">
        <v>56</v>
      </c>
      <c r="Z108" s="474"/>
      <c r="AA108" s="475"/>
      <c r="AB108" s="472" t="s">
        <v>632</v>
      </c>
      <c r="AC108" s="472"/>
      <c r="AD108" s="472"/>
      <c r="AE108" s="361">
        <v>1741</v>
      </c>
      <c r="AF108" s="361"/>
      <c r="AG108" s="361"/>
      <c r="AH108" s="361"/>
      <c r="AI108" s="361">
        <v>1741</v>
      </c>
      <c r="AJ108" s="361"/>
      <c r="AK108" s="361"/>
      <c r="AL108" s="361"/>
      <c r="AM108" s="361">
        <v>1741</v>
      </c>
      <c r="AN108" s="361"/>
      <c r="AO108" s="361"/>
      <c r="AP108" s="361"/>
      <c r="AQ108" s="361">
        <v>1741</v>
      </c>
      <c r="AR108" s="361"/>
      <c r="AS108" s="361"/>
      <c r="AT108" s="361"/>
      <c r="AU108" s="816">
        <v>1741</v>
      </c>
      <c r="AV108" s="817"/>
      <c r="AW108" s="817"/>
      <c r="AX108" s="818"/>
    </row>
    <row r="109" spans="1:60" ht="31.5" customHeight="1" x14ac:dyDescent="0.15">
      <c r="A109" s="487" t="s">
        <v>492</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63" t="s">
        <v>493</v>
      </c>
      <c r="AR109" s="364"/>
      <c r="AS109" s="364"/>
      <c r="AT109" s="365"/>
      <c r="AU109" s="363" t="s">
        <v>535</v>
      </c>
      <c r="AV109" s="364"/>
      <c r="AW109" s="364"/>
      <c r="AX109" s="366"/>
    </row>
    <row r="110" spans="1:60" ht="23.25" customHeight="1" x14ac:dyDescent="0.15">
      <c r="A110" s="490"/>
      <c r="B110" s="491"/>
      <c r="C110" s="491"/>
      <c r="D110" s="491"/>
      <c r="E110" s="491"/>
      <c r="F110" s="492"/>
      <c r="G110" s="159" t="s">
        <v>561</v>
      </c>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2" t="s">
        <v>632</v>
      </c>
      <c r="AC110" s="472"/>
      <c r="AD110" s="472"/>
      <c r="AE110" s="361">
        <v>74</v>
      </c>
      <c r="AF110" s="361"/>
      <c r="AG110" s="361"/>
      <c r="AH110" s="361"/>
      <c r="AI110" s="361">
        <v>53</v>
      </c>
      <c r="AJ110" s="361"/>
      <c r="AK110" s="361"/>
      <c r="AL110" s="361"/>
      <c r="AM110" s="361">
        <v>114</v>
      </c>
      <c r="AN110" s="361"/>
      <c r="AO110" s="361"/>
      <c r="AP110" s="361"/>
      <c r="AQ110" s="367" t="s">
        <v>647</v>
      </c>
      <c r="AR110" s="368"/>
      <c r="AS110" s="368"/>
      <c r="AT110" s="369"/>
      <c r="AU110" s="367" t="s">
        <v>694</v>
      </c>
      <c r="AV110" s="368"/>
      <c r="AW110" s="368"/>
      <c r="AX110" s="369"/>
    </row>
    <row r="111" spans="1:60" ht="23.25"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72" t="s">
        <v>632</v>
      </c>
      <c r="AC111" s="472"/>
      <c r="AD111" s="472"/>
      <c r="AE111" s="361">
        <v>1741</v>
      </c>
      <c r="AF111" s="361"/>
      <c r="AG111" s="361"/>
      <c r="AH111" s="361"/>
      <c r="AI111" s="361">
        <v>1741</v>
      </c>
      <c r="AJ111" s="361"/>
      <c r="AK111" s="361"/>
      <c r="AL111" s="361"/>
      <c r="AM111" s="361">
        <v>1741</v>
      </c>
      <c r="AN111" s="361"/>
      <c r="AO111" s="361"/>
      <c r="AP111" s="361"/>
      <c r="AQ111" s="361">
        <v>1741</v>
      </c>
      <c r="AR111" s="361"/>
      <c r="AS111" s="361"/>
      <c r="AT111" s="361"/>
      <c r="AU111" s="816">
        <v>1741</v>
      </c>
      <c r="AV111" s="817"/>
      <c r="AW111" s="817"/>
      <c r="AX111" s="818"/>
    </row>
    <row r="112" spans="1:60" ht="31.5" customHeight="1" x14ac:dyDescent="0.15">
      <c r="A112" s="487" t="s">
        <v>492</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63" t="s">
        <v>493</v>
      </c>
      <c r="AR112" s="364"/>
      <c r="AS112" s="364"/>
      <c r="AT112" s="365"/>
      <c r="AU112" s="363" t="s">
        <v>535</v>
      </c>
      <c r="AV112" s="364"/>
      <c r="AW112" s="364"/>
      <c r="AX112" s="366"/>
    </row>
    <row r="113" spans="1:50" ht="23.25" customHeight="1" x14ac:dyDescent="0.15">
      <c r="A113" s="490"/>
      <c r="B113" s="491"/>
      <c r="C113" s="491"/>
      <c r="D113" s="491"/>
      <c r="E113" s="491"/>
      <c r="F113" s="492"/>
      <c r="G113" s="159" t="s">
        <v>560</v>
      </c>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2" t="s">
        <v>632</v>
      </c>
      <c r="AC113" s="472"/>
      <c r="AD113" s="472"/>
      <c r="AE113" s="361">
        <v>82</v>
      </c>
      <c r="AF113" s="361"/>
      <c r="AG113" s="361"/>
      <c r="AH113" s="361"/>
      <c r="AI113" s="361">
        <v>120</v>
      </c>
      <c r="AJ113" s="361"/>
      <c r="AK113" s="361"/>
      <c r="AL113" s="361"/>
      <c r="AM113" s="361">
        <v>134</v>
      </c>
      <c r="AN113" s="361"/>
      <c r="AO113" s="361"/>
      <c r="AP113" s="361"/>
      <c r="AQ113" s="367" t="s">
        <v>647</v>
      </c>
      <c r="AR113" s="368"/>
      <c r="AS113" s="368"/>
      <c r="AT113" s="369"/>
      <c r="AU113" s="367" t="s">
        <v>696</v>
      </c>
      <c r="AV113" s="368"/>
      <c r="AW113" s="368"/>
      <c r="AX113" s="369"/>
    </row>
    <row r="114" spans="1:50" ht="23.25"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72" t="s">
        <v>632</v>
      </c>
      <c r="AC114" s="472"/>
      <c r="AD114" s="472"/>
      <c r="AE114" s="361">
        <v>1741</v>
      </c>
      <c r="AF114" s="361"/>
      <c r="AG114" s="361"/>
      <c r="AH114" s="361"/>
      <c r="AI114" s="361">
        <v>1741</v>
      </c>
      <c r="AJ114" s="361"/>
      <c r="AK114" s="361"/>
      <c r="AL114" s="361"/>
      <c r="AM114" s="361">
        <v>1741</v>
      </c>
      <c r="AN114" s="361"/>
      <c r="AO114" s="361"/>
      <c r="AP114" s="361"/>
      <c r="AQ114" s="361">
        <v>1741</v>
      </c>
      <c r="AR114" s="361"/>
      <c r="AS114" s="361"/>
      <c r="AT114" s="361"/>
      <c r="AU114" s="367">
        <v>1741</v>
      </c>
      <c r="AV114" s="368"/>
      <c r="AW114" s="368"/>
      <c r="AX114" s="369"/>
    </row>
    <row r="115" spans="1:50"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471</v>
      </c>
      <c r="AN115" s="297"/>
      <c r="AO115" s="297"/>
      <c r="AP115" s="298"/>
      <c r="AQ115" s="338" t="s">
        <v>536</v>
      </c>
      <c r="AR115" s="339"/>
      <c r="AS115" s="339"/>
      <c r="AT115" s="339"/>
      <c r="AU115" s="339"/>
      <c r="AV115" s="339"/>
      <c r="AW115" s="339"/>
      <c r="AX115" s="340"/>
    </row>
    <row r="116" spans="1:50" ht="23.25" hidden="1" customHeight="1" x14ac:dyDescent="0.15">
      <c r="A116" s="291"/>
      <c r="B116" s="292"/>
      <c r="C116" s="292"/>
      <c r="D116" s="292"/>
      <c r="E116" s="292"/>
      <c r="F116" s="293"/>
      <c r="G116" s="354" t="s">
        <v>666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648</v>
      </c>
      <c r="AC116" s="300"/>
      <c r="AD116" s="301"/>
      <c r="AE116" s="361">
        <v>0.5</v>
      </c>
      <c r="AF116" s="361"/>
      <c r="AG116" s="361"/>
      <c r="AH116" s="361"/>
      <c r="AI116" s="361">
        <v>0.9</v>
      </c>
      <c r="AJ116" s="361"/>
      <c r="AK116" s="361"/>
      <c r="AL116" s="361"/>
      <c r="AM116" s="361">
        <v>1.4</v>
      </c>
      <c r="AN116" s="361"/>
      <c r="AO116" s="361"/>
      <c r="AP116" s="361"/>
      <c r="AQ116" s="367"/>
      <c r="AR116" s="368"/>
      <c r="AS116" s="368"/>
      <c r="AT116" s="368"/>
      <c r="AU116" s="368"/>
      <c r="AV116" s="368"/>
      <c r="AW116" s="368"/>
      <c r="AX116" s="370"/>
    </row>
    <row r="117" spans="1:50" ht="46.5" hidden="1" customHeight="1" x14ac:dyDescent="0.1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649</v>
      </c>
      <c r="AC117" s="345"/>
      <c r="AD117" s="346"/>
      <c r="AE117" s="305" t="s">
        <v>673</v>
      </c>
      <c r="AF117" s="305"/>
      <c r="AG117" s="305"/>
      <c r="AH117" s="305"/>
      <c r="AI117" s="305" t="s">
        <v>665</v>
      </c>
      <c r="AJ117" s="305"/>
      <c r="AK117" s="305"/>
      <c r="AL117" s="305"/>
      <c r="AM117" s="305" t="s">
        <v>671</v>
      </c>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471</v>
      </c>
      <c r="AN118" s="297"/>
      <c r="AO118" s="297"/>
      <c r="AP118" s="298"/>
      <c r="AQ118" s="338" t="s">
        <v>536</v>
      </c>
      <c r="AR118" s="339"/>
      <c r="AS118" s="339"/>
      <c r="AT118" s="339"/>
      <c r="AU118" s="339"/>
      <c r="AV118" s="339"/>
      <c r="AW118" s="339"/>
      <c r="AX118" s="340"/>
    </row>
    <row r="119" spans="1:50" ht="23.25" customHeight="1" x14ac:dyDescent="0.15">
      <c r="A119" s="291"/>
      <c r="B119" s="292"/>
      <c r="C119" s="292"/>
      <c r="D119" s="292"/>
      <c r="E119" s="292"/>
      <c r="F119" s="293"/>
      <c r="G119" s="354" t="s">
        <v>667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t="s">
        <v>648</v>
      </c>
      <c r="AC119" s="300"/>
      <c r="AD119" s="301"/>
      <c r="AE119" s="361">
        <v>86.3</v>
      </c>
      <c r="AF119" s="361"/>
      <c r="AG119" s="361"/>
      <c r="AH119" s="361"/>
      <c r="AI119" s="361">
        <v>50</v>
      </c>
      <c r="AJ119" s="361"/>
      <c r="AK119" s="361"/>
      <c r="AL119" s="361"/>
      <c r="AM119" s="361">
        <v>89.9</v>
      </c>
      <c r="AN119" s="361"/>
      <c r="AO119" s="361"/>
      <c r="AP119" s="361"/>
      <c r="AQ119" s="361">
        <v>28</v>
      </c>
      <c r="AR119" s="361"/>
      <c r="AS119" s="361"/>
      <c r="AT119" s="361"/>
      <c r="AU119" s="361"/>
      <c r="AV119" s="361"/>
      <c r="AW119" s="361"/>
      <c r="AX119" s="362"/>
    </row>
    <row r="120" spans="1:50" ht="46.5"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649</v>
      </c>
      <c r="AC120" s="345"/>
      <c r="AD120" s="346"/>
      <c r="AE120" s="305" t="s">
        <v>677</v>
      </c>
      <c r="AF120" s="305"/>
      <c r="AG120" s="305"/>
      <c r="AH120" s="305"/>
      <c r="AI120" s="305" t="s">
        <v>675</v>
      </c>
      <c r="AJ120" s="305"/>
      <c r="AK120" s="305"/>
      <c r="AL120" s="305"/>
      <c r="AM120" s="305" t="s">
        <v>679</v>
      </c>
      <c r="AN120" s="305"/>
      <c r="AO120" s="305"/>
      <c r="AP120" s="305"/>
      <c r="AQ120" s="305" t="s">
        <v>681</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471</v>
      </c>
      <c r="AN121" s="297"/>
      <c r="AO121" s="297"/>
      <c r="AP121" s="298"/>
      <c r="AQ121" s="338" t="s">
        <v>536</v>
      </c>
      <c r="AR121" s="339"/>
      <c r="AS121" s="339"/>
      <c r="AT121" s="339"/>
      <c r="AU121" s="339"/>
      <c r="AV121" s="339"/>
      <c r="AW121" s="339"/>
      <c r="AX121" s="340"/>
    </row>
    <row r="122" spans="1:50" ht="23.25" customHeight="1" x14ac:dyDescent="0.15">
      <c r="A122" s="291"/>
      <c r="B122" s="292"/>
      <c r="C122" s="292"/>
      <c r="D122" s="292"/>
      <c r="E122" s="292"/>
      <c r="F122" s="293"/>
      <c r="G122" s="354" t="s">
        <v>668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t="s">
        <v>648</v>
      </c>
      <c r="AC122" s="300"/>
      <c r="AD122" s="301"/>
      <c r="AE122" s="361">
        <v>86.3</v>
      </c>
      <c r="AF122" s="361"/>
      <c r="AG122" s="361"/>
      <c r="AH122" s="361"/>
      <c r="AI122" s="361">
        <v>50</v>
      </c>
      <c r="AJ122" s="361"/>
      <c r="AK122" s="361"/>
      <c r="AL122" s="361"/>
      <c r="AM122" s="361">
        <v>89.9</v>
      </c>
      <c r="AN122" s="361"/>
      <c r="AO122" s="361"/>
      <c r="AP122" s="361"/>
      <c r="AQ122" s="361">
        <v>28</v>
      </c>
      <c r="AR122" s="361"/>
      <c r="AS122" s="361"/>
      <c r="AT122" s="361"/>
      <c r="AU122" s="361"/>
      <c r="AV122" s="361"/>
      <c r="AW122" s="361"/>
      <c r="AX122" s="362"/>
    </row>
    <row r="123" spans="1:50" ht="46.5"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649</v>
      </c>
      <c r="AC123" s="345"/>
      <c r="AD123" s="346"/>
      <c r="AE123" s="305" t="s">
        <v>677</v>
      </c>
      <c r="AF123" s="305"/>
      <c r="AG123" s="305"/>
      <c r="AH123" s="305"/>
      <c r="AI123" s="305" t="s">
        <v>675</v>
      </c>
      <c r="AJ123" s="305"/>
      <c r="AK123" s="305"/>
      <c r="AL123" s="305"/>
      <c r="AM123" s="305" t="s">
        <v>679</v>
      </c>
      <c r="AN123" s="305"/>
      <c r="AO123" s="305"/>
      <c r="AP123" s="305"/>
      <c r="AQ123" s="305" t="s">
        <v>681</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471</v>
      </c>
      <c r="AN124" s="297"/>
      <c r="AO124" s="297"/>
      <c r="AP124" s="298"/>
      <c r="AQ124" s="338" t="s">
        <v>536</v>
      </c>
      <c r="AR124" s="339"/>
      <c r="AS124" s="339"/>
      <c r="AT124" s="339"/>
      <c r="AU124" s="339"/>
      <c r="AV124" s="339"/>
      <c r="AW124" s="339"/>
      <c r="AX124" s="340"/>
    </row>
    <row r="125" spans="1:50" ht="23.25" customHeight="1" x14ac:dyDescent="0.15">
      <c r="A125" s="291"/>
      <c r="B125" s="292"/>
      <c r="C125" s="292"/>
      <c r="D125" s="292"/>
      <c r="E125" s="292"/>
      <c r="F125" s="293"/>
      <c r="G125" s="354" t="s">
        <v>669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t="s">
        <v>648</v>
      </c>
      <c r="AC125" s="300"/>
      <c r="AD125" s="301"/>
      <c r="AE125" s="361">
        <v>86.3</v>
      </c>
      <c r="AF125" s="361"/>
      <c r="AG125" s="361"/>
      <c r="AH125" s="361"/>
      <c r="AI125" s="361">
        <v>50</v>
      </c>
      <c r="AJ125" s="361"/>
      <c r="AK125" s="361"/>
      <c r="AL125" s="361"/>
      <c r="AM125" s="361">
        <v>89.9</v>
      </c>
      <c r="AN125" s="361"/>
      <c r="AO125" s="361"/>
      <c r="AP125" s="361"/>
      <c r="AQ125" s="361">
        <v>28</v>
      </c>
      <c r="AR125" s="361"/>
      <c r="AS125" s="361"/>
      <c r="AT125" s="361"/>
      <c r="AU125" s="361"/>
      <c r="AV125" s="361"/>
      <c r="AW125" s="361"/>
      <c r="AX125" s="362"/>
    </row>
    <row r="126" spans="1:50" ht="46.5"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649</v>
      </c>
      <c r="AC126" s="345"/>
      <c r="AD126" s="346"/>
      <c r="AE126" s="305" t="s">
        <v>676</v>
      </c>
      <c r="AF126" s="305"/>
      <c r="AG126" s="305"/>
      <c r="AH126" s="305"/>
      <c r="AI126" s="305" t="s">
        <v>674</v>
      </c>
      <c r="AJ126" s="305"/>
      <c r="AK126" s="305"/>
      <c r="AL126" s="305"/>
      <c r="AM126" s="305" t="s">
        <v>678</v>
      </c>
      <c r="AN126" s="305"/>
      <c r="AO126" s="305"/>
      <c r="AP126" s="305"/>
      <c r="AQ126" s="305" t="s">
        <v>681</v>
      </c>
      <c r="AR126" s="305"/>
      <c r="AS126" s="305"/>
      <c r="AT126" s="305"/>
      <c r="AU126" s="305"/>
      <c r="AV126" s="305"/>
      <c r="AW126" s="305"/>
      <c r="AX126" s="306"/>
    </row>
    <row r="127" spans="1:50" ht="23.25" customHeight="1" x14ac:dyDescent="0.15">
      <c r="A127" s="554"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471</v>
      </c>
      <c r="AN127" s="297"/>
      <c r="AO127" s="297"/>
      <c r="AP127" s="298"/>
      <c r="AQ127" s="338" t="s">
        <v>536</v>
      </c>
      <c r="AR127" s="339"/>
      <c r="AS127" s="339"/>
      <c r="AT127" s="339"/>
      <c r="AU127" s="339"/>
      <c r="AV127" s="339"/>
      <c r="AW127" s="339"/>
      <c r="AX127" s="340"/>
    </row>
    <row r="128" spans="1:50" ht="23.25" customHeight="1" x14ac:dyDescent="0.15">
      <c r="A128" s="291"/>
      <c r="B128" s="292"/>
      <c r="C128" s="292"/>
      <c r="D128" s="292"/>
      <c r="E128" s="292"/>
      <c r="F128" s="293"/>
      <c r="G128" s="354" t="s">
        <v>670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t="s">
        <v>648</v>
      </c>
      <c r="AC128" s="300"/>
      <c r="AD128" s="301"/>
      <c r="AE128" s="361">
        <v>86.3</v>
      </c>
      <c r="AF128" s="361"/>
      <c r="AG128" s="361"/>
      <c r="AH128" s="361"/>
      <c r="AI128" s="361">
        <v>50</v>
      </c>
      <c r="AJ128" s="361"/>
      <c r="AK128" s="361"/>
      <c r="AL128" s="361"/>
      <c r="AM128" s="361">
        <v>89.9</v>
      </c>
      <c r="AN128" s="361"/>
      <c r="AO128" s="361"/>
      <c r="AP128" s="361"/>
      <c r="AQ128" s="361">
        <v>28</v>
      </c>
      <c r="AR128" s="361"/>
      <c r="AS128" s="361"/>
      <c r="AT128" s="361"/>
      <c r="AU128" s="361"/>
      <c r="AV128" s="361"/>
      <c r="AW128" s="361"/>
      <c r="AX128" s="362"/>
    </row>
    <row r="129" spans="1:50" ht="46.5"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649</v>
      </c>
      <c r="AC129" s="345"/>
      <c r="AD129" s="346"/>
      <c r="AE129" s="305" t="s">
        <v>676</v>
      </c>
      <c r="AF129" s="305"/>
      <c r="AG129" s="305"/>
      <c r="AH129" s="305"/>
      <c r="AI129" s="305" t="s">
        <v>674</v>
      </c>
      <c r="AJ129" s="305"/>
      <c r="AK129" s="305"/>
      <c r="AL129" s="305"/>
      <c r="AM129" s="305" t="s">
        <v>678</v>
      </c>
      <c r="AN129" s="305"/>
      <c r="AO129" s="305"/>
      <c r="AP129" s="305"/>
      <c r="AQ129" s="305" t="s">
        <v>681</v>
      </c>
      <c r="AR129" s="305"/>
      <c r="AS129" s="305"/>
      <c r="AT129" s="305"/>
      <c r="AU129" s="305"/>
      <c r="AV129" s="305"/>
      <c r="AW129" s="305"/>
      <c r="AX129" s="306"/>
    </row>
    <row r="130" spans="1:50" ht="45" customHeight="1" x14ac:dyDescent="0.15">
      <c r="A130" s="995" t="s">
        <v>369</v>
      </c>
      <c r="B130" s="993"/>
      <c r="C130" s="992" t="s">
        <v>366</v>
      </c>
      <c r="D130" s="993"/>
      <c r="E130" s="307" t="s">
        <v>399</v>
      </c>
      <c r="F130" s="308"/>
      <c r="G130" s="309" t="s">
        <v>682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6"/>
      <c r="B131" s="251"/>
      <c r="C131" s="250"/>
      <c r="D131" s="251"/>
      <c r="E131" s="237" t="s">
        <v>398</v>
      </c>
      <c r="F131" s="238"/>
      <c r="G131" s="234" t="s">
        <v>672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996"/>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v>32</v>
      </c>
      <c r="AV133" s="134"/>
      <c r="AW133" s="135" t="s">
        <v>300</v>
      </c>
      <c r="AX133" s="136"/>
    </row>
    <row r="134" spans="1:50" ht="39.75" customHeight="1" x14ac:dyDescent="0.15">
      <c r="A134" s="996"/>
      <c r="B134" s="251"/>
      <c r="C134" s="250"/>
      <c r="D134" s="251"/>
      <c r="E134" s="250"/>
      <c r="F134" s="313"/>
      <c r="G134" s="229" t="s">
        <v>643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633</v>
      </c>
      <c r="AC134" s="220"/>
      <c r="AD134" s="220"/>
      <c r="AE134" s="265"/>
      <c r="AF134" s="102"/>
      <c r="AG134" s="102"/>
      <c r="AH134" s="102"/>
      <c r="AI134" s="265"/>
      <c r="AJ134" s="102"/>
      <c r="AK134" s="102"/>
      <c r="AL134" s="102"/>
      <c r="AM134" s="265" t="s">
        <v>644</v>
      </c>
      <c r="AN134" s="102"/>
      <c r="AO134" s="102"/>
      <c r="AP134" s="102"/>
      <c r="AQ134" s="265" t="s">
        <v>644</v>
      </c>
      <c r="AR134" s="102"/>
      <c r="AS134" s="102"/>
      <c r="AT134" s="102"/>
      <c r="AU134" s="265" t="s">
        <v>644</v>
      </c>
      <c r="AV134" s="102"/>
      <c r="AW134" s="102"/>
      <c r="AX134" s="102"/>
    </row>
    <row r="135" spans="1:50" ht="39.75" customHeight="1" x14ac:dyDescent="0.15">
      <c r="A135" s="996"/>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633</v>
      </c>
      <c r="AC135" s="131"/>
      <c r="AD135" s="131"/>
      <c r="AE135" s="265"/>
      <c r="AF135" s="102"/>
      <c r="AG135" s="102"/>
      <c r="AH135" s="102"/>
      <c r="AI135" s="265"/>
      <c r="AJ135" s="102"/>
      <c r="AK135" s="102"/>
      <c r="AL135" s="102"/>
      <c r="AM135" s="265" t="s">
        <v>465</v>
      </c>
      <c r="AN135" s="102"/>
      <c r="AO135" s="102"/>
      <c r="AP135" s="102"/>
      <c r="AQ135" s="265" t="s">
        <v>465</v>
      </c>
      <c r="AR135" s="102"/>
      <c r="AS135" s="102"/>
      <c r="AT135" s="102"/>
      <c r="AU135" s="265">
        <v>32</v>
      </c>
      <c r="AV135" s="102"/>
      <c r="AW135" s="102"/>
      <c r="AX135" s="102"/>
    </row>
    <row r="136" spans="1:50" ht="18.75" hidden="1" customHeight="1" x14ac:dyDescent="0.15">
      <c r="A136" s="99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996"/>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6"/>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6"/>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996"/>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6"/>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6"/>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996"/>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6"/>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6"/>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996"/>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6"/>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6"/>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6"/>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5"/>
    </row>
    <row r="153" spans="1:50" ht="22.5" customHeight="1" x14ac:dyDescent="0.15">
      <c r="A153" s="996"/>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6"/>
      <c r="B154" s="251"/>
      <c r="C154" s="250"/>
      <c r="D154" s="251"/>
      <c r="E154" s="250"/>
      <c r="F154" s="313"/>
      <c r="G154" s="229" t="s">
        <v>586</v>
      </c>
      <c r="H154" s="159"/>
      <c r="I154" s="159"/>
      <c r="J154" s="159"/>
      <c r="K154" s="159"/>
      <c r="L154" s="159"/>
      <c r="M154" s="159"/>
      <c r="N154" s="159"/>
      <c r="O154" s="159"/>
      <c r="P154" s="230"/>
      <c r="Q154" s="158" t="s">
        <v>586</v>
      </c>
      <c r="R154" s="159"/>
      <c r="S154" s="159"/>
      <c r="T154" s="159"/>
      <c r="U154" s="159"/>
      <c r="V154" s="159"/>
      <c r="W154" s="159"/>
      <c r="X154" s="159"/>
      <c r="Y154" s="159"/>
      <c r="Z154" s="159"/>
      <c r="AA154" s="925"/>
      <c r="AB154" s="254" t="s">
        <v>586</v>
      </c>
      <c r="AC154" s="255"/>
      <c r="AD154" s="255"/>
      <c r="AE154" s="260" t="s">
        <v>586</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6"/>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6"/>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6"/>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6"/>
      <c r="AB157" s="256"/>
      <c r="AC157" s="257"/>
      <c r="AD157" s="257"/>
      <c r="AE157" s="158" t="s">
        <v>587</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6"/>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7"/>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6"/>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6"/>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6"/>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6"/>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6"/>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6"/>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6"/>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6"/>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7"/>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6"/>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6"/>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6"/>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6"/>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6"/>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6"/>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6"/>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6"/>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7"/>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6"/>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6"/>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6"/>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6"/>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6"/>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6"/>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6"/>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6"/>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7"/>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6"/>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6"/>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6"/>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6"/>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6"/>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6"/>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6"/>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6"/>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7"/>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6"/>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6"/>
      <c r="B188" s="251"/>
      <c r="C188" s="250"/>
      <c r="D188" s="251"/>
      <c r="E188" s="158" t="s">
        <v>588</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6"/>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996"/>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6"/>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6"/>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996"/>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6"/>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6"/>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996"/>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6"/>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6"/>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996"/>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6"/>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6"/>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996"/>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6"/>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6"/>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6"/>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5"/>
    </row>
    <row r="213" spans="1:50" ht="22.5" hidden="1" customHeight="1" x14ac:dyDescent="0.15">
      <c r="A213" s="996"/>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6"/>
      <c r="B214" s="251"/>
      <c r="C214" s="250"/>
      <c r="D214" s="251"/>
      <c r="E214" s="250"/>
      <c r="F214" s="313"/>
      <c r="G214" s="229"/>
      <c r="H214" s="159"/>
      <c r="I214" s="159"/>
      <c r="J214" s="159"/>
      <c r="K214" s="159"/>
      <c r="L214" s="159"/>
      <c r="M214" s="159"/>
      <c r="N214" s="159"/>
      <c r="O214" s="159"/>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6"/>
      <c r="B218" s="251"/>
      <c r="C218" s="250"/>
      <c r="D218" s="251"/>
      <c r="E218" s="250"/>
      <c r="F218" s="313"/>
      <c r="G218" s="234"/>
      <c r="H218" s="162"/>
      <c r="I218" s="162"/>
      <c r="J218" s="162"/>
      <c r="K218" s="162"/>
      <c r="L218" s="162"/>
      <c r="M218" s="162"/>
      <c r="N218" s="162"/>
      <c r="O218" s="162"/>
      <c r="P218" s="235"/>
      <c r="Q218" s="989"/>
      <c r="R218" s="990"/>
      <c r="S218" s="990"/>
      <c r="T218" s="990"/>
      <c r="U218" s="990"/>
      <c r="V218" s="990"/>
      <c r="W218" s="990"/>
      <c r="X218" s="990"/>
      <c r="Y218" s="990"/>
      <c r="Z218" s="990"/>
      <c r="AA218" s="991"/>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6"/>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6"/>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6"/>
      <c r="B221" s="251"/>
      <c r="C221" s="250"/>
      <c r="D221" s="251"/>
      <c r="E221" s="250"/>
      <c r="F221" s="313"/>
      <c r="G221" s="229"/>
      <c r="H221" s="159"/>
      <c r="I221" s="159"/>
      <c r="J221" s="159"/>
      <c r="K221" s="159"/>
      <c r="L221" s="159"/>
      <c r="M221" s="159"/>
      <c r="N221" s="159"/>
      <c r="O221" s="159"/>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6"/>
      <c r="B225" s="251"/>
      <c r="C225" s="250"/>
      <c r="D225" s="251"/>
      <c r="E225" s="250"/>
      <c r="F225" s="313"/>
      <c r="G225" s="234"/>
      <c r="H225" s="162"/>
      <c r="I225" s="162"/>
      <c r="J225" s="162"/>
      <c r="K225" s="162"/>
      <c r="L225" s="162"/>
      <c r="M225" s="162"/>
      <c r="N225" s="162"/>
      <c r="O225" s="162"/>
      <c r="P225" s="235"/>
      <c r="Q225" s="989"/>
      <c r="R225" s="990"/>
      <c r="S225" s="990"/>
      <c r="T225" s="990"/>
      <c r="U225" s="990"/>
      <c r="V225" s="990"/>
      <c r="W225" s="990"/>
      <c r="X225" s="990"/>
      <c r="Y225" s="990"/>
      <c r="Z225" s="990"/>
      <c r="AA225" s="991"/>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6"/>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6"/>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6"/>
      <c r="B228" s="251"/>
      <c r="C228" s="250"/>
      <c r="D228" s="251"/>
      <c r="E228" s="250"/>
      <c r="F228" s="313"/>
      <c r="G228" s="229"/>
      <c r="H228" s="159"/>
      <c r="I228" s="159"/>
      <c r="J228" s="159"/>
      <c r="K228" s="159"/>
      <c r="L228" s="159"/>
      <c r="M228" s="159"/>
      <c r="N228" s="159"/>
      <c r="O228" s="159"/>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6"/>
      <c r="B232" s="251"/>
      <c r="C232" s="250"/>
      <c r="D232" s="251"/>
      <c r="E232" s="250"/>
      <c r="F232" s="313"/>
      <c r="G232" s="234"/>
      <c r="H232" s="162"/>
      <c r="I232" s="162"/>
      <c r="J232" s="162"/>
      <c r="K232" s="162"/>
      <c r="L232" s="162"/>
      <c r="M232" s="162"/>
      <c r="N232" s="162"/>
      <c r="O232" s="162"/>
      <c r="P232" s="235"/>
      <c r="Q232" s="989"/>
      <c r="R232" s="990"/>
      <c r="S232" s="990"/>
      <c r="T232" s="990"/>
      <c r="U232" s="990"/>
      <c r="V232" s="990"/>
      <c r="W232" s="990"/>
      <c r="X232" s="990"/>
      <c r="Y232" s="990"/>
      <c r="Z232" s="990"/>
      <c r="AA232" s="991"/>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6"/>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6"/>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6"/>
      <c r="B235" s="251"/>
      <c r="C235" s="250"/>
      <c r="D235" s="251"/>
      <c r="E235" s="250"/>
      <c r="F235" s="313"/>
      <c r="G235" s="229"/>
      <c r="H235" s="159"/>
      <c r="I235" s="159"/>
      <c r="J235" s="159"/>
      <c r="K235" s="159"/>
      <c r="L235" s="159"/>
      <c r="M235" s="159"/>
      <c r="N235" s="159"/>
      <c r="O235" s="159"/>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6"/>
      <c r="B239" s="251"/>
      <c r="C239" s="250"/>
      <c r="D239" s="251"/>
      <c r="E239" s="250"/>
      <c r="F239" s="313"/>
      <c r="G239" s="234"/>
      <c r="H239" s="162"/>
      <c r="I239" s="162"/>
      <c r="J239" s="162"/>
      <c r="K239" s="162"/>
      <c r="L239" s="162"/>
      <c r="M239" s="162"/>
      <c r="N239" s="162"/>
      <c r="O239" s="162"/>
      <c r="P239" s="235"/>
      <c r="Q239" s="989"/>
      <c r="R239" s="990"/>
      <c r="S239" s="990"/>
      <c r="T239" s="990"/>
      <c r="U239" s="990"/>
      <c r="V239" s="990"/>
      <c r="W239" s="990"/>
      <c r="X239" s="990"/>
      <c r="Y239" s="990"/>
      <c r="Z239" s="990"/>
      <c r="AA239" s="991"/>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6"/>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6"/>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6"/>
      <c r="B242" s="251"/>
      <c r="C242" s="250"/>
      <c r="D242" s="251"/>
      <c r="E242" s="250"/>
      <c r="F242" s="313"/>
      <c r="G242" s="229"/>
      <c r="H242" s="159"/>
      <c r="I242" s="159"/>
      <c r="J242" s="159"/>
      <c r="K242" s="159"/>
      <c r="L242" s="159"/>
      <c r="M242" s="159"/>
      <c r="N242" s="159"/>
      <c r="O242" s="159"/>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6"/>
      <c r="B246" s="251"/>
      <c r="C246" s="250"/>
      <c r="D246" s="251"/>
      <c r="E246" s="314"/>
      <c r="F246" s="315"/>
      <c r="G246" s="234"/>
      <c r="H246" s="162"/>
      <c r="I246" s="162"/>
      <c r="J246" s="162"/>
      <c r="K246" s="162"/>
      <c r="L246" s="162"/>
      <c r="M246" s="162"/>
      <c r="N246" s="162"/>
      <c r="O246" s="162"/>
      <c r="P246" s="235"/>
      <c r="Q246" s="989"/>
      <c r="R246" s="990"/>
      <c r="S246" s="990"/>
      <c r="T246" s="990"/>
      <c r="U246" s="990"/>
      <c r="V246" s="990"/>
      <c r="W246" s="990"/>
      <c r="X246" s="990"/>
      <c r="Y246" s="990"/>
      <c r="Z246" s="990"/>
      <c r="AA246" s="991"/>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6"/>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6"/>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6"/>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996"/>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6"/>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6"/>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996"/>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6"/>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6"/>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996"/>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6"/>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6"/>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6"/>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996"/>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6"/>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6"/>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996"/>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6"/>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6"/>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6"/>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5"/>
    </row>
    <row r="273" spans="1:50" ht="22.5" hidden="1" customHeight="1" x14ac:dyDescent="0.15">
      <c r="A273" s="996"/>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6"/>
      <c r="B274" s="251"/>
      <c r="C274" s="250"/>
      <c r="D274" s="251"/>
      <c r="E274" s="250"/>
      <c r="F274" s="313"/>
      <c r="G274" s="229"/>
      <c r="H274" s="159"/>
      <c r="I274" s="159"/>
      <c r="J274" s="159"/>
      <c r="K274" s="159"/>
      <c r="L274" s="159"/>
      <c r="M274" s="159"/>
      <c r="N274" s="159"/>
      <c r="O274" s="159"/>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6"/>
      <c r="B278" s="251"/>
      <c r="C278" s="250"/>
      <c r="D278" s="251"/>
      <c r="E278" s="250"/>
      <c r="F278" s="313"/>
      <c r="G278" s="234"/>
      <c r="H278" s="162"/>
      <c r="I278" s="162"/>
      <c r="J278" s="162"/>
      <c r="K278" s="162"/>
      <c r="L278" s="162"/>
      <c r="M278" s="162"/>
      <c r="N278" s="162"/>
      <c r="O278" s="162"/>
      <c r="P278" s="235"/>
      <c r="Q278" s="989"/>
      <c r="R278" s="990"/>
      <c r="S278" s="990"/>
      <c r="T278" s="990"/>
      <c r="U278" s="990"/>
      <c r="V278" s="990"/>
      <c r="W278" s="990"/>
      <c r="X278" s="990"/>
      <c r="Y278" s="990"/>
      <c r="Z278" s="990"/>
      <c r="AA278" s="991"/>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6"/>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6"/>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6"/>
      <c r="B281" s="251"/>
      <c r="C281" s="250"/>
      <c r="D281" s="251"/>
      <c r="E281" s="250"/>
      <c r="F281" s="313"/>
      <c r="G281" s="229"/>
      <c r="H281" s="159"/>
      <c r="I281" s="159"/>
      <c r="J281" s="159"/>
      <c r="K281" s="159"/>
      <c r="L281" s="159"/>
      <c r="M281" s="159"/>
      <c r="N281" s="159"/>
      <c r="O281" s="159"/>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6"/>
      <c r="B285" s="251"/>
      <c r="C285" s="250"/>
      <c r="D285" s="251"/>
      <c r="E285" s="250"/>
      <c r="F285" s="313"/>
      <c r="G285" s="234"/>
      <c r="H285" s="162"/>
      <c r="I285" s="162"/>
      <c r="J285" s="162"/>
      <c r="K285" s="162"/>
      <c r="L285" s="162"/>
      <c r="M285" s="162"/>
      <c r="N285" s="162"/>
      <c r="O285" s="162"/>
      <c r="P285" s="235"/>
      <c r="Q285" s="989"/>
      <c r="R285" s="990"/>
      <c r="S285" s="990"/>
      <c r="T285" s="990"/>
      <c r="U285" s="990"/>
      <c r="V285" s="990"/>
      <c r="W285" s="990"/>
      <c r="X285" s="990"/>
      <c r="Y285" s="990"/>
      <c r="Z285" s="990"/>
      <c r="AA285" s="991"/>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6"/>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6"/>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6"/>
      <c r="B288" s="251"/>
      <c r="C288" s="250"/>
      <c r="D288" s="251"/>
      <c r="E288" s="250"/>
      <c r="F288" s="313"/>
      <c r="G288" s="229"/>
      <c r="H288" s="159"/>
      <c r="I288" s="159"/>
      <c r="J288" s="159"/>
      <c r="K288" s="159"/>
      <c r="L288" s="159"/>
      <c r="M288" s="159"/>
      <c r="N288" s="159"/>
      <c r="O288" s="159"/>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6"/>
      <c r="B292" s="251"/>
      <c r="C292" s="250"/>
      <c r="D292" s="251"/>
      <c r="E292" s="250"/>
      <c r="F292" s="313"/>
      <c r="G292" s="234"/>
      <c r="H292" s="162"/>
      <c r="I292" s="162"/>
      <c r="J292" s="162"/>
      <c r="K292" s="162"/>
      <c r="L292" s="162"/>
      <c r="M292" s="162"/>
      <c r="N292" s="162"/>
      <c r="O292" s="162"/>
      <c r="P292" s="235"/>
      <c r="Q292" s="989"/>
      <c r="R292" s="990"/>
      <c r="S292" s="990"/>
      <c r="T292" s="990"/>
      <c r="U292" s="990"/>
      <c r="V292" s="990"/>
      <c r="W292" s="990"/>
      <c r="X292" s="990"/>
      <c r="Y292" s="990"/>
      <c r="Z292" s="990"/>
      <c r="AA292" s="991"/>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6"/>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6"/>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6"/>
      <c r="B295" s="251"/>
      <c r="C295" s="250"/>
      <c r="D295" s="251"/>
      <c r="E295" s="250"/>
      <c r="F295" s="313"/>
      <c r="G295" s="229"/>
      <c r="H295" s="159"/>
      <c r="I295" s="159"/>
      <c r="J295" s="159"/>
      <c r="K295" s="159"/>
      <c r="L295" s="159"/>
      <c r="M295" s="159"/>
      <c r="N295" s="159"/>
      <c r="O295" s="159"/>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6"/>
      <c r="B299" s="251"/>
      <c r="C299" s="250"/>
      <c r="D299" s="251"/>
      <c r="E299" s="250"/>
      <c r="F299" s="313"/>
      <c r="G299" s="234"/>
      <c r="H299" s="162"/>
      <c r="I299" s="162"/>
      <c r="J299" s="162"/>
      <c r="K299" s="162"/>
      <c r="L299" s="162"/>
      <c r="M299" s="162"/>
      <c r="N299" s="162"/>
      <c r="O299" s="162"/>
      <c r="P299" s="235"/>
      <c r="Q299" s="989"/>
      <c r="R299" s="990"/>
      <c r="S299" s="990"/>
      <c r="T299" s="990"/>
      <c r="U299" s="990"/>
      <c r="V299" s="990"/>
      <c r="W299" s="990"/>
      <c r="X299" s="990"/>
      <c r="Y299" s="990"/>
      <c r="Z299" s="990"/>
      <c r="AA299" s="991"/>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6"/>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6"/>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6"/>
      <c r="B302" s="251"/>
      <c r="C302" s="250"/>
      <c r="D302" s="251"/>
      <c r="E302" s="250"/>
      <c r="F302" s="313"/>
      <c r="G302" s="229"/>
      <c r="H302" s="159"/>
      <c r="I302" s="159"/>
      <c r="J302" s="159"/>
      <c r="K302" s="159"/>
      <c r="L302" s="159"/>
      <c r="M302" s="159"/>
      <c r="N302" s="159"/>
      <c r="O302" s="159"/>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6"/>
      <c r="B306" s="251"/>
      <c r="C306" s="250"/>
      <c r="D306" s="251"/>
      <c r="E306" s="314"/>
      <c r="F306" s="315"/>
      <c r="G306" s="234"/>
      <c r="H306" s="162"/>
      <c r="I306" s="162"/>
      <c r="J306" s="162"/>
      <c r="K306" s="162"/>
      <c r="L306" s="162"/>
      <c r="M306" s="162"/>
      <c r="N306" s="162"/>
      <c r="O306" s="162"/>
      <c r="P306" s="235"/>
      <c r="Q306" s="989"/>
      <c r="R306" s="990"/>
      <c r="S306" s="990"/>
      <c r="T306" s="990"/>
      <c r="U306" s="990"/>
      <c r="V306" s="990"/>
      <c r="W306" s="990"/>
      <c r="X306" s="990"/>
      <c r="Y306" s="990"/>
      <c r="Z306" s="990"/>
      <c r="AA306" s="991"/>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6"/>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6"/>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996"/>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6"/>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6"/>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996"/>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6"/>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6"/>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996"/>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6"/>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6"/>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996"/>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6"/>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6"/>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996"/>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6"/>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6"/>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6"/>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5"/>
    </row>
    <row r="333" spans="1:50" ht="22.5" hidden="1" customHeight="1" x14ac:dyDescent="0.15">
      <c r="A333" s="996"/>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6"/>
      <c r="B334" s="251"/>
      <c r="C334" s="250"/>
      <c r="D334" s="251"/>
      <c r="E334" s="250"/>
      <c r="F334" s="313"/>
      <c r="G334" s="229"/>
      <c r="H334" s="159"/>
      <c r="I334" s="159"/>
      <c r="J334" s="159"/>
      <c r="K334" s="159"/>
      <c r="L334" s="159"/>
      <c r="M334" s="159"/>
      <c r="N334" s="159"/>
      <c r="O334" s="159"/>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6"/>
      <c r="B338" s="251"/>
      <c r="C338" s="250"/>
      <c r="D338" s="251"/>
      <c r="E338" s="250"/>
      <c r="F338" s="313"/>
      <c r="G338" s="234"/>
      <c r="H338" s="162"/>
      <c r="I338" s="162"/>
      <c r="J338" s="162"/>
      <c r="K338" s="162"/>
      <c r="L338" s="162"/>
      <c r="M338" s="162"/>
      <c r="N338" s="162"/>
      <c r="O338" s="162"/>
      <c r="P338" s="235"/>
      <c r="Q338" s="989"/>
      <c r="R338" s="990"/>
      <c r="S338" s="990"/>
      <c r="T338" s="990"/>
      <c r="U338" s="990"/>
      <c r="V338" s="990"/>
      <c r="W338" s="990"/>
      <c r="X338" s="990"/>
      <c r="Y338" s="990"/>
      <c r="Z338" s="990"/>
      <c r="AA338" s="991"/>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6"/>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6"/>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6"/>
      <c r="B341" s="251"/>
      <c r="C341" s="250"/>
      <c r="D341" s="251"/>
      <c r="E341" s="250"/>
      <c r="F341" s="313"/>
      <c r="G341" s="229"/>
      <c r="H341" s="159"/>
      <c r="I341" s="159"/>
      <c r="J341" s="159"/>
      <c r="K341" s="159"/>
      <c r="L341" s="159"/>
      <c r="M341" s="159"/>
      <c r="N341" s="159"/>
      <c r="O341" s="159"/>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6"/>
      <c r="B345" s="251"/>
      <c r="C345" s="250"/>
      <c r="D345" s="251"/>
      <c r="E345" s="250"/>
      <c r="F345" s="313"/>
      <c r="G345" s="234"/>
      <c r="H345" s="162"/>
      <c r="I345" s="162"/>
      <c r="J345" s="162"/>
      <c r="K345" s="162"/>
      <c r="L345" s="162"/>
      <c r="M345" s="162"/>
      <c r="N345" s="162"/>
      <c r="O345" s="162"/>
      <c r="P345" s="235"/>
      <c r="Q345" s="989"/>
      <c r="R345" s="990"/>
      <c r="S345" s="990"/>
      <c r="T345" s="990"/>
      <c r="U345" s="990"/>
      <c r="V345" s="990"/>
      <c r="W345" s="990"/>
      <c r="X345" s="990"/>
      <c r="Y345" s="990"/>
      <c r="Z345" s="990"/>
      <c r="AA345" s="991"/>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6"/>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6"/>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6"/>
      <c r="B348" s="251"/>
      <c r="C348" s="250"/>
      <c r="D348" s="251"/>
      <c r="E348" s="250"/>
      <c r="F348" s="313"/>
      <c r="G348" s="229"/>
      <c r="H348" s="159"/>
      <c r="I348" s="159"/>
      <c r="J348" s="159"/>
      <c r="K348" s="159"/>
      <c r="L348" s="159"/>
      <c r="M348" s="159"/>
      <c r="N348" s="159"/>
      <c r="O348" s="159"/>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6"/>
      <c r="B352" s="251"/>
      <c r="C352" s="250"/>
      <c r="D352" s="251"/>
      <c r="E352" s="250"/>
      <c r="F352" s="313"/>
      <c r="G352" s="234"/>
      <c r="H352" s="162"/>
      <c r="I352" s="162"/>
      <c r="J352" s="162"/>
      <c r="K352" s="162"/>
      <c r="L352" s="162"/>
      <c r="M352" s="162"/>
      <c r="N352" s="162"/>
      <c r="O352" s="162"/>
      <c r="P352" s="235"/>
      <c r="Q352" s="989"/>
      <c r="R352" s="990"/>
      <c r="S352" s="990"/>
      <c r="T352" s="990"/>
      <c r="U352" s="990"/>
      <c r="V352" s="990"/>
      <c r="W352" s="990"/>
      <c r="X352" s="990"/>
      <c r="Y352" s="990"/>
      <c r="Z352" s="990"/>
      <c r="AA352" s="991"/>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6"/>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6"/>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6"/>
      <c r="B355" s="251"/>
      <c r="C355" s="250"/>
      <c r="D355" s="251"/>
      <c r="E355" s="250"/>
      <c r="F355" s="313"/>
      <c r="G355" s="229"/>
      <c r="H355" s="159"/>
      <c r="I355" s="159"/>
      <c r="J355" s="159"/>
      <c r="K355" s="159"/>
      <c r="L355" s="159"/>
      <c r="M355" s="159"/>
      <c r="N355" s="159"/>
      <c r="O355" s="159"/>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6"/>
      <c r="B359" s="251"/>
      <c r="C359" s="250"/>
      <c r="D359" s="251"/>
      <c r="E359" s="250"/>
      <c r="F359" s="313"/>
      <c r="G359" s="234"/>
      <c r="H359" s="162"/>
      <c r="I359" s="162"/>
      <c r="J359" s="162"/>
      <c r="K359" s="162"/>
      <c r="L359" s="162"/>
      <c r="M359" s="162"/>
      <c r="N359" s="162"/>
      <c r="O359" s="162"/>
      <c r="P359" s="235"/>
      <c r="Q359" s="989"/>
      <c r="R359" s="990"/>
      <c r="S359" s="990"/>
      <c r="T359" s="990"/>
      <c r="U359" s="990"/>
      <c r="V359" s="990"/>
      <c r="W359" s="990"/>
      <c r="X359" s="990"/>
      <c r="Y359" s="990"/>
      <c r="Z359" s="990"/>
      <c r="AA359" s="991"/>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6"/>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6"/>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6"/>
      <c r="B362" s="251"/>
      <c r="C362" s="250"/>
      <c r="D362" s="251"/>
      <c r="E362" s="250"/>
      <c r="F362" s="313"/>
      <c r="G362" s="229"/>
      <c r="H362" s="159"/>
      <c r="I362" s="159"/>
      <c r="J362" s="159"/>
      <c r="K362" s="159"/>
      <c r="L362" s="159"/>
      <c r="M362" s="159"/>
      <c r="N362" s="159"/>
      <c r="O362" s="159"/>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6"/>
      <c r="B366" s="251"/>
      <c r="C366" s="250"/>
      <c r="D366" s="251"/>
      <c r="E366" s="314"/>
      <c r="F366" s="315"/>
      <c r="G366" s="234"/>
      <c r="H366" s="162"/>
      <c r="I366" s="162"/>
      <c r="J366" s="162"/>
      <c r="K366" s="162"/>
      <c r="L366" s="162"/>
      <c r="M366" s="162"/>
      <c r="N366" s="162"/>
      <c r="O366" s="162"/>
      <c r="P366" s="235"/>
      <c r="Q366" s="989"/>
      <c r="R366" s="990"/>
      <c r="S366" s="990"/>
      <c r="T366" s="990"/>
      <c r="U366" s="990"/>
      <c r="V366" s="990"/>
      <c r="W366" s="990"/>
      <c r="X366" s="990"/>
      <c r="Y366" s="990"/>
      <c r="Z366" s="990"/>
      <c r="AA366" s="991"/>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6"/>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6"/>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6"/>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996"/>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6"/>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6"/>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996"/>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6"/>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6"/>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996"/>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6"/>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6"/>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996"/>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6"/>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6"/>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996"/>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6"/>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6"/>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6"/>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5"/>
    </row>
    <row r="393" spans="1:50" ht="22.5" hidden="1" customHeight="1" x14ac:dyDescent="0.15">
      <c r="A393" s="996"/>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6"/>
      <c r="B394" s="251"/>
      <c r="C394" s="250"/>
      <c r="D394" s="251"/>
      <c r="E394" s="250"/>
      <c r="F394" s="313"/>
      <c r="G394" s="229"/>
      <c r="H394" s="159"/>
      <c r="I394" s="159"/>
      <c r="J394" s="159"/>
      <c r="K394" s="159"/>
      <c r="L394" s="159"/>
      <c r="M394" s="159"/>
      <c r="N394" s="159"/>
      <c r="O394" s="159"/>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6"/>
      <c r="B398" s="251"/>
      <c r="C398" s="250"/>
      <c r="D398" s="251"/>
      <c r="E398" s="250"/>
      <c r="F398" s="313"/>
      <c r="G398" s="234"/>
      <c r="H398" s="162"/>
      <c r="I398" s="162"/>
      <c r="J398" s="162"/>
      <c r="K398" s="162"/>
      <c r="L398" s="162"/>
      <c r="M398" s="162"/>
      <c r="N398" s="162"/>
      <c r="O398" s="162"/>
      <c r="P398" s="235"/>
      <c r="Q398" s="989"/>
      <c r="R398" s="990"/>
      <c r="S398" s="990"/>
      <c r="T398" s="990"/>
      <c r="U398" s="990"/>
      <c r="V398" s="990"/>
      <c r="W398" s="990"/>
      <c r="X398" s="990"/>
      <c r="Y398" s="990"/>
      <c r="Z398" s="990"/>
      <c r="AA398" s="991"/>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6"/>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6"/>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6"/>
      <c r="B401" s="251"/>
      <c r="C401" s="250"/>
      <c r="D401" s="251"/>
      <c r="E401" s="250"/>
      <c r="F401" s="313"/>
      <c r="G401" s="229"/>
      <c r="H401" s="159"/>
      <c r="I401" s="159"/>
      <c r="J401" s="159"/>
      <c r="K401" s="159"/>
      <c r="L401" s="159"/>
      <c r="M401" s="159"/>
      <c r="N401" s="159"/>
      <c r="O401" s="159"/>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6"/>
      <c r="B405" s="251"/>
      <c r="C405" s="250"/>
      <c r="D405" s="251"/>
      <c r="E405" s="250"/>
      <c r="F405" s="313"/>
      <c r="G405" s="234"/>
      <c r="H405" s="162"/>
      <c r="I405" s="162"/>
      <c r="J405" s="162"/>
      <c r="K405" s="162"/>
      <c r="L405" s="162"/>
      <c r="M405" s="162"/>
      <c r="N405" s="162"/>
      <c r="O405" s="162"/>
      <c r="P405" s="235"/>
      <c r="Q405" s="989"/>
      <c r="R405" s="990"/>
      <c r="S405" s="990"/>
      <c r="T405" s="990"/>
      <c r="U405" s="990"/>
      <c r="V405" s="990"/>
      <c r="W405" s="990"/>
      <c r="X405" s="990"/>
      <c r="Y405" s="990"/>
      <c r="Z405" s="990"/>
      <c r="AA405" s="991"/>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6"/>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6"/>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6"/>
      <c r="B408" s="251"/>
      <c r="C408" s="250"/>
      <c r="D408" s="251"/>
      <c r="E408" s="250"/>
      <c r="F408" s="313"/>
      <c r="G408" s="229"/>
      <c r="H408" s="159"/>
      <c r="I408" s="159"/>
      <c r="J408" s="159"/>
      <c r="K408" s="159"/>
      <c r="L408" s="159"/>
      <c r="M408" s="159"/>
      <c r="N408" s="159"/>
      <c r="O408" s="159"/>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6"/>
      <c r="B412" s="251"/>
      <c r="C412" s="250"/>
      <c r="D412" s="251"/>
      <c r="E412" s="250"/>
      <c r="F412" s="313"/>
      <c r="G412" s="234"/>
      <c r="H412" s="162"/>
      <c r="I412" s="162"/>
      <c r="J412" s="162"/>
      <c r="K412" s="162"/>
      <c r="L412" s="162"/>
      <c r="M412" s="162"/>
      <c r="N412" s="162"/>
      <c r="O412" s="162"/>
      <c r="P412" s="235"/>
      <c r="Q412" s="989"/>
      <c r="R412" s="990"/>
      <c r="S412" s="990"/>
      <c r="T412" s="990"/>
      <c r="U412" s="990"/>
      <c r="V412" s="990"/>
      <c r="W412" s="990"/>
      <c r="X412" s="990"/>
      <c r="Y412" s="990"/>
      <c r="Z412" s="990"/>
      <c r="AA412" s="991"/>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6"/>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6"/>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6"/>
      <c r="B415" s="251"/>
      <c r="C415" s="250"/>
      <c r="D415" s="251"/>
      <c r="E415" s="250"/>
      <c r="F415" s="313"/>
      <c r="G415" s="229"/>
      <c r="H415" s="159"/>
      <c r="I415" s="159"/>
      <c r="J415" s="159"/>
      <c r="K415" s="159"/>
      <c r="L415" s="159"/>
      <c r="M415" s="159"/>
      <c r="N415" s="159"/>
      <c r="O415" s="159"/>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6"/>
      <c r="B419" s="251"/>
      <c r="C419" s="250"/>
      <c r="D419" s="251"/>
      <c r="E419" s="250"/>
      <c r="F419" s="313"/>
      <c r="G419" s="234"/>
      <c r="H419" s="162"/>
      <c r="I419" s="162"/>
      <c r="J419" s="162"/>
      <c r="K419" s="162"/>
      <c r="L419" s="162"/>
      <c r="M419" s="162"/>
      <c r="N419" s="162"/>
      <c r="O419" s="162"/>
      <c r="P419" s="235"/>
      <c r="Q419" s="989"/>
      <c r="R419" s="990"/>
      <c r="S419" s="990"/>
      <c r="T419" s="990"/>
      <c r="U419" s="990"/>
      <c r="V419" s="990"/>
      <c r="W419" s="990"/>
      <c r="X419" s="990"/>
      <c r="Y419" s="990"/>
      <c r="Z419" s="990"/>
      <c r="AA419" s="991"/>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6"/>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6"/>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6"/>
      <c r="B422" s="251"/>
      <c r="C422" s="250"/>
      <c r="D422" s="251"/>
      <c r="E422" s="250"/>
      <c r="F422" s="313"/>
      <c r="G422" s="229"/>
      <c r="H422" s="159"/>
      <c r="I422" s="159"/>
      <c r="J422" s="159"/>
      <c r="K422" s="159"/>
      <c r="L422" s="159"/>
      <c r="M422" s="159"/>
      <c r="N422" s="159"/>
      <c r="O422" s="159"/>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6"/>
      <c r="B426" s="251"/>
      <c r="C426" s="250"/>
      <c r="D426" s="251"/>
      <c r="E426" s="314"/>
      <c r="F426" s="315"/>
      <c r="G426" s="234"/>
      <c r="H426" s="162"/>
      <c r="I426" s="162"/>
      <c r="J426" s="162"/>
      <c r="K426" s="162"/>
      <c r="L426" s="162"/>
      <c r="M426" s="162"/>
      <c r="N426" s="162"/>
      <c r="O426" s="162"/>
      <c r="P426" s="235"/>
      <c r="Q426" s="989"/>
      <c r="R426" s="990"/>
      <c r="S426" s="990"/>
      <c r="T426" s="990"/>
      <c r="U426" s="990"/>
      <c r="V426" s="990"/>
      <c r="W426" s="990"/>
      <c r="X426" s="990"/>
      <c r="Y426" s="990"/>
      <c r="Z426" s="990"/>
      <c r="AA426" s="991"/>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6"/>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6"/>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6"/>
      <c r="B429" s="251"/>
      <c r="C429" s="314"/>
      <c r="D429" s="994"/>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6"/>
      <c r="B430" s="251"/>
      <c r="C430" s="248" t="s">
        <v>368</v>
      </c>
      <c r="D430" s="249"/>
      <c r="E430" s="237" t="s">
        <v>388</v>
      </c>
      <c r="F430" s="238"/>
      <c r="G430" s="239" t="s">
        <v>384</v>
      </c>
      <c r="H430" s="156"/>
      <c r="I430" s="156"/>
      <c r="J430" s="240" t="s">
        <v>589</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6"/>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530</v>
      </c>
      <c r="AN431" s="179"/>
      <c r="AO431" s="179"/>
      <c r="AP431" s="174"/>
      <c r="AQ431" s="174" t="s">
        <v>355</v>
      </c>
      <c r="AR431" s="167"/>
      <c r="AS431" s="167"/>
      <c r="AT431" s="168"/>
      <c r="AU431" s="132" t="s">
        <v>253</v>
      </c>
      <c r="AV431" s="132"/>
      <c r="AW431" s="132"/>
      <c r="AX431" s="133"/>
    </row>
    <row r="432" spans="1:50" ht="18.75" customHeight="1" x14ac:dyDescent="0.15">
      <c r="A432" s="996"/>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996"/>
      <c r="B433" s="251"/>
      <c r="C433" s="250"/>
      <c r="D433" s="251"/>
      <c r="E433" s="164"/>
      <c r="F433" s="165"/>
      <c r="G433" s="229" t="s">
        <v>586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634</v>
      </c>
      <c r="AC433" s="131"/>
      <c r="AD433" s="131"/>
      <c r="AE433" s="101" t="s">
        <v>636</v>
      </c>
      <c r="AF433" s="102"/>
      <c r="AG433" s="102"/>
      <c r="AH433" s="102"/>
      <c r="AI433" s="101" t="s">
        <v>636</v>
      </c>
      <c r="AJ433" s="102"/>
      <c r="AK433" s="102"/>
      <c r="AL433" s="102"/>
      <c r="AM433" s="101" t="s">
        <v>637</v>
      </c>
      <c r="AN433" s="102"/>
      <c r="AO433" s="102"/>
      <c r="AP433" s="103"/>
      <c r="AQ433" s="101" t="s">
        <v>638</v>
      </c>
      <c r="AR433" s="102"/>
      <c r="AS433" s="102"/>
      <c r="AT433" s="103"/>
      <c r="AU433" s="102" t="s">
        <v>638</v>
      </c>
      <c r="AV433" s="102"/>
      <c r="AW433" s="102"/>
      <c r="AX433" s="221"/>
    </row>
    <row r="434" spans="1:50" ht="23.25" customHeight="1" x14ac:dyDescent="0.15">
      <c r="A434" s="996"/>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635</v>
      </c>
      <c r="AC434" s="220"/>
      <c r="AD434" s="220"/>
      <c r="AE434" s="101" t="s">
        <v>636</v>
      </c>
      <c r="AF434" s="102"/>
      <c r="AG434" s="102"/>
      <c r="AH434" s="102"/>
      <c r="AI434" s="101" t="s">
        <v>636</v>
      </c>
      <c r="AJ434" s="102"/>
      <c r="AK434" s="102"/>
      <c r="AL434" s="102"/>
      <c r="AM434" s="101" t="s">
        <v>637</v>
      </c>
      <c r="AN434" s="102"/>
      <c r="AO434" s="102"/>
      <c r="AP434" s="103"/>
      <c r="AQ434" s="101" t="s">
        <v>638</v>
      </c>
      <c r="AR434" s="102"/>
      <c r="AS434" s="102"/>
      <c r="AT434" s="103"/>
      <c r="AU434" s="102" t="s">
        <v>638</v>
      </c>
      <c r="AV434" s="102"/>
      <c r="AW434" s="102"/>
      <c r="AX434" s="221"/>
    </row>
    <row r="435" spans="1:50" ht="23.25" customHeight="1" x14ac:dyDescent="0.15">
      <c r="A435" s="996"/>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636</v>
      </c>
      <c r="AF435" s="102"/>
      <c r="AG435" s="102"/>
      <c r="AH435" s="102"/>
      <c r="AI435" s="101" t="s">
        <v>636</v>
      </c>
      <c r="AJ435" s="102"/>
      <c r="AK435" s="102"/>
      <c r="AL435" s="102"/>
      <c r="AM435" s="101" t="s">
        <v>637</v>
      </c>
      <c r="AN435" s="102"/>
      <c r="AO435" s="102"/>
      <c r="AP435" s="103"/>
      <c r="AQ435" s="101" t="s">
        <v>638</v>
      </c>
      <c r="AR435" s="102"/>
      <c r="AS435" s="102"/>
      <c r="AT435" s="103"/>
      <c r="AU435" s="102" t="s">
        <v>638</v>
      </c>
      <c r="AV435" s="102"/>
      <c r="AW435" s="102"/>
      <c r="AX435" s="221"/>
    </row>
    <row r="436" spans="1:50" ht="18.75" hidden="1" customHeight="1" x14ac:dyDescent="0.15">
      <c r="A436" s="996"/>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530</v>
      </c>
      <c r="AN436" s="179"/>
      <c r="AO436" s="179"/>
      <c r="AP436" s="174"/>
      <c r="AQ436" s="174" t="s">
        <v>355</v>
      </c>
      <c r="AR436" s="167"/>
      <c r="AS436" s="167"/>
      <c r="AT436" s="168"/>
      <c r="AU436" s="132" t="s">
        <v>253</v>
      </c>
      <c r="AV436" s="132"/>
      <c r="AW436" s="132"/>
      <c r="AX436" s="133"/>
    </row>
    <row r="437" spans="1:50" ht="18.75" hidden="1" customHeight="1" x14ac:dyDescent="0.15">
      <c r="A437" s="996"/>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6"/>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6"/>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6"/>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6"/>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530</v>
      </c>
      <c r="AN441" s="179"/>
      <c r="AO441" s="179"/>
      <c r="AP441" s="174"/>
      <c r="AQ441" s="174" t="s">
        <v>355</v>
      </c>
      <c r="AR441" s="167"/>
      <c r="AS441" s="167"/>
      <c r="AT441" s="168"/>
      <c r="AU441" s="132" t="s">
        <v>253</v>
      </c>
      <c r="AV441" s="132"/>
      <c r="AW441" s="132"/>
      <c r="AX441" s="133"/>
    </row>
    <row r="442" spans="1:50" ht="18.75" hidden="1" customHeight="1" x14ac:dyDescent="0.15">
      <c r="A442" s="996"/>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6"/>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6"/>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6"/>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6"/>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530</v>
      </c>
      <c r="AN446" s="179"/>
      <c r="AO446" s="179"/>
      <c r="AP446" s="174"/>
      <c r="AQ446" s="174" t="s">
        <v>355</v>
      </c>
      <c r="AR446" s="167"/>
      <c r="AS446" s="167"/>
      <c r="AT446" s="168"/>
      <c r="AU446" s="132" t="s">
        <v>253</v>
      </c>
      <c r="AV446" s="132"/>
      <c r="AW446" s="132"/>
      <c r="AX446" s="133"/>
    </row>
    <row r="447" spans="1:50" ht="18.75" hidden="1" customHeight="1" x14ac:dyDescent="0.15">
      <c r="A447" s="996"/>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6"/>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6"/>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6"/>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6"/>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530</v>
      </c>
      <c r="AN451" s="179"/>
      <c r="AO451" s="179"/>
      <c r="AP451" s="174"/>
      <c r="AQ451" s="174" t="s">
        <v>355</v>
      </c>
      <c r="AR451" s="167"/>
      <c r="AS451" s="167"/>
      <c r="AT451" s="168"/>
      <c r="AU451" s="132" t="s">
        <v>253</v>
      </c>
      <c r="AV451" s="132"/>
      <c r="AW451" s="132"/>
      <c r="AX451" s="133"/>
    </row>
    <row r="452" spans="1:50" ht="18.75" hidden="1" customHeight="1" x14ac:dyDescent="0.15">
      <c r="A452" s="996"/>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6"/>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6"/>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6"/>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6"/>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530</v>
      </c>
      <c r="AN456" s="179"/>
      <c r="AO456" s="179"/>
      <c r="AP456" s="174"/>
      <c r="AQ456" s="174" t="s">
        <v>355</v>
      </c>
      <c r="AR456" s="167"/>
      <c r="AS456" s="167"/>
      <c r="AT456" s="168"/>
      <c r="AU456" s="132" t="s">
        <v>253</v>
      </c>
      <c r="AV456" s="132"/>
      <c r="AW456" s="132"/>
      <c r="AX456" s="133"/>
    </row>
    <row r="457" spans="1:50" ht="18.75" customHeight="1" x14ac:dyDescent="0.15">
      <c r="A457" s="996"/>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996"/>
      <c r="B458" s="251"/>
      <c r="C458" s="250"/>
      <c r="D458" s="251"/>
      <c r="E458" s="164"/>
      <c r="F458" s="165"/>
      <c r="G458" s="229" t="s">
        <v>590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634</v>
      </c>
      <c r="AC458" s="131"/>
      <c r="AD458" s="131"/>
      <c r="AE458" s="101" t="s">
        <v>636</v>
      </c>
      <c r="AF458" s="102"/>
      <c r="AG458" s="102"/>
      <c r="AH458" s="102"/>
      <c r="AI458" s="101" t="s">
        <v>636</v>
      </c>
      <c r="AJ458" s="102"/>
      <c r="AK458" s="102"/>
      <c r="AL458" s="102"/>
      <c r="AM458" s="101" t="s">
        <v>637</v>
      </c>
      <c r="AN458" s="102"/>
      <c r="AO458" s="102"/>
      <c r="AP458" s="103"/>
      <c r="AQ458" s="101" t="s">
        <v>638</v>
      </c>
      <c r="AR458" s="102"/>
      <c r="AS458" s="102"/>
      <c r="AT458" s="103"/>
      <c r="AU458" s="102" t="s">
        <v>638</v>
      </c>
      <c r="AV458" s="102"/>
      <c r="AW458" s="102"/>
      <c r="AX458" s="221"/>
    </row>
    <row r="459" spans="1:50" ht="23.25" customHeight="1" x14ac:dyDescent="0.15">
      <c r="A459" s="996"/>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635</v>
      </c>
      <c r="AC459" s="220"/>
      <c r="AD459" s="220"/>
      <c r="AE459" s="101" t="s">
        <v>636</v>
      </c>
      <c r="AF459" s="102"/>
      <c r="AG459" s="102"/>
      <c r="AH459" s="102"/>
      <c r="AI459" s="101" t="s">
        <v>636</v>
      </c>
      <c r="AJ459" s="102"/>
      <c r="AK459" s="102"/>
      <c r="AL459" s="102"/>
      <c r="AM459" s="101" t="s">
        <v>637</v>
      </c>
      <c r="AN459" s="102"/>
      <c r="AO459" s="102"/>
      <c r="AP459" s="103"/>
      <c r="AQ459" s="101" t="s">
        <v>638</v>
      </c>
      <c r="AR459" s="102"/>
      <c r="AS459" s="102"/>
      <c r="AT459" s="103"/>
      <c r="AU459" s="102" t="s">
        <v>638</v>
      </c>
      <c r="AV459" s="102"/>
      <c r="AW459" s="102"/>
      <c r="AX459" s="221"/>
    </row>
    <row r="460" spans="1:50" ht="23.25" customHeight="1" thickBot="1" x14ac:dyDescent="0.2">
      <c r="A460" s="996"/>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636</v>
      </c>
      <c r="AF460" s="102"/>
      <c r="AG460" s="102"/>
      <c r="AH460" s="102"/>
      <c r="AI460" s="101" t="s">
        <v>639</v>
      </c>
      <c r="AJ460" s="102"/>
      <c r="AK460" s="102"/>
      <c r="AL460" s="102"/>
      <c r="AM460" s="101" t="s">
        <v>637</v>
      </c>
      <c r="AN460" s="102"/>
      <c r="AO460" s="102"/>
      <c r="AP460" s="103"/>
      <c r="AQ460" s="101" t="s">
        <v>638</v>
      </c>
      <c r="AR460" s="102"/>
      <c r="AS460" s="102"/>
      <c r="AT460" s="103"/>
      <c r="AU460" s="102" t="s">
        <v>638</v>
      </c>
      <c r="AV460" s="102"/>
      <c r="AW460" s="102"/>
      <c r="AX460" s="221"/>
    </row>
    <row r="461" spans="1:50" ht="18.75" hidden="1" customHeight="1" x14ac:dyDescent="0.15">
      <c r="A461" s="996"/>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530</v>
      </c>
      <c r="AN461" s="179"/>
      <c r="AO461" s="179"/>
      <c r="AP461" s="174"/>
      <c r="AQ461" s="174" t="s">
        <v>355</v>
      </c>
      <c r="AR461" s="167"/>
      <c r="AS461" s="167"/>
      <c r="AT461" s="168"/>
      <c r="AU461" s="132" t="s">
        <v>253</v>
      </c>
      <c r="AV461" s="132"/>
      <c r="AW461" s="132"/>
      <c r="AX461" s="133"/>
    </row>
    <row r="462" spans="1:50" ht="18.75" hidden="1" customHeight="1" x14ac:dyDescent="0.15">
      <c r="A462" s="996"/>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6"/>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6"/>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6"/>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6"/>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530</v>
      </c>
      <c r="AN466" s="179"/>
      <c r="AO466" s="179"/>
      <c r="AP466" s="174"/>
      <c r="AQ466" s="174" t="s">
        <v>355</v>
      </c>
      <c r="AR466" s="167"/>
      <c r="AS466" s="167"/>
      <c r="AT466" s="168"/>
      <c r="AU466" s="132" t="s">
        <v>253</v>
      </c>
      <c r="AV466" s="132"/>
      <c r="AW466" s="132"/>
      <c r="AX466" s="133"/>
    </row>
    <row r="467" spans="1:50" ht="18.75" hidden="1" customHeight="1" x14ac:dyDescent="0.15">
      <c r="A467" s="996"/>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6"/>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6"/>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6"/>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6"/>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530</v>
      </c>
      <c r="AN471" s="179"/>
      <c r="AO471" s="179"/>
      <c r="AP471" s="174"/>
      <c r="AQ471" s="174" t="s">
        <v>355</v>
      </c>
      <c r="AR471" s="167"/>
      <c r="AS471" s="167"/>
      <c r="AT471" s="168"/>
      <c r="AU471" s="132" t="s">
        <v>253</v>
      </c>
      <c r="AV471" s="132"/>
      <c r="AW471" s="132"/>
      <c r="AX471" s="133"/>
    </row>
    <row r="472" spans="1:50" ht="18.75" hidden="1" customHeight="1" x14ac:dyDescent="0.15">
      <c r="A472" s="996"/>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6"/>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6"/>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6"/>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6"/>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530</v>
      </c>
      <c r="AN476" s="179"/>
      <c r="AO476" s="179"/>
      <c r="AP476" s="174"/>
      <c r="AQ476" s="174" t="s">
        <v>355</v>
      </c>
      <c r="AR476" s="167"/>
      <c r="AS476" s="167"/>
      <c r="AT476" s="168"/>
      <c r="AU476" s="132" t="s">
        <v>253</v>
      </c>
      <c r="AV476" s="132"/>
      <c r="AW476" s="132"/>
      <c r="AX476" s="133"/>
    </row>
    <row r="477" spans="1:50" ht="18.75" hidden="1" customHeight="1" x14ac:dyDescent="0.15">
      <c r="A477" s="996"/>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6"/>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6"/>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6"/>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6"/>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6"/>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6"/>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6"/>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6"/>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530</v>
      </c>
      <c r="AN485" s="179"/>
      <c r="AO485" s="179"/>
      <c r="AP485" s="174"/>
      <c r="AQ485" s="174" t="s">
        <v>355</v>
      </c>
      <c r="AR485" s="167"/>
      <c r="AS485" s="167"/>
      <c r="AT485" s="168"/>
      <c r="AU485" s="132" t="s">
        <v>253</v>
      </c>
      <c r="AV485" s="132"/>
      <c r="AW485" s="132"/>
      <c r="AX485" s="133"/>
    </row>
    <row r="486" spans="1:50" ht="18.75" hidden="1" customHeight="1" x14ac:dyDescent="0.15">
      <c r="A486" s="996"/>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6"/>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6"/>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6"/>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6"/>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530</v>
      </c>
      <c r="AN490" s="179"/>
      <c r="AO490" s="179"/>
      <c r="AP490" s="174"/>
      <c r="AQ490" s="174" t="s">
        <v>355</v>
      </c>
      <c r="AR490" s="167"/>
      <c r="AS490" s="167"/>
      <c r="AT490" s="168"/>
      <c r="AU490" s="132" t="s">
        <v>253</v>
      </c>
      <c r="AV490" s="132"/>
      <c r="AW490" s="132"/>
      <c r="AX490" s="133"/>
    </row>
    <row r="491" spans="1:50" ht="18.75" hidden="1" customHeight="1" x14ac:dyDescent="0.15">
      <c r="A491" s="996"/>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6"/>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6"/>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6"/>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6"/>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530</v>
      </c>
      <c r="AN495" s="179"/>
      <c r="AO495" s="179"/>
      <c r="AP495" s="174"/>
      <c r="AQ495" s="174" t="s">
        <v>355</v>
      </c>
      <c r="AR495" s="167"/>
      <c r="AS495" s="167"/>
      <c r="AT495" s="168"/>
      <c r="AU495" s="132" t="s">
        <v>253</v>
      </c>
      <c r="AV495" s="132"/>
      <c r="AW495" s="132"/>
      <c r="AX495" s="133"/>
    </row>
    <row r="496" spans="1:50" ht="18.75" hidden="1" customHeight="1" x14ac:dyDescent="0.15">
      <c r="A496" s="996"/>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6"/>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6"/>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6"/>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6"/>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530</v>
      </c>
      <c r="AN500" s="179"/>
      <c r="AO500" s="179"/>
      <c r="AP500" s="174"/>
      <c r="AQ500" s="174" t="s">
        <v>355</v>
      </c>
      <c r="AR500" s="167"/>
      <c r="AS500" s="167"/>
      <c r="AT500" s="168"/>
      <c r="AU500" s="132" t="s">
        <v>253</v>
      </c>
      <c r="AV500" s="132"/>
      <c r="AW500" s="132"/>
      <c r="AX500" s="133"/>
    </row>
    <row r="501" spans="1:50" ht="18.75" hidden="1" customHeight="1" x14ac:dyDescent="0.15">
      <c r="A501" s="996"/>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6"/>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6"/>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6"/>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6"/>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530</v>
      </c>
      <c r="AN505" s="179"/>
      <c r="AO505" s="179"/>
      <c r="AP505" s="174"/>
      <c r="AQ505" s="174" t="s">
        <v>355</v>
      </c>
      <c r="AR505" s="167"/>
      <c r="AS505" s="167"/>
      <c r="AT505" s="168"/>
      <c r="AU505" s="132" t="s">
        <v>253</v>
      </c>
      <c r="AV505" s="132"/>
      <c r="AW505" s="132"/>
      <c r="AX505" s="133"/>
    </row>
    <row r="506" spans="1:50" ht="18.75" hidden="1" customHeight="1" x14ac:dyDescent="0.15">
      <c r="A506" s="996"/>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6"/>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6"/>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6"/>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6"/>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530</v>
      </c>
      <c r="AN510" s="179"/>
      <c r="AO510" s="179"/>
      <c r="AP510" s="174"/>
      <c r="AQ510" s="174" t="s">
        <v>355</v>
      </c>
      <c r="AR510" s="167"/>
      <c r="AS510" s="167"/>
      <c r="AT510" s="168"/>
      <c r="AU510" s="132" t="s">
        <v>253</v>
      </c>
      <c r="AV510" s="132"/>
      <c r="AW510" s="132"/>
      <c r="AX510" s="133"/>
    </row>
    <row r="511" spans="1:50" ht="18.75" hidden="1" customHeight="1" x14ac:dyDescent="0.15">
      <c r="A511" s="996"/>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6"/>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6"/>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6"/>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6"/>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530</v>
      </c>
      <c r="AN515" s="179"/>
      <c r="AO515" s="179"/>
      <c r="AP515" s="174"/>
      <c r="AQ515" s="174" t="s">
        <v>355</v>
      </c>
      <c r="AR515" s="167"/>
      <c r="AS515" s="167"/>
      <c r="AT515" s="168"/>
      <c r="AU515" s="132" t="s">
        <v>253</v>
      </c>
      <c r="AV515" s="132"/>
      <c r="AW515" s="132"/>
      <c r="AX515" s="133"/>
    </row>
    <row r="516" spans="1:50" ht="18.75" hidden="1" customHeight="1" x14ac:dyDescent="0.15">
      <c r="A516" s="996"/>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6"/>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6"/>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6"/>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6"/>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530</v>
      </c>
      <c r="AN520" s="179"/>
      <c r="AO520" s="179"/>
      <c r="AP520" s="174"/>
      <c r="AQ520" s="174" t="s">
        <v>355</v>
      </c>
      <c r="AR520" s="167"/>
      <c r="AS520" s="167"/>
      <c r="AT520" s="168"/>
      <c r="AU520" s="132" t="s">
        <v>253</v>
      </c>
      <c r="AV520" s="132"/>
      <c r="AW520" s="132"/>
      <c r="AX520" s="133"/>
    </row>
    <row r="521" spans="1:50" ht="18.75" hidden="1" customHeight="1" x14ac:dyDescent="0.15">
      <c r="A521" s="996"/>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6"/>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6"/>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6"/>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6"/>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530</v>
      </c>
      <c r="AN525" s="179"/>
      <c r="AO525" s="179"/>
      <c r="AP525" s="174"/>
      <c r="AQ525" s="174" t="s">
        <v>355</v>
      </c>
      <c r="AR525" s="167"/>
      <c r="AS525" s="167"/>
      <c r="AT525" s="168"/>
      <c r="AU525" s="132" t="s">
        <v>253</v>
      </c>
      <c r="AV525" s="132"/>
      <c r="AW525" s="132"/>
      <c r="AX525" s="133"/>
    </row>
    <row r="526" spans="1:50" ht="18.75" hidden="1" customHeight="1" x14ac:dyDescent="0.15">
      <c r="A526" s="996"/>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6"/>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6"/>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6"/>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6"/>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530</v>
      </c>
      <c r="AN530" s="179"/>
      <c r="AO530" s="179"/>
      <c r="AP530" s="174"/>
      <c r="AQ530" s="174" t="s">
        <v>355</v>
      </c>
      <c r="AR530" s="167"/>
      <c r="AS530" s="167"/>
      <c r="AT530" s="168"/>
      <c r="AU530" s="132" t="s">
        <v>253</v>
      </c>
      <c r="AV530" s="132"/>
      <c r="AW530" s="132"/>
      <c r="AX530" s="133"/>
    </row>
    <row r="531" spans="1:50" ht="18.75" hidden="1" customHeight="1" x14ac:dyDescent="0.15">
      <c r="A531" s="996"/>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6"/>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6"/>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6"/>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6"/>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6"/>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6"/>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6"/>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6"/>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530</v>
      </c>
      <c r="AN539" s="179"/>
      <c r="AO539" s="179"/>
      <c r="AP539" s="174"/>
      <c r="AQ539" s="174" t="s">
        <v>355</v>
      </c>
      <c r="AR539" s="167"/>
      <c r="AS539" s="167"/>
      <c r="AT539" s="168"/>
      <c r="AU539" s="132" t="s">
        <v>253</v>
      </c>
      <c r="AV539" s="132"/>
      <c r="AW539" s="132"/>
      <c r="AX539" s="133"/>
    </row>
    <row r="540" spans="1:50" ht="18.75" hidden="1" customHeight="1" x14ac:dyDescent="0.15">
      <c r="A540" s="996"/>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6"/>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6"/>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6"/>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6"/>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530</v>
      </c>
      <c r="AN544" s="179"/>
      <c r="AO544" s="179"/>
      <c r="AP544" s="174"/>
      <c r="AQ544" s="174" t="s">
        <v>355</v>
      </c>
      <c r="AR544" s="167"/>
      <c r="AS544" s="167"/>
      <c r="AT544" s="168"/>
      <c r="AU544" s="132" t="s">
        <v>253</v>
      </c>
      <c r="AV544" s="132"/>
      <c r="AW544" s="132"/>
      <c r="AX544" s="133"/>
    </row>
    <row r="545" spans="1:50" ht="18.75" hidden="1" customHeight="1" x14ac:dyDescent="0.15">
      <c r="A545" s="996"/>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6"/>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6"/>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6"/>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6"/>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530</v>
      </c>
      <c r="AN549" s="179"/>
      <c r="AO549" s="179"/>
      <c r="AP549" s="174"/>
      <c r="AQ549" s="174" t="s">
        <v>355</v>
      </c>
      <c r="AR549" s="167"/>
      <c r="AS549" s="167"/>
      <c r="AT549" s="168"/>
      <c r="AU549" s="132" t="s">
        <v>253</v>
      </c>
      <c r="AV549" s="132"/>
      <c r="AW549" s="132"/>
      <c r="AX549" s="133"/>
    </row>
    <row r="550" spans="1:50" ht="18.75" hidden="1" customHeight="1" x14ac:dyDescent="0.15">
      <c r="A550" s="996"/>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6"/>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6"/>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6"/>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6"/>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530</v>
      </c>
      <c r="AN554" s="179"/>
      <c r="AO554" s="179"/>
      <c r="AP554" s="174"/>
      <c r="AQ554" s="174" t="s">
        <v>355</v>
      </c>
      <c r="AR554" s="167"/>
      <c r="AS554" s="167"/>
      <c r="AT554" s="168"/>
      <c r="AU554" s="132" t="s">
        <v>253</v>
      </c>
      <c r="AV554" s="132"/>
      <c r="AW554" s="132"/>
      <c r="AX554" s="133"/>
    </row>
    <row r="555" spans="1:50" ht="18.75" hidden="1" customHeight="1" x14ac:dyDescent="0.15">
      <c r="A555" s="996"/>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6"/>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6"/>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6"/>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6"/>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530</v>
      </c>
      <c r="AN559" s="179"/>
      <c r="AO559" s="179"/>
      <c r="AP559" s="174"/>
      <c r="AQ559" s="174" t="s">
        <v>355</v>
      </c>
      <c r="AR559" s="167"/>
      <c r="AS559" s="167"/>
      <c r="AT559" s="168"/>
      <c r="AU559" s="132" t="s">
        <v>253</v>
      </c>
      <c r="AV559" s="132"/>
      <c r="AW559" s="132"/>
      <c r="AX559" s="133"/>
    </row>
    <row r="560" spans="1:50" ht="18.75" hidden="1" customHeight="1" x14ac:dyDescent="0.15">
      <c r="A560" s="996"/>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6"/>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6"/>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6"/>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6"/>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530</v>
      </c>
      <c r="AN564" s="179"/>
      <c r="AO564" s="179"/>
      <c r="AP564" s="174"/>
      <c r="AQ564" s="174" t="s">
        <v>355</v>
      </c>
      <c r="AR564" s="167"/>
      <c r="AS564" s="167"/>
      <c r="AT564" s="168"/>
      <c r="AU564" s="132" t="s">
        <v>253</v>
      </c>
      <c r="AV564" s="132"/>
      <c r="AW564" s="132"/>
      <c r="AX564" s="133"/>
    </row>
    <row r="565" spans="1:50" ht="18.75" hidden="1" customHeight="1" x14ac:dyDescent="0.15">
      <c r="A565" s="996"/>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6"/>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6"/>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6"/>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6"/>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530</v>
      </c>
      <c r="AN569" s="179"/>
      <c r="AO569" s="179"/>
      <c r="AP569" s="174"/>
      <c r="AQ569" s="174" t="s">
        <v>355</v>
      </c>
      <c r="AR569" s="167"/>
      <c r="AS569" s="167"/>
      <c r="AT569" s="168"/>
      <c r="AU569" s="132" t="s">
        <v>253</v>
      </c>
      <c r="AV569" s="132"/>
      <c r="AW569" s="132"/>
      <c r="AX569" s="133"/>
    </row>
    <row r="570" spans="1:50" ht="18.75" hidden="1" customHeight="1" x14ac:dyDescent="0.15">
      <c r="A570" s="996"/>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6"/>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6"/>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6"/>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6"/>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530</v>
      </c>
      <c r="AN574" s="179"/>
      <c r="AO574" s="179"/>
      <c r="AP574" s="174"/>
      <c r="AQ574" s="174" t="s">
        <v>355</v>
      </c>
      <c r="AR574" s="167"/>
      <c r="AS574" s="167"/>
      <c r="AT574" s="168"/>
      <c r="AU574" s="132" t="s">
        <v>253</v>
      </c>
      <c r="AV574" s="132"/>
      <c r="AW574" s="132"/>
      <c r="AX574" s="133"/>
    </row>
    <row r="575" spans="1:50" ht="18.75" hidden="1" customHeight="1" x14ac:dyDescent="0.15">
      <c r="A575" s="996"/>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6"/>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6"/>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6"/>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6"/>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530</v>
      </c>
      <c r="AN579" s="179"/>
      <c r="AO579" s="179"/>
      <c r="AP579" s="174"/>
      <c r="AQ579" s="174" t="s">
        <v>355</v>
      </c>
      <c r="AR579" s="167"/>
      <c r="AS579" s="167"/>
      <c r="AT579" s="168"/>
      <c r="AU579" s="132" t="s">
        <v>253</v>
      </c>
      <c r="AV579" s="132"/>
      <c r="AW579" s="132"/>
      <c r="AX579" s="133"/>
    </row>
    <row r="580" spans="1:50" ht="18.75" hidden="1" customHeight="1" x14ac:dyDescent="0.15">
      <c r="A580" s="996"/>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6"/>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6"/>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6"/>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6"/>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530</v>
      </c>
      <c r="AN584" s="179"/>
      <c r="AO584" s="179"/>
      <c r="AP584" s="174"/>
      <c r="AQ584" s="174" t="s">
        <v>355</v>
      </c>
      <c r="AR584" s="167"/>
      <c r="AS584" s="167"/>
      <c r="AT584" s="168"/>
      <c r="AU584" s="132" t="s">
        <v>253</v>
      </c>
      <c r="AV584" s="132"/>
      <c r="AW584" s="132"/>
      <c r="AX584" s="133"/>
    </row>
    <row r="585" spans="1:50" ht="18.75" hidden="1" customHeight="1" x14ac:dyDescent="0.15">
      <c r="A585" s="996"/>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6"/>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6"/>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6"/>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6"/>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6"/>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6"/>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6"/>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6"/>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530</v>
      </c>
      <c r="AN593" s="179"/>
      <c r="AO593" s="179"/>
      <c r="AP593" s="174"/>
      <c r="AQ593" s="174" t="s">
        <v>355</v>
      </c>
      <c r="AR593" s="167"/>
      <c r="AS593" s="167"/>
      <c r="AT593" s="168"/>
      <c r="AU593" s="132" t="s">
        <v>253</v>
      </c>
      <c r="AV593" s="132"/>
      <c r="AW593" s="132"/>
      <c r="AX593" s="133"/>
    </row>
    <row r="594" spans="1:50" ht="18.75" hidden="1" customHeight="1" x14ac:dyDescent="0.15">
      <c r="A594" s="996"/>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6"/>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6"/>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6"/>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6"/>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530</v>
      </c>
      <c r="AN598" s="179"/>
      <c r="AO598" s="179"/>
      <c r="AP598" s="174"/>
      <c r="AQ598" s="174" t="s">
        <v>355</v>
      </c>
      <c r="AR598" s="167"/>
      <c r="AS598" s="167"/>
      <c r="AT598" s="168"/>
      <c r="AU598" s="132" t="s">
        <v>253</v>
      </c>
      <c r="AV598" s="132"/>
      <c r="AW598" s="132"/>
      <c r="AX598" s="133"/>
    </row>
    <row r="599" spans="1:50" ht="18.75" hidden="1" customHeight="1" x14ac:dyDescent="0.15">
      <c r="A599" s="996"/>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6"/>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6"/>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6"/>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6"/>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530</v>
      </c>
      <c r="AN603" s="179"/>
      <c r="AO603" s="179"/>
      <c r="AP603" s="174"/>
      <c r="AQ603" s="174" t="s">
        <v>355</v>
      </c>
      <c r="AR603" s="167"/>
      <c r="AS603" s="167"/>
      <c r="AT603" s="168"/>
      <c r="AU603" s="132" t="s">
        <v>253</v>
      </c>
      <c r="AV603" s="132"/>
      <c r="AW603" s="132"/>
      <c r="AX603" s="133"/>
    </row>
    <row r="604" spans="1:50" ht="18.75" hidden="1" customHeight="1" x14ac:dyDescent="0.15">
      <c r="A604" s="996"/>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6"/>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6"/>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6"/>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6"/>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530</v>
      </c>
      <c r="AN608" s="179"/>
      <c r="AO608" s="179"/>
      <c r="AP608" s="174"/>
      <c r="AQ608" s="174" t="s">
        <v>355</v>
      </c>
      <c r="AR608" s="167"/>
      <c r="AS608" s="167"/>
      <c r="AT608" s="168"/>
      <c r="AU608" s="132" t="s">
        <v>253</v>
      </c>
      <c r="AV608" s="132"/>
      <c r="AW608" s="132"/>
      <c r="AX608" s="133"/>
    </row>
    <row r="609" spans="1:50" ht="18.75" hidden="1" customHeight="1" x14ac:dyDescent="0.15">
      <c r="A609" s="996"/>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6"/>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6"/>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6"/>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6"/>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530</v>
      </c>
      <c r="AN613" s="179"/>
      <c r="AO613" s="179"/>
      <c r="AP613" s="174"/>
      <c r="AQ613" s="174" t="s">
        <v>355</v>
      </c>
      <c r="AR613" s="167"/>
      <c r="AS613" s="167"/>
      <c r="AT613" s="168"/>
      <c r="AU613" s="132" t="s">
        <v>253</v>
      </c>
      <c r="AV613" s="132"/>
      <c r="AW613" s="132"/>
      <c r="AX613" s="133"/>
    </row>
    <row r="614" spans="1:50" ht="18.75" hidden="1" customHeight="1" x14ac:dyDescent="0.15">
      <c r="A614" s="996"/>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6"/>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6"/>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6"/>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6"/>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530</v>
      </c>
      <c r="AN618" s="179"/>
      <c r="AO618" s="179"/>
      <c r="AP618" s="174"/>
      <c r="AQ618" s="174" t="s">
        <v>355</v>
      </c>
      <c r="AR618" s="167"/>
      <c r="AS618" s="167"/>
      <c r="AT618" s="168"/>
      <c r="AU618" s="132" t="s">
        <v>253</v>
      </c>
      <c r="AV618" s="132"/>
      <c r="AW618" s="132"/>
      <c r="AX618" s="133"/>
    </row>
    <row r="619" spans="1:50" ht="18.75" hidden="1" customHeight="1" x14ac:dyDescent="0.15">
      <c r="A619" s="996"/>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6"/>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6"/>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6"/>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6"/>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530</v>
      </c>
      <c r="AN623" s="179"/>
      <c r="AO623" s="179"/>
      <c r="AP623" s="174"/>
      <c r="AQ623" s="174" t="s">
        <v>355</v>
      </c>
      <c r="AR623" s="167"/>
      <c r="AS623" s="167"/>
      <c r="AT623" s="168"/>
      <c r="AU623" s="132" t="s">
        <v>253</v>
      </c>
      <c r="AV623" s="132"/>
      <c r="AW623" s="132"/>
      <c r="AX623" s="133"/>
    </row>
    <row r="624" spans="1:50" ht="18.75" hidden="1" customHeight="1" x14ac:dyDescent="0.15">
      <c r="A624" s="996"/>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6"/>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6"/>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6"/>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6"/>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530</v>
      </c>
      <c r="AN628" s="179"/>
      <c r="AO628" s="179"/>
      <c r="AP628" s="174"/>
      <c r="AQ628" s="174" t="s">
        <v>355</v>
      </c>
      <c r="AR628" s="167"/>
      <c r="AS628" s="167"/>
      <c r="AT628" s="168"/>
      <c r="AU628" s="132" t="s">
        <v>253</v>
      </c>
      <c r="AV628" s="132"/>
      <c r="AW628" s="132"/>
      <c r="AX628" s="133"/>
    </row>
    <row r="629" spans="1:50" ht="18.75" hidden="1" customHeight="1" x14ac:dyDescent="0.15">
      <c r="A629" s="996"/>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6"/>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6"/>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6"/>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6"/>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530</v>
      </c>
      <c r="AN633" s="179"/>
      <c r="AO633" s="179"/>
      <c r="AP633" s="174"/>
      <c r="AQ633" s="174" t="s">
        <v>355</v>
      </c>
      <c r="AR633" s="167"/>
      <c r="AS633" s="167"/>
      <c r="AT633" s="168"/>
      <c r="AU633" s="132" t="s">
        <v>253</v>
      </c>
      <c r="AV633" s="132"/>
      <c r="AW633" s="132"/>
      <c r="AX633" s="133"/>
    </row>
    <row r="634" spans="1:50" ht="18.75" hidden="1" customHeight="1" x14ac:dyDescent="0.15">
      <c r="A634" s="996"/>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6"/>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6"/>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6"/>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6"/>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530</v>
      </c>
      <c r="AN638" s="179"/>
      <c r="AO638" s="179"/>
      <c r="AP638" s="174"/>
      <c r="AQ638" s="174" t="s">
        <v>355</v>
      </c>
      <c r="AR638" s="167"/>
      <c r="AS638" s="167"/>
      <c r="AT638" s="168"/>
      <c r="AU638" s="132" t="s">
        <v>253</v>
      </c>
      <c r="AV638" s="132"/>
      <c r="AW638" s="132"/>
      <c r="AX638" s="133"/>
    </row>
    <row r="639" spans="1:50" ht="18.75" hidden="1" customHeight="1" x14ac:dyDescent="0.15">
      <c r="A639" s="996"/>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6"/>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6"/>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6"/>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6"/>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6"/>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6"/>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6"/>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6"/>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530</v>
      </c>
      <c r="AN647" s="179"/>
      <c r="AO647" s="179"/>
      <c r="AP647" s="174"/>
      <c r="AQ647" s="174" t="s">
        <v>355</v>
      </c>
      <c r="AR647" s="167"/>
      <c r="AS647" s="167"/>
      <c r="AT647" s="168"/>
      <c r="AU647" s="132" t="s">
        <v>253</v>
      </c>
      <c r="AV647" s="132"/>
      <c r="AW647" s="132"/>
      <c r="AX647" s="133"/>
    </row>
    <row r="648" spans="1:50" ht="18.75" hidden="1" customHeight="1" x14ac:dyDescent="0.15">
      <c r="A648" s="996"/>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6"/>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6"/>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6"/>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6"/>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530</v>
      </c>
      <c r="AN652" s="179"/>
      <c r="AO652" s="179"/>
      <c r="AP652" s="174"/>
      <c r="AQ652" s="174" t="s">
        <v>355</v>
      </c>
      <c r="AR652" s="167"/>
      <c r="AS652" s="167"/>
      <c r="AT652" s="168"/>
      <c r="AU652" s="132" t="s">
        <v>253</v>
      </c>
      <c r="AV652" s="132"/>
      <c r="AW652" s="132"/>
      <c r="AX652" s="133"/>
    </row>
    <row r="653" spans="1:50" ht="18.75" hidden="1" customHeight="1" x14ac:dyDescent="0.15">
      <c r="A653" s="996"/>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6"/>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6"/>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6"/>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6"/>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530</v>
      </c>
      <c r="AN657" s="179"/>
      <c r="AO657" s="179"/>
      <c r="AP657" s="174"/>
      <c r="AQ657" s="174" t="s">
        <v>355</v>
      </c>
      <c r="AR657" s="167"/>
      <c r="AS657" s="167"/>
      <c r="AT657" s="168"/>
      <c r="AU657" s="132" t="s">
        <v>253</v>
      </c>
      <c r="AV657" s="132"/>
      <c r="AW657" s="132"/>
      <c r="AX657" s="133"/>
    </row>
    <row r="658" spans="1:50" ht="18.75" hidden="1" customHeight="1" x14ac:dyDescent="0.15">
      <c r="A658" s="996"/>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6"/>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6"/>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6"/>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6"/>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530</v>
      </c>
      <c r="AN662" s="179"/>
      <c r="AO662" s="179"/>
      <c r="AP662" s="174"/>
      <c r="AQ662" s="174" t="s">
        <v>355</v>
      </c>
      <c r="AR662" s="167"/>
      <c r="AS662" s="167"/>
      <c r="AT662" s="168"/>
      <c r="AU662" s="132" t="s">
        <v>253</v>
      </c>
      <c r="AV662" s="132"/>
      <c r="AW662" s="132"/>
      <c r="AX662" s="133"/>
    </row>
    <row r="663" spans="1:50" ht="18.75" hidden="1" customHeight="1" x14ac:dyDescent="0.15">
      <c r="A663" s="996"/>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6"/>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6"/>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6"/>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6"/>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530</v>
      </c>
      <c r="AN667" s="179"/>
      <c r="AO667" s="179"/>
      <c r="AP667" s="174"/>
      <c r="AQ667" s="174" t="s">
        <v>355</v>
      </c>
      <c r="AR667" s="167"/>
      <c r="AS667" s="167"/>
      <c r="AT667" s="168"/>
      <c r="AU667" s="132" t="s">
        <v>253</v>
      </c>
      <c r="AV667" s="132"/>
      <c r="AW667" s="132"/>
      <c r="AX667" s="133"/>
    </row>
    <row r="668" spans="1:50" ht="18.75" hidden="1" customHeight="1" x14ac:dyDescent="0.15">
      <c r="A668" s="996"/>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6"/>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6"/>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6"/>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6"/>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530</v>
      </c>
      <c r="AN672" s="179"/>
      <c r="AO672" s="179"/>
      <c r="AP672" s="174"/>
      <c r="AQ672" s="174" t="s">
        <v>355</v>
      </c>
      <c r="AR672" s="167"/>
      <c r="AS672" s="167"/>
      <c r="AT672" s="168"/>
      <c r="AU672" s="132" t="s">
        <v>253</v>
      </c>
      <c r="AV672" s="132"/>
      <c r="AW672" s="132"/>
      <c r="AX672" s="133"/>
    </row>
    <row r="673" spans="1:50" ht="18.75" hidden="1" customHeight="1" x14ac:dyDescent="0.15">
      <c r="A673" s="996"/>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6"/>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6"/>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6"/>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6"/>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530</v>
      </c>
      <c r="AN677" s="179"/>
      <c r="AO677" s="179"/>
      <c r="AP677" s="174"/>
      <c r="AQ677" s="174" t="s">
        <v>355</v>
      </c>
      <c r="AR677" s="167"/>
      <c r="AS677" s="167"/>
      <c r="AT677" s="168"/>
      <c r="AU677" s="132" t="s">
        <v>253</v>
      </c>
      <c r="AV677" s="132"/>
      <c r="AW677" s="132"/>
      <c r="AX677" s="133"/>
    </row>
    <row r="678" spans="1:50" ht="18.75" hidden="1" customHeight="1" x14ac:dyDescent="0.15">
      <c r="A678" s="996"/>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6"/>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6"/>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6"/>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6"/>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530</v>
      </c>
      <c r="AN682" s="179"/>
      <c r="AO682" s="179"/>
      <c r="AP682" s="174"/>
      <c r="AQ682" s="174" t="s">
        <v>355</v>
      </c>
      <c r="AR682" s="167"/>
      <c r="AS682" s="167"/>
      <c r="AT682" s="168"/>
      <c r="AU682" s="132" t="s">
        <v>253</v>
      </c>
      <c r="AV682" s="132"/>
      <c r="AW682" s="132"/>
      <c r="AX682" s="133"/>
    </row>
    <row r="683" spans="1:50" ht="18.75" hidden="1" customHeight="1" x14ac:dyDescent="0.15">
      <c r="A683" s="996"/>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6"/>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6"/>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6"/>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6"/>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530</v>
      </c>
      <c r="AN687" s="179"/>
      <c r="AO687" s="179"/>
      <c r="AP687" s="174"/>
      <c r="AQ687" s="174" t="s">
        <v>355</v>
      </c>
      <c r="AR687" s="167"/>
      <c r="AS687" s="167"/>
      <c r="AT687" s="168"/>
      <c r="AU687" s="132" t="s">
        <v>253</v>
      </c>
      <c r="AV687" s="132"/>
      <c r="AW687" s="132"/>
      <c r="AX687" s="133"/>
    </row>
    <row r="688" spans="1:50" ht="18.75" hidden="1" customHeight="1" x14ac:dyDescent="0.15">
      <c r="A688" s="996"/>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6"/>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6"/>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6"/>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6"/>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530</v>
      </c>
      <c r="AN692" s="179"/>
      <c r="AO692" s="179"/>
      <c r="AP692" s="174"/>
      <c r="AQ692" s="174" t="s">
        <v>355</v>
      </c>
      <c r="AR692" s="167"/>
      <c r="AS692" s="167"/>
      <c r="AT692" s="168"/>
      <c r="AU692" s="132" t="s">
        <v>253</v>
      </c>
      <c r="AV692" s="132"/>
      <c r="AW692" s="132"/>
      <c r="AX692" s="133"/>
    </row>
    <row r="693" spans="1:50" ht="18.75" hidden="1" customHeight="1" x14ac:dyDescent="0.15">
      <c r="A693" s="996"/>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6"/>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6"/>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6"/>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6"/>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6"/>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4"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552</v>
      </c>
      <c r="AE702" s="898"/>
      <c r="AF702" s="898"/>
      <c r="AG702" s="887" t="s">
        <v>655</v>
      </c>
      <c r="AH702" s="888"/>
      <c r="AI702" s="888"/>
      <c r="AJ702" s="888"/>
      <c r="AK702" s="888"/>
      <c r="AL702" s="888"/>
      <c r="AM702" s="888"/>
      <c r="AN702" s="888"/>
      <c r="AO702" s="888"/>
      <c r="AP702" s="888"/>
      <c r="AQ702" s="888"/>
      <c r="AR702" s="888"/>
      <c r="AS702" s="888"/>
      <c r="AT702" s="888"/>
      <c r="AU702" s="888"/>
      <c r="AV702" s="888"/>
      <c r="AW702" s="888"/>
      <c r="AX702" s="889"/>
    </row>
    <row r="703" spans="1:50" ht="54"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2" t="s">
        <v>552</v>
      </c>
      <c r="AE703" s="153"/>
      <c r="AF703" s="153"/>
      <c r="AG703" s="662" t="s">
        <v>656</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552</v>
      </c>
      <c r="AE704" s="584"/>
      <c r="AF704" s="584"/>
      <c r="AG704" s="430" t="s">
        <v>658</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553</v>
      </c>
      <c r="AE705" s="732"/>
      <c r="AF705" s="732"/>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3"/>
      <c r="B706" s="769"/>
      <c r="C706" s="612"/>
      <c r="D706" s="613"/>
      <c r="E706" s="682" t="s">
        <v>523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2" t="s">
        <v>554</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3"/>
      <c r="B707" s="769"/>
      <c r="C707" s="614"/>
      <c r="D707" s="615"/>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554</v>
      </c>
      <c r="AE707" s="582"/>
      <c r="AF707" s="582"/>
      <c r="AG707" s="430"/>
      <c r="AH707" s="232"/>
      <c r="AI707" s="232"/>
      <c r="AJ707" s="232"/>
      <c r="AK707" s="232"/>
      <c r="AL707" s="232"/>
      <c r="AM707" s="232"/>
      <c r="AN707" s="232"/>
      <c r="AO707" s="232"/>
      <c r="AP707" s="232"/>
      <c r="AQ707" s="232"/>
      <c r="AR707" s="232"/>
      <c r="AS707" s="232"/>
      <c r="AT707" s="232"/>
      <c r="AU707" s="232"/>
      <c r="AV707" s="232"/>
      <c r="AW707" s="232"/>
      <c r="AX707" s="431"/>
    </row>
    <row r="708" spans="1:50" ht="33"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552</v>
      </c>
      <c r="AE708" s="666"/>
      <c r="AF708" s="666"/>
      <c r="AG708" s="525" t="s">
        <v>653</v>
      </c>
      <c r="AH708" s="526"/>
      <c r="AI708" s="526"/>
      <c r="AJ708" s="526"/>
      <c r="AK708" s="526"/>
      <c r="AL708" s="526"/>
      <c r="AM708" s="526"/>
      <c r="AN708" s="526"/>
      <c r="AO708" s="526"/>
      <c r="AP708" s="526"/>
      <c r="AQ708" s="526"/>
      <c r="AR708" s="526"/>
      <c r="AS708" s="526"/>
      <c r="AT708" s="526"/>
      <c r="AU708" s="526"/>
      <c r="AV708" s="526"/>
      <c r="AW708" s="526"/>
      <c r="AX708" s="527"/>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2" t="s">
        <v>552</v>
      </c>
      <c r="AE709" s="153"/>
      <c r="AF709" s="153"/>
      <c r="AG709" s="662" t="s">
        <v>661</v>
      </c>
      <c r="AH709" s="663"/>
      <c r="AI709" s="663"/>
      <c r="AJ709" s="663"/>
      <c r="AK709" s="663"/>
      <c r="AL709" s="663"/>
      <c r="AM709" s="663"/>
      <c r="AN709" s="663"/>
      <c r="AO709" s="663"/>
      <c r="AP709" s="663"/>
      <c r="AQ709" s="663"/>
      <c r="AR709" s="663"/>
      <c r="AS709" s="663"/>
      <c r="AT709" s="663"/>
      <c r="AU709" s="663"/>
      <c r="AV709" s="663"/>
      <c r="AW709" s="663"/>
      <c r="AX709" s="664"/>
    </row>
    <row r="710" spans="1:50" ht="35.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2" t="s">
        <v>552</v>
      </c>
      <c r="AE710" s="153"/>
      <c r="AF710" s="153"/>
      <c r="AG710" s="662" t="s">
        <v>654</v>
      </c>
      <c r="AH710" s="663"/>
      <c r="AI710" s="663"/>
      <c r="AJ710" s="663"/>
      <c r="AK710" s="663"/>
      <c r="AL710" s="663"/>
      <c r="AM710" s="663"/>
      <c r="AN710" s="663"/>
      <c r="AO710" s="663"/>
      <c r="AP710" s="663"/>
      <c r="AQ710" s="663"/>
      <c r="AR710" s="663"/>
      <c r="AS710" s="663"/>
      <c r="AT710" s="663"/>
      <c r="AU710" s="663"/>
      <c r="AV710" s="663"/>
      <c r="AW710" s="663"/>
      <c r="AX710" s="664"/>
    </row>
    <row r="711" spans="1:50" ht="51"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2" t="s">
        <v>552</v>
      </c>
      <c r="AE711" s="153"/>
      <c r="AF711" s="153"/>
      <c r="AG711" s="662" t="s">
        <v>657</v>
      </c>
      <c r="AH711" s="663"/>
      <c r="AI711" s="663"/>
      <c r="AJ711" s="663"/>
      <c r="AK711" s="663"/>
      <c r="AL711" s="663"/>
      <c r="AM711" s="663"/>
      <c r="AN711" s="663"/>
      <c r="AO711" s="663"/>
      <c r="AP711" s="663"/>
      <c r="AQ711" s="663"/>
      <c r="AR711" s="663"/>
      <c r="AS711" s="663"/>
      <c r="AT711" s="663"/>
      <c r="AU711" s="663"/>
      <c r="AV711" s="663"/>
      <c r="AW711" s="663"/>
      <c r="AX711" s="664"/>
    </row>
    <row r="712" spans="1:50" ht="38.25" customHeight="1" x14ac:dyDescent="0.15">
      <c r="A712" s="653"/>
      <c r="B712" s="654"/>
      <c r="C712" s="586" t="s">
        <v>487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552</v>
      </c>
      <c r="AE712" s="584"/>
      <c r="AF712" s="584"/>
      <c r="AG712" s="592" t="s">
        <v>663</v>
      </c>
      <c r="AH712" s="593"/>
      <c r="AI712" s="593"/>
      <c r="AJ712" s="593"/>
      <c r="AK712" s="593"/>
      <c r="AL712" s="593"/>
      <c r="AM712" s="593"/>
      <c r="AN712" s="593"/>
      <c r="AO712" s="593"/>
      <c r="AP712" s="593"/>
      <c r="AQ712" s="593"/>
      <c r="AR712" s="593"/>
      <c r="AS712" s="593"/>
      <c r="AT712" s="593"/>
      <c r="AU712" s="593"/>
      <c r="AV712" s="593"/>
      <c r="AW712" s="593"/>
      <c r="AX712" s="594"/>
    </row>
    <row r="713" spans="1:50" ht="49.5" customHeight="1" x14ac:dyDescent="0.15">
      <c r="A713" s="653"/>
      <c r="B713" s="654"/>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552</v>
      </c>
      <c r="AE713" s="153"/>
      <c r="AF713" s="154"/>
      <c r="AG713" s="662" t="s">
        <v>660</v>
      </c>
      <c r="AH713" s="663"/>
      <c r="AI713" s="663"/>
      <c r="AJ713" s="663"/>
      <c r="AK713" s="663"/>
      <c r="AL713" s="663"/>
      <c r="AM713" s="663"/>
      <c r="AN713" s="663"/>
      <c r="AO713" s="663"/>
      <c r="AP713" s="663"/>
      <c r="AQ713" s="663"/>
      <c r="AR713" s="663"/>
      <c r="AS713" s="663"/>
      <c r="AT713" s="663"/>
      <c r="AU713" s="663"/>
      <c r="AV713" s="663"/>
      <c r="AW713" s="663"/>
      <c r="AX713" s="664"/>
    </row>
    <row r="714" spans="1:50" ht="45" customHeight="1" x14ac:dyDescent="0.15">
      <c r="A714" s="655"/>
      <c r="B714" s="656"/>
      <c r="C714" s="770" t="s">
        <v>460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552</v>
      </c>
      <c r="AE714" s="590"/>
      <c r="AF714" s="591"/>
      <c r="AG714" s="688" t="s">
        <v>662</v>
      </c>
      <c r="AH714" s="689"/>
      <c r="AI714" s="689"/>
      <c r="AJ714" s="689"/>
      <c r="AK714" s="689"/>
      <c r="AL714" s="689"/>
      <c r="AM714" s="689"/>
      <c r="AN714" s="689"/>
      <c r="AO714" s="689"/>
      <c r="AP714" s="689"/>
      <c r="AQ714" s="689"/>
      <c r="AR714" s="689"/>
      <c r="AS714" s="689"/>
      <c r="AT714" s="689"/>
      <c r="AU714" s="689"/>
      <c r="AV714" s="689"/>
      <c r="AW714" s="689"/>
      <c r="AX714" s="690"/>
    </row>
    <row r="715" spans="1:50" ht="54.75" customHeight="1" x14ac:dyDescent="0.15">
      <c r="A715" s="619" t="s">
        <v>40</v>
      </c>
      <c r="B715" s="652"/>
      <c r="C715" s="657" t="s">
        <v>461</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552</v>
      </c>
      <c r="AE715" s="666"/>
      <c r="AF715" s="776"/>
      <c r="AG715" s="525" t="s">
        <v>651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553</v>
      </c>
      <c r="AE716" s="758"/>
      <c r="AF716" s="758"/>
      <c r="AG716" s="662"/>
      <c r="AH716" s="663"/>
      <c r="AI716" s="663"/>
      <c r="AJ716" s="663"/>
      <c r="AK716" s="663"/>
      <c r="AL716" s="663"/>
      <c r="AM716" s="663"/>
      <c r="AN716" s="663"/>
      <c r="AO716" s="663"/>
      <c r="AP716" s="663"/>
      <c r="AQ716" s="663"/>
      <c r="AR716" s="663"/>
      <c r="AS716" s="663"/>
      <c r="AT716" s="663"/>
      <c r="AU716" s="663"/>
      <c r="AV716" s="663"/>
      <c r="AW716" s="663"/>
      <c r="AX716" s="664"/>
    </row>
    <row r="717" spans="1:50" ht="42.7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2" t="s">
        <v>552</v>
      </c>
      <c r="AE717" s="153"/>
      <c r="AF717" s="153"/>
      <c r="AG717" s="662" t="s">
        <v>652</v>
      </c>
      <c r="AH717" s="663"/>
      <c r="AI717" s="663"/>
      <c r="AJ717" s="663"/>
      <c r="AK717" s="663"/>
      <c r="AL717" s="663"/>
      <c r="AM717" s="663"/>
      <c r="AN717" s="663"/>
      <c r="AO717" s="663"/>
      <c r="AP717" s="663"/>
      <c r="AQ717" s="663"/>
      <c r="AR717" s="663"/>
      <c r="AS717" s="663"/>
      <c r="AT717" s="663"/>
      <c r="AU717" s="663"/>
      <c r="AV717" s="663"/>
      <c r="AW717" s="663"/>
      <c r="AX717" s="664"/>
    </row>
    <row r="718" spans="1:50" ht="37.5"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2" t="s">
        <v>552</v>
      </c>
      <c r="AE718" s="153"/>
      <c r="AF718" s="153"/>
      <c r="AG718" s="161" t="s">
        <v>591</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6" t="s">
        <v>58</v>
      </c>
      <c r="B719" s="647"/>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5" t="s">
        <v>553</v>
      </c>
      <c r="AE719" s="666"/>
      <c r="AF719" s="666"/>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48"/>
      <c r="B720" s="649"/>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48"/>
      <c r="B721" s="649"/>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48"/>
      <c r="B722" s="649"/>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48"/>
      <c r="B723" s="649"/>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48"/>
      <c r="B724" s="649"/>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0"/>
      <c r="B725" s="651"/>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19" t="s">
        <v>48</v>
      </c>
      <c r="B726" s="620"/>
      <c r="C726" s="445" t="s">
        <v>53</v>
      </c>
      <c r="D726" s="579"/>
      <c r="E726" s="579"/>
      <c r="F726" s="580"/>
      <c r="G726" s="796" t="s">
        <v>659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4" t="s">
        <v>57</v>
      </c>
      <c r="D727" s="695"/>
      <c r="E727" s="695"/>
      <c r="F727" s="696"/>
      <c r="G727" s="794" t="s">
        <v>664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9" t="s">
        <v>689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8" t="s">
        <v>690</v>
      </c>
      <c r="B733" s="749"/>
      <c r="C733" s="749"/>
      <c r="D733" s="749"/>
      <c r="E733" s="750"/>
      <c r="F733" s="765" t="s">
        <v>692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3" t="s">
        <v>494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7" t="s">
        <v>431</v>
      </c>
      <c r="B737" s="118"/>
      <c r="C737" s="118"/>
      <c r="D737" s="119"/>
      <c r="E737" s="112"/>
      <c r="F737" s="112"/>
      <c r="G737" s="112"/>
      <c r="H737" s="112"/>
      <c r="I737" s="112"/>
      <c r="J737" s="112"/>
      <c r="K737" s="112"/>
      <c r="L737" s="112"/>
      <c r="M737" s="112"/>
      <c r="N737" s="113" t="s">
        <v>358</v>
      </c>
      <c r="O737" s="113"/>
      <c r="P737" s="113"/>
      <c r="Q737" s="113"/>
      <c r="R737" s="112"/>
      <c r="S737" s="112"/>
      <c r="T737" s="112"/>
      <c r="U737" s="112"/>
      <c r="V737" s="112"/>
      <c r="W737" s="112"/>
      <c r="X737" s="112"/>
      <c r="Y737" s="112"/>
      <c r="Z737" s="112"/>
      <c r="AA737" s="113" t="s">
        <v>359</v>
      </c>
      <c r="AB737" s="113"/>
      <c r="AC737" s="113"/>
      <c r="AD737" s="113"/>
      <c r="AE737" s="112"/>
      <c r="AF737" s="112"/>
      <c r="AG737" s="112"/>
      <c r="AH737" s="112"/>
      <c r="AI737" s="112"/>
      <c r="AJ737" s="112"/>
      <c r="AK737" s="112"/>
      <c r="AL737" s="112"/>
      <c r="AM737" s="112"/>
      <c r="AN737" s="113" t="s">
        <v>360</v>
      </c>
      <c r="AO737" s="113"/>
      <c r="AP737" s="113"/>
      <c r="AQ737" s="113"/>
      <c r="AR737" s="114"/>
      <c r="AS737" s="115"/>
      <c r="AT737" s="115"/>
      <c r="AU737" s="115"/>
      <c r="AV737" s="115"/>
      <c r="AW737" s="115"/>
      <c r="AX737" s="116"/>
      <c r="AY737" s="89"/>
      <c r="AZ737" s="89"/>
    </row>
    <row r="738" spans="1:52" ht="24.75" customHeight="1" x14ac:dyDescent="0.15">
      <c r="A738" s="117" t="s">
        <v>361</v>
      </c>
      <c r="B738" s="118"/>
      <c r="C738" s="118"/>
      <c r="D738" s="119"/>
      <c r="E738" s="112"/>
      <c r="F738" s="112"/>
      <c r="G738" s="112"/>
      <c r="H738" s="112"/>
      <c r="I738" s="112"/>
      <c r="J738" s="112"/>
      <c r="K738" s="112"/>
      <c r="L738" s="112"/>
      <c r="M738" s="112"/>
      <c r="N738" s="113" t="s">
        <v>362</v>
      </c>
      <c r="O738" s="113"/>
      <c r="P738" s="113"/>
      <c r="Q738" s="113"/>
      <c r="R738" s="112" t="s">
        <v>555</v>
      </c>
      <c r="S738" s="112"/>
      <c r="T738" s="112"/>
      <c r="U738" s="112"/>
      <c r="V738" s="112"/>
      <c r="W738" s="112"/>
      <c r="X738" s="112"/>
      <c r="Y738" s="112"/>
      <c r="Z738" s="112"/>
      <c r="AA738" s="113" t="s">
        <v>481</v>
      </c>
      <c r="AB738" s="113"/>
      <c r="AC738" s="113"/>
      <c r="AD738" s="113"/>
      <c r="AE738" s="112" t="s">
        <v>556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537</v>
      </c>
      <c r="B739" s="124"/>
      <c r="C739" s="124"/>
      <c r="D739" s="125"/>
      <c r="E739" s="126" t="s">
        <v>544</v>
      </c>
      <c r="F739" s="127"/>
      <c r="G739" s="127"/>
      <c r="H739" s="91" t="str">
        <f>IF(E739="", "", "(")</f>
        <v>(</v>
      </c>
      <c r="I739" s="107" t="s">
        <v>483</v>
      </c>
      <c r="J739" s="107"/>
      <c r="K739" s="91" t="str">
        <f>IF(OR(I739="　", I739=""), "", "-")</f>
        <v/>
      </c>
      <c r="L739" s="108">
        <v>635</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526</v>
      </c>
      <c r="B740" s="141"/>
      <c r="C740" s="141"/>
      <c r="D740" s="141"/>
      <c r="E740" s="141"/>
      <c r="F740" s="142"/>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t="s">
        <v>592</v>
      </c>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t="s">
        <v>192</v>
      </c>
      <c r="V748" s="47"/>
      <c r="W748" s="47"/>
      <c r="X748" s="47"/>
      <c r="Y748" s="47"/>
      <c r="Z748" s="47"/>
      <c r="AA748" s="47"/>
      <c r="AB748" s="47"/>
      <c r="AC748" s="47"/>
      <c r="AD748" s="47"/>
      <c r="AE748" s="47"/>
      <c r="AF748" s="47"/>
      <c r="AG748" s="47"/>
      <c r="AH748" s="47"/>
      <c r="AI748" s="47" t="s">
        <v>192</v>
      </c>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8" customHeight="1" x14ac:dyDescent="0.15">
      <c r="A753" s="140"/>
      <c r="B753" s="141"/>
      <c r="C753" s="141"/>
      <c r="D753" s="141"/>
      <c r="E753" s="141"/>
      <c r="F753" s="142"/>
      <c r="G753" s="46"/>
      <c r="H753" s="47"/>
      <c r="I753" s="47"/>
      <c r="J753" s="47"/>
      <c r="K753" s="47"/>
      <c r="L753" s="47"/>
      <c r="M753" s="47"/>
      <c r="N753" s="47"/>
      <c r="O753" s="47"/>
      <c r="P753" s="47"/>
      <c r="Q753" s="998" t="s">
        <v>593</v>
      </c>
      <c r="R753" s="998"/>
      <c r="S753" s="998"/>
      <c r="T753" s="998"/>
      <c r="U753" s="998"/>
      <c r="V753" s="998"/>
      <c r="W753" s="998"/>
      <c r="X753" s="998"/>
      <c r="Y753" s="998"/>
      <c r="Z753" s="998"/>
      <c r="AA753" s="998"/>
      <c r="AB753" s="998"/>
      <c r="AC753" s="998"/>
      <c r="AD753" s="998"/>
      <c r="AE753" s="998"/>
      <c r="AF753" s="998"/>
      <c r="AG753" s="998"/>
      <c r="AH753" s="998"/>
      <c r="AI753" s="998"/>
      <c r="AJ753" s="998"/>
      <c r="AK753" s="998"/>
      <c r="AL753" s="998"/>
      <c r="AM753" s="998"/>
      <c r="AN753" s="998"/>
      <c r="AO753" s="998"/>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94"/>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t="s">
        <v>594</v>
      </c>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528</v>
      </c>
      <c r="B779" s="760"/>
      <c r="C779" s="760"/>
      <c r="D779" s="760"/>
      <c r="E779" s="760"/>
      <c r="F779" s="761"/>
      <c r="G779" s="441" t="s">
        <v>595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4"/>
      <c r="B780" s="762"/>
      <c r="C780" s="762"/>
      <c r="D780" s="762"/>
      <c r="E780" s="762"/>
      <c r="F780" s="76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54.75" customHeight="1" x14ac:dyDescent="0.15">
      <c r="A781" s="554"/>
      <c r="B781" s="762"/>
      <c r="C781" s="762"/>
      <c r="D781" s="762"/>
      <c r="E781" s="762"/>
      <c r="F781" s="763"/>
      <c r="G781" s="450" t="s">
        <v>607</v>
      </c>
      <c r="H781" s="451"/>
      <c r="I781" s="451"/>
      <c r="J781" s="451"/>
      <c r="K781" s="452"/>
      <c r="L781" s="453" t="s">
        <v>625</v>
      </c>
      <c r="M781" s="454"/>
      <c r="N781" s="454"/>
      <c r="O781" s="454"/>
      <c r="P781" s="454"/>
      <c r="Q781" s="454"/>
      <c r="R781" s="454"/>
      <c r="S781" s="454"/>
      <c r="T781" s="454"/>
      <c r="U781" s="454"/>
      <c r="V781" s="454"/>
      <c r="W781" s="454"/>
      <c r="X781" s="455"/>
      <c r="Y781" s="456">
        <v>2447</v>
      </c>
      <c r="Z781" s="457"/>
      <c r="AA781" s="457"/>
      <c r="AB781" s="555"/>
      <c r="AC781" s="450" t="s">
        <v>600</v>
      </c>
      <c r="AD781" s="451"/>
      <c r="AE781" s="451"/>
      <c r="AF781" s="451"/>
      <c r="AG781" s="452"/>
      <c r="AH781" s="453" t="s">
        <v>618</v>
      </c>
      <c r="AI781" s="454"/>
      <c r="AJ781" s="454"/>
      <c r="AK781" s="454"/>
      <c r="AL781" s="454"/>
      <c r="AM781" s="454"/>
      <c r="AN781" s="454"/>
      <c r="AO781" s="454"/>
      <c r="AP781" s="454"/>
      <c r="AQ781" s="454"/>
      <c r="AR781" s="454"/>
      <c r="AS781" s="454"/>
      <c r="AT781" s="455"/>
      <c r="AU781" s="456">
        <v>932</v>
      </c>
      <c r="AV781" s="457"/>
      <c r="AW781" s="457"/>
      <c r="AX781" s="458"/>
    </row>
    <row r="782" spans="1:50" ht="54.75" customHeight="1" x14ac:dyDescent="0.15">
      <c r="A782" s="554"/>
      <c r="B782" s="762"/>
      <c r="C782" s="762"/>
      <c r="D782" s="762"/>
      <c r="E782" s="762"/>
      <c r="F782" s="763"/>
      <c r="G782" s="351" t="s">
        <v>608</v>
      </c>
      <c r="H782" s="352"/>
      <c r="I782" s="352"/>
      <c r="J782" s="352"/>
      <c r="K782" s="353"/>
      <c r="L782" s="404" t="s">
        <v>620</v>
      </c>
      <c r="M782" s="405"/>
      <c r="N782" s="405"/>
      <c r="O782" s="405"/>
      <c r="P782" s="405"/>
      <c r="Q782" s="405"/>
      <c r="R782" s="405"/>
      <c r="S782" s="405"/>
      <c r="T782" s="405"/>
      <c r="U782" s="405"/>
      <c r="V782" s="405"/>
      <c r="W782" s="405"/>
      <c r="X782" s="406"/>
      <c r="Y782" s="401">
        <v>1053</v>
      </c>
      <c r="Z782" s="402"/>
      <c r="AA782" s="402"/>
      <c r="AB782" s="408"/>
      <c r="AC782" s="351" t="s">
        <v>601</v>
      </c>
      <c r="AD782" s="352"/>
      <c r="AE782" s="352"/>
      <c r="AF782" s="352"/>
      <c r="AG782" s="353"/>
      <c r="AH782" s="404" t="s">
        <v>615</v>
      </c>
      <c r="AI782" s="405"/>
      <c r="AJ782" s="405"/>
      <c r="AK782" s="405"/>
      <c r="AL782" s="405"/>
      <c r="AM782" s="405"/>
      <c r="AN782" s="405"/>
      <c r="AO782" s="405"/>
      <c r="AP782" s="405"/>
      <c r="AQ782" s="405"/>
      <c r="AR782" s="405"/>
      <c r="AS782" s="405"/>
      <c r="AT782" s="406"/>
      <c r="AU782" s="401">
        <v>634</v>
      </c>
      <c r="AV782" s="402"/>
      <c r="AW782" s="402"/>
      <c r="AX782" s="403"/>
    </row>
    <row r="783" spans="1:50" ht="54.75" customHeight="1" x14ac:dyDescent="0.15">
      <c r="A783" s="554"/>
      <c r="B783" s="762"/>
      <c r="C783" s="762"/>
      <c r="D783" s="762"/>
      <c r="E783" s="762"/>
      <c r="F783" s="763"/>
      <c r="G783" s="351" t="s">
        <v>609</v>
      </c>
      <c r="H783" s="352"/>
      <c r="I783" s="352"/>
      <c r="J783" s="352"/>
      <c r="K783" s="353"/>
      <c r="L783" s="404" t="s">
        <v>626</v>
      </c>
      <c r="M783" s="405"/>
      <c r="N783" s="405"/>
      <c r="O783" s="405"/>
      <c r="P783" s="405"/>
      <c r="Q783" s="405"/>
      <c r="R783" s="405"/>
      <c r="S783" s="405"/>
      <c r="T783" s="405"/>
      <c r="U783" s="405"/>
      <c r="V783" s="405"/>
      <c r="W783" s="405"/>
      <c r="X783" s="406"/>
      <c r="Y783" s="401">
        <v>112</v>
      </c>
      <c r="Z783" s="402"/>
      <c r="AA783" s="402"/>
      <c r="AB783" s="408"/>
      <c r="AC783" s="351" t="s">
        <v>602</v>
      </c>
      <c r="AD783" s="352"/>
      <c r="AE783" s="352"/>
      <c r="AF783" s="352"/>
      <c r="AG783" s="353"/>
      <c r="AH783" s="404" t="s">
        <v>616</v>
      </c>
      <c r="AI783" s="405"/>
      <c r="AJ783" s="405"/>
      <c r="AK783" s="405"/>
      <c r="AL783" s="405"/>
      <c r="AM783" s="405"/>
      <c r="AN783" s="405"/>
      <c r="AO783" s="405"/>
      <c r="AP783" s="405"/>
      <c r="AQ783" s="405"/>
      <c r="AR783" s="405"/>
      <c r="AS783" s="405"/>
      <c r="AT783" s="406"/>
      <c r="AU783" s="401">
        <v>461</v>
      </c>
      <c r="AV783" s="402"/>
      <c r="AW783" s="402"/>
      <c r="AX783" s="403"/>
    </row>
    <row r="784" spans="1:50" ht="54.75" customHeight="1" x14ac:dyDescent="0.15">
      <c r="A784" s="554"/>
      <c r="B784" s="762"/>
      <c r="C784" s="762"/>
      <c r="D784" s="762"/>
      <c r="E784" s="762"/>
      <c r="F784" s="763"/>
      <c r="G784" s="351" t="s">
        <v>610</v>
      </c>
      <c r="H784" s="352"/>
      <c r="I784" s="352"/>
      <c r="J784" s="352"/>
      <c r="K784" s="353"/>
      <c r="L784" s="404" t="s">
        <v>627</v>
      </c>
      <c r="M784" s="405"/>
      <c r="N784" s="405"/>
      <c r="O784" s="405"/>
      <c r="P784" s="405"/>
      <c r="Q784" s="405"/>
      <c r="R784" s="405"/>
      <c r="S784" s="405"/>
      <c r="T784" s="405"/>
      <c r="U784" s="405"/>
      <c r="V784" s="405"/>
      <c r="W784" s="405"/>
      <c r="X784" s="406"/>
      <c r="Y784" s="401">
        <v>66</v>
      </c>
      <c r="Z784" s="402"/>
      <c r="AA784" s="402"/>
      <c r="AB784" s="408"/>
      <c r="AC784" s="351" t="s">
        <v>598</v>
      </c>
      <c r="AD784" s="352"/>
      <c r="AE784" s="352"/>
      <c r="AF784" s="352"/>
      <c r="AG784" s="353"/>
      <c r="AH784" s="404" t="s">
        <v>619</v>
      </c>
      <c r="AI784" s="405"/>
      <c r="AJ784" s="405"/>
      <c r="AK784" s="405"/>
      <c r="AL784" s="405"/>
      <c r="AM784" s="405"/>
      <c r="AN784" s="405"/>
      <c r="AO784" s="405"/>
      <c r="AP784" s="405"/>
      <c r="AQ784" s="405"/>
      <c r="AR784" s="405"/>
      <c r="AS784" s="405"/>
      <c r="AT784" s="406"/>
      <c r="AU784" s="401">
        <v>13</v>
      </c>
      <c r="AV784" s="402"/>
      <c r="AW784" s="402"/>
      <c r="AX784" s="403"/>
    </row>
    <row r="785" spans="1:50" ht="54.75" customHeight="1" x14ac:dyDescent="0.15">
      <c r="A785" s="554"/>
      <c r="B785" s="762"/>
      <c r="C785" s="762"/>
      <c r="D785" s="762"/>
      <c r="E785" s="762"/>
      <c r="F785" s="763"/>
      <c r="G785" s="351" t="s">
        <v>611</v>
      </c>
      <c r="H785" s="352"/>
      <c r="I785" s="352"/>
      <c r="J785" s="352"/>
      <c r="K785" s="353"/>
      <c r="L785" s="404" t="s">
        <v>628</v>
      </c>
      <c r="M785" s="405"/>
      <c r="N785" s="405"/>
      <c r="O785" s="405"/>
      <c r="P785" s="405"/>
      <c r="Q785" s="405"/>
      <c r="R785" s="405"/>
      <c r="S785" s="405"/>
      <c r="T785" s="405"/>
      <c r="U785" s="405"/>
      <c r="V785" s="405"/>
      <c r="W785" s="405"/>
      <c r="X785" s="406"/>
      <c r="Y785" s="401">
        <v>60</v>
      </c>
      <c r="Z785" s="402"/>
      <c r="AA785" s="402"/>
      <c r="AB785" s="408"/>
      <c r="AC785" s="351" t="s">
        <v>603</v>
      </c>
      <c r="AD785" s="352"/>
      <c r="AE785" s="352"/>
      <c r="AF785" s="352"/>
      <c r="AG785" s="353"/>
      <c r="AH785" s="404" t="s">
        <v>617</v>
      </c>
      <c r="AI785" s="405"/>
      <c r="AJ785" s="405"/>
      <c r="AK785" s="405"/>
      <c r="AL785" s="405"/>
      <c r="AM785" s="405"/>
      <c r="AN785" s="405"/>
      <c r="AO785" s="405"/>
      <c r="AP785" s="405"/>
      <c r="AQ785" s="405"/>
      <c r="AR785" s="405"/>
      <c r="AS785" s="405"/>
      <c r="AT785" s="406"/>
      <c r="AU785" s="401">
        <v>7</v>
      </c>
      <c r="AV785" s="402"/>
      <c r="AW785" s="402"/>
      <c r="AX785" s="403"/>
    </row>
    <row r="786" spans="1:50" ht="54.75" customHeight="1" x14ac:dyDescent="0.15">
      <c r="A786" s="554"/>
      <c r="B786" s="762"/>
      <c r="C786" s="762"/>
      <c r="D786" s="762"/>
      <c r="E786" s="762"/>
      <c r="F786" s="763"/>
      <c r="G786" s="351" t="s">
        <v>612</v>
      </c>
      <c r="H786" s="352"/>
      <c r="I786" s="352"/>
      <c r="J786" s="352"/>
      <c r="K786" s="353"/>
      <c r="L786" s="404" t="s">
        <v>629</v>
      </c>
      <c r="M786" s="405"/>
      <c r="N786" s="405"/>
      <c r="O786" s="405"/>
      <c r="P786" s="405"/>
      <c r="Q786" s="405"/>
      <c r="R786" s="405"/>
      <c r="S786" s="405"/>
      <c r="T786" s="405"/>
      <c r="U786" s="405"/>
      <c r="V786" s="405"/>
      <c r="W786" s="405"/>
      <c r="X786" s="406"/>
      <c r="Y786" s="401">
        <v>19</v>
      </c>
      <c r="Z786" s="402"/>
      <c r="AA786" s="402"/>
      <c r="AB786" s="408"/>
      <c r="AC786" s="351" t="s">
        <v>604</v>
      </c>
      <c r="AD786" s="352"/>
      <c r="AE786" s="352"/>
      <c r="AF786" s="352"/>
      <c r="AG786" s="353"/>
      <c r="AH786" s="404" t="s">
        <v>619</v>
      </c>
      <c r="AI786" s="405"/>
      <c r="AJ786" s="405"/>
      <c r="AK786" s="405"/>
      <c r="AL786" s="405"/>
      <c r="AM786" s="405"/>
      <c r="AN786" s="405"/>
      <c r="AO786" s="405"/>
      <c r="AP786" s="405"/>
      <c r="AQ786" s="405"/>
      <c r="AR786" s="405"/>
      <c r="AS786" s="405"/>
      <c r="AT786" s="406"/>
      <c r="AU786" s="401">
        <v>6</v>
      </c>
      <c r="AV786" s="402"/>
      <c r="AW786" s="402"/>
      <c r="AX786" s="403"/>
    </row>
    <row r="787" spans="1:50" ht="54.75" customHeight="1" x14ac:dyDescent="0.15">
      <c r="A787" s="554"/>
      <c r="B787" s="762"/>
      <c r="C787" s="762"/>
      <c r="D787" s="762"/>
      <c r="E787" s="762"/>
      <c r="F787" s="763"/>
      <c r="G787" s="351" t="s">
        <v>613</v>
      </c>
      <c r="H787" s="352"/>
      <c r="I787" s="352"/>
      <c r="J787" s="352"/>
      <c r="K787" s="353"/>
      <c r="L787" s="404" t="s">
        <v>622</v>
      </c>
      <c r="M787" s="405"/>
      <c r="N787" s="405"/>
      <c r="O787" s="405"/>
      <c r="P787" s="405"/>
      <c r="Q787" s="405"/>
      <c r="R787" s="405"/>
      <c r="S787" s="405"/>
      <c r="T787" s="405"/>
      <c r="U787" s="405"/>
      <c r="V787" s="405"/>
      <c r="W787" s="405"/>
      <c r="X787" s="406"/>
      <c r="Y787" s="401">
        <v>13</v>
      </c>
      <c r="Z787" s="402"/>
      <c r="AA787" s="402"/>
      <c r="AB787" s="408"/>
      <c r="AC787" s="351" t="s">
        <v>605</v>
      </c>
      <c r="AD787" s="352"/>
      <c r="AE787" s="352"/>
      <c r="AF787" s="352"/>
      <c r="AG787" s="353"/>
      <c r="AH787" s="404" t="s">
        <v>620</v>
      </c>
      <c r="AI787" s="405"/>
      <c r="AJ787" s="405"/>
      <c r="AK787" s="405"/>
      <c r="AL787" s="405"/>
      <c r="AM787" s="405"/>
      <c r="AN787" s="405"/>
      <c r="AO787" s="405"/>
      <c r="AP787" s="405"/>
      <c r="AQ787" s="405"/>
      <c r="AR787" s="405"/>
      <c r="AS787" s="405"/>
      <c r="AT787" s="406"/>
      <c r="AU787" s="401">
        <v>6</v>
      </c>
      <c r="AV787" s="402"/>
      <c r="AW787" s="402"/>
      <c r="AX787" s="403"/>
    </row>
    <row r="788" spans="1:50" ht="77.25" customHeight="1" x14ac:dyDescent="0.15">
      <c r="A788" s="554"/>
      <c r="B788" s="762"/>
      <c r="C788" s="762"/>
      <c r="D788" s="762"/>
      <c r="E788" s="762"/>
      <c r="F788" s="763"/>
      <c r="G788" s="351" t="s">
        <v>599</v>
      </c>
      <c r="H788" s="352"/>
      <c r="I788" s="352"/>
      <c r="J788" s="352"/>
      <c r="K788" s="353"/>
      <c r="L788" s="404" t="s">
        <v>621</v>
      </c>
      <c r="M788" s="405"/>
      <c r="N788" s="405"/>
      <c r="O788" s="405"/>
      <c r="P788" s="405"/>
      <c r="Q788" s="405"/>
      <c r="R788" s="405"/>
      <c r="S788" s="405"/>
      <c r="T788" s="405"/>
      <c r="U788" s="405"/>
      <c r="V788" s="405"/>
      <c r="W788" s="405"/>
      <c r="X788" s="406"/>
      <c r="Y788" s="401">
        <v>9</v>
      </c>
      <c r="Z788" s="402"/>
      <c r="AA788" s="402"/>
      <c r="AB788" s="408"/>
      <c r="AC788" s="351" t="s">
        <v>606</v>
      </c>
      <c r="AD788" s="352"/>
      <c r="AE788" s="352"/>
      <c r="AF788" s="352"/>
      <c r="AG788" s="353"/>
      <c r="AH788" s="404" t="s">
        <v>623</v>
      </c>
      <c r="AI788" s="405"/>
      <c r="AJ788" s="405"/>
      <c r="AK788" s="405"/>
      <c r="AL788" s="405"/>
      <c r="AM788" s="405"/>
      <c r="AN788" s="405"/>
      <c r="AO788" s="405"/>
      <c r="AP788" s="405"/>
      <c r="AQ788" s="405"/>
      <c r="AR788" s="405"/>
      <c r="AS788" s="405"/>
      <c r="AT788" s="406"/>
      <c r="AU788" s="401">
        <v>5</v>
      </c>
      <c r="AV788" s="402"/>
      <c r="AW788" s="402"/>
      <c r="AX788" s="403"/>
    </row>
    <row r="789" spans="1:50" ht="54.75" customHeight="1" x14ac:dyDescent="0.15">
      <c r="A789" s="554"/>
      <c r="B789" s="762"/>
      <c r="C789" s="762"/>
      <c r="D789" s="762"/>
      <c r="E789" s="762"/>
      <c r="F789" s="763"/>
      <c r="G789" s="351" t="s">
        <v>614</v>
      </c>
      <c r="H789" s="352"/>
      <c r="I789" s="352"/>
      <c r="J789" s="352"/>
      <c r="K789" s="353"/>
      <c r="L789" s="404" t="s">
        <v>630</v>
      </c>
      <c r="M789" s="405"/>
      <c r="N789" s="405"/>
      <c r="O789" s="405"/>
      <c r="P789" s="405"/>
      <c r="Q789" s="405"/>
      <c r="R789" s="405"/>
      <c r="S789" s="405"/>
      <c r="T789" s="405"/>
      <c r="U789" s="405"/>
      <c r="V789" s="405"/>
      <c r="W789" s="405"/>
      <c r="X789" s="406"/>
      <c r="Y789" s="401">
        <v>2</v>
      </c>
      <c r="Z789" s="402"/>
      <c r="AA789" s="402"/>
      <c r="AB789" s="408"/>
      <c r="AC789" s="351" t="s">
        <v>599</v>
      </c>
      <c r="AD789" s="352"/>
      <c r="AE789" s="352"/>
      <c r="AF789" s="352"/>
      <c r="AG789" s="353"/>
      <c r="AH789" s="404" t="s">
        <v>621</v>
      </c>
      <c r="AI789" s="405"/>
      <c r="AJ789" s="405"/>
      <c r="AK789" s="405"/>
      <c r="AL789" s="405"/>
      <c r="AM789" s="405"/>
      <c r="AN789" s="405"/>
      <c r="AO789" s="405"/>
      <c r="AP789" s="405"/>
      <c r="AQ789" s="405"/>
      <c r="AR789" s="405"/>
      <c r="AS789" s="405"/>
      <c r="AT789" s="406"/>
      <c r="AU789" s="401">
        <v>3</v>
      </c>
      <c r="AV789" s="402"/>
      <c r="AW789" s="402"/>
      <c r="AX789" s="403"/>
    </row>
    <row r="790" spans="1:50" ht="54.75" customHeight="1" x14ac:dyDescent="0.15">
      <c r="A790" s="554"/>
      <c r="B790" s="762"/>
      <c r="C790" s="762"/>
      <c r="D790" s="762"/>
      <c r="E790" s="762"/>
      <c r="F790" s="763"/>
      <c r="G790" s="450" t="s">
        <v>650</v>
      </c>
      <c r="H790" s="451"/>
      <c r="I790" s="451"/>
      <c r="J790" s="451"/>
      <c r="K790" s="452"/>
      <c r="L790" s="453" t="s">
        <v>624</v>
      </c>
      <c r="M790" s="454"/>
      <c r="N790" s="454"/>
      <c r="O790" s="454"/>
      <c r="P790" s="454"/>
      <c r="Q790" s="454"/>
      <c r="R790" s="454"/>
      <c r="S790" s="454"/>
      <c r="T790" s="454"/>
      <c r="U790" s="454"/>
      <c r="V790" s="454"/>
      <c r="W790" s="454"/>
      <c r="X790" s="455"/>
      <c r="Y790" s="456">
        <v>1</v>
      </c>
      <c r="Z790" s="457"/>
      <c r="AA790" s="457"/>
      <c r="AB790" s="555"/>
      <c r="AC790" s="351" t="s">
        <v>650</v>
      </c>
      <c r="AD790" s="352"/>
      <c r="AE790" s="352"/>
      <c r="AF790" s="352"/>
      <c r="AG790" s="353"/>
      <c r="AH790" s="404" t="s">
        <v>622</v>
      </c>
      <c r="AI790" s="405"/>
      <c r="AJ790" s="405"/>
      <c r="AK790" s="405"/>
      <c r="AL790" s="405"/>
      <c r="AM790" s="405"/>
      <c r="AN790" s="405"/>
      <c r="AO790" s="405"/>
      <c r="AP790" s="405"/>
      <c r="AQ790" s="405"/>
      <c r="AR790" s="405"/>
      <c r="AS790" s="405"/>
      <c r="AT790" s="406"/>
      <c r="AU790" s="401">
        <v>2</v>
      </c>
      <c r="AV790" s="402"/>
      <c r="AW790" s="402"/>
      <c r="AX790" s="403"/>
    </row>
    <row r="791" spans="1:50" ht="24.75" customHeight="1" x14ac:dyDescent="0.15">
      <c r="A791" s="554"/>
      <c r="B791" s="762"/>
      <c r="C791" s="762"/>
      <c r="D791" s="762"/>
      <c r="E791" s="762"/>
      <c r="F791" s="763"/>
      <c r="G791" s="412" t="s">
        <v>20</v>
      </c>
      <c r="H791" s="413"/>
      <c r="I791" s="413"/>
      <c r="J791" s="413"/>
      <c r="K791" s="413"/>
      <c r="L791" s="414"/>
      <c r="M791" s="415"/>
      <c r="N791" s="415"/>
      <c r="O791" s="415"/>
      <c r="P791" s="415"/>
      <c r="Q791" s="415"/>
      <c r="R791" s="415"/>
      <c r="S791" s="415"/>
      <c r="T791" s="415"/>
      <c r="U791" s="415"/>
      <c r="V791" s="415"/>
      <c r="W791" s="415"/>
      <c r="X791" s="416"/>
      <c r="Y791" s="417">
        <f>SUM(Y781:AB790)</f>
        <v>3782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2069</v>
      </c>
      <c r="AV791" s="418"/>
      <c r="AW791" s="418"/>
      <c r="AX791" s="420"/>
    </row>
    <row r="792" spans="1:50" ht="24.75" hidden="1" customHeight="1" x14ac:dyDescent="0.15">
      <c r="A792" s="554"/>
      <c r="B792" s="762"/>
      <c r="C792" s="762"/>
      <c r="D792" s="762"/>
      <c r="E792" s="762"/>
      <c r="F792" s="763"/>
      <c r="G792" s="441" t="s">
        <v>597</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4"/>
      <c r="B793" s="762"/>
      <c r="C793" s="762"/>
      <c r="D793" s="762"/>
      <c r="E793" s="762"/>
      <c r="F793" s="76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60" hidden="1" customHeight="1" x14ac:dyDescent="0.15">
      <c r="A794" s="554"/>
      <c r="B794" s="762"/>
      <c r="C794" s="762"/>
      <c r="D794" s="762"/>
      <c r="E794" s="762"/>
      <c r="F794" s="763"/>
      <c r="G794" s="351"/>
      <c r="H794" s="352"/>
      <c r="I794" s="352"/>
      <c r="J794" s="352"/>
      <c r="K794" s="353"/>
      <c r="L794" s="404"/>
      <c r="M794" s="405"/>
      <c r="N794" s="405"/>
      <c r="O794" s="405"/>
      <c r="P794" s="405"/>
      <c r="Q794" s="405"/>
      <c r="R794" s="405"/>
      <c r="S794" s="405"/>
      <c r="T794" s="405"/>
      <c r="U794" s="405"/>
      <c r="V794" s="405"/>
      <c r="W794" s="405"/>
      <c r="X794" s="406"/>
      <c r="Y794" s="401"/>
      <c r="Z794" s="402"/>
      <c r="AA794" s="402"/>
      <c r="AB794" s="40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60" hidden="1" customHeight="1" x14ac:dyDescent="0.15">
      <c r="A795" s="554"/>
      <c r="B795" s="762"/>
      <c r="C795" s="762"/>
      <c r="D795" s="762"/>
      <c r="E795" s="762"/>
      <c r="F795" s="763"/>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4"/>
      <c r="B796" s="762"/>
      <c r="C796" s="762"/>
      <c r="D796" s="762"/>
      <c r="E796" s="762"/>
      <c r="F796" s="76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4"/>
      <c r="B797" s="762"/>
      <c r="C797" s="762"/>
      <c r="D797" s="762"/>
      <c r="E797" s="762"/>
      <c r="F797" s="76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4"/>
      <c r="B798" s="762"/>
      <c r="C798" s="762"/>
      <c r="D798" s="762"/>
      <c r="E798" s="762"/>
      <c r="F798" s="76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4"/>
      <c r="B799" s="762"/>
      <c r="C799" s="762"/>
      <c r="D799" s="762"/>
      <c r="E799" s="762"/>
      <c r="F799" s="76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4"/>
      <c r="B800" s="762"/>
      <c r="C800" s="762"/>
      <c r="D800" s="762"/>
      <c r="E800" s="762"/>
      <c r="F800" s="76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4"/>
      <c r="B801" s="762"/>
      <c r="C801" s="762"/>
      <c r="D801" s="762"/>
      <c r="E801" s="762"/>
      <c r="F801" s="76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4"/>
      <c r="B802" s="762"/>
      <c r="C802" s="762"/>
      <c r="D802" s="762"/>
      <c r="E802" s="762"/>
      <c r="F802" s="76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4"/>
      <c r="B803" s="762"/>
      <c r="C803" s="762"/>
      <c r="D803" s="762"/>
      <c r="E803" s="762"/>
      <c r="F803" s="76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4"/>
      <c r="B804" s="762"/>
      <c r="C804" s="762"/>
      <c r="D804" s="762"/>
      <c r="E804" s="762"/>
      <c r="F804" s="76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4"/>
      <c r="B805" s="762"/>
      <c r="C805" s="762"/>
      <c r="D805" s="762"/>
      <c r="E805" s="762"/>
      <c r="F805" s="76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4"/>
      <c r="B806" s="762"/>
      <c r="C806" s="762"/>
      <c r="D806" s="762"/>
      <c r="E806" s="762"/>
      <c r="F806" s="76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4"/>
      <c r="B807" s="762"/>
      <c r="C807" s="762"/>
      <c r="D807" s="762"/>
      <c r="E807" s="762"/>
      <c r="F807" s="76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5"/>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4"/>
      <c r="B808" s="762"/>
      <c r="C808" s="762"/>
      <c r="D808" s="762"/>
      <c r="E808" s="762"/>
      <c r="F808" s="76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4"/>
      <c r="B809" s="762"/>
      <c r="C809" s="762"/>
      <c r="D809" s="762"/>
      <c r="E809" s="762"/>
      <c r="F809" s="76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4"/>
      <c r="B810" s="762"/>
      <c r="C810" s="762"/>
      <c r="D810" s="762"/>
      <c r="E810" s="762"/>
      <c r="F810" s="76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4"/>
      <c r="B811" s="762"/>
      <c r="C811" s="762"/>
      <c r="D811" s="762"/>
      <c r="E811" s="762"/>
      <c r="F811" s="76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4"/>
      <c r="B812" s="762"/>
      <c r="C812" s="762"/>
      <c r="D812" s="762"/>
      <c r="E812" s="762"/>
      <c r="F812" s="76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4"/>
      <c r="B813" s="762"/>
      <c r="C813" s="762"/>
      <c r="D813" s="762"/>
      <c r="E813" s="762"/>
      <c r="F813" s="76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4"/>
      <c r="B814" s="762"/>
      <c r="C814" s="762"/>
      <c r="D814" s="762"/>
      <c r="E814" s="762"/>
      <c r="F814" s="76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4"/>
      <c r="B815" s="762"/>
      <c r="C815" s="762"/>
      <c r="D815" s="762"/>
      <c r="E815" s="762"/>
      <c r="F815" s="76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4"/>
      <c r="B816" s="762"/>
      <c r="C816" s="762"/>
      <c r="D816" s="762"/>
      <c r="E816" s="762"/>
      <c r="F816" s="76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4"/>
      <c r="B817" s="762"/>
      <c r="C817" s="762"/>
      <c r="D817" s="762"/>
      <c r="E817" s="762"/>
      <c r="F817" s="76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4"/>
      <c r="B818" s="762"/>
      <c r="C818" s="762"/>
      <c r="D818" s="762"/>
      <c r="E818" s="762"/>
      <c r="F818" s="76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4"/>
      <c r="B819" s="762"/>
      <c r="C819" s="762"/>
      <c r="D819" s="762"/>
      <c r="E819" s="762"/>
      <c r="F819" s="76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4"/>
      <c r="B820" s="762"/>
      <c r="C820" s="762"/>
      <c r="D820" s="762"/>
      <c r="E820" s="762"/>
      <c r="F820" s="76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5"/>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4"/>
      <c r="B821" s="762"/>
      <c r="C821" s="762"/>
      <c r="D821" s="762"/>
      <c r="E821" s="762"/>
      <c r="F821" s="76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4"/>
      <c r="B822" s="762"/>
      <c r="C822" s="762"/>
      <c r="D822" s="762"/>
      <c r="E822" s="762"/>
      <c r="F822" s="76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4"/>
      <c r="B823" s="762"/>
      <c r="C823" s="762"/>
      <c r="D823" s="762"/>
      <c r="E823" s="762"/>
      <c r="F823" s="76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4"/>
      <c r="B824" s="762"/>
      <c r="C824" s="762"/>
      <c r="D824" s="762"/>
      <c r="E824" s="762"/>
      <c r="F824" s="76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4"/>
      <c r="B825" s="762"/>
      <c r="C825" s="762"/>
      <c r="D825" s="762"/>
      <c r="E825" s="762"/>
      <c r="F825" s="76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4"/>
      <c r="B826" s="762"/>
      <c r="C826" s="762"/>
      <c r="D826" s="762"/>
      <c r="E826" s="762"/>
      <c r="F826" s="76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4"/>
      <c r="B827" s="762"/>
      <c r="C827" s="762"/>
      <c r="D827" s="762"/>
      <c r="E827" s="762"/>
      <c r="F827" s="76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4"/>
      <c r="B828" s="762"/>
      <c r="C828" s="762"/>
      <c r="D828" s="762"/>
      <c r="E828" s="762"/>
      <c r="F828" s="76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4"/>
      <c r="B829" s="762"/>
      <c r="C829" s="762"/>
      <c r="D829" s="762"/>
      <c r="E829" s="762"/>
      <c r="F829" s="76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4"/>
      <c r="B830" s="762"/>
      <c r="C830" s="762"/>
      <c r="D830" s="762"/>
      <c r="E830" s="762"/>
      <c r="F830" s="76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478</v>
      </c>
      <c r="AD836" s="276"/>
      <c r="AE836" s="276"/>
      <c r="AF836" s="276"/>
      <c r="AG836" s="276"/>
      <c r="AH836" s="347" t="s">
        <v>509</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572</v>
      </c>
      <c r="D837" s="421"/>
      <c r="E837" s="421"/>
      <c r="F837" s="421"/>
      <c r="G837" s="421"/>
      <c r="H837" s="421"/>
      <c r="I837" s="421"/>
      <c r="J837" s="422">
        <v>8000020130001</v>
      </c>
      <c r="K837" s="423"/>
      <c r="L837" s="423"/>
      <c r="M837" s="423"/>
      <c r="N837" s="423"/>
      <c r="O837" s="423"/>
      <c r="P837" s="316" t="s">
        <v>583</v>
      </c>
      <c r="Q837" s="317"/>
      <c r="R837" s="317"/>
      <c r="S837" s="317"/>
      <c r="T837" s="317"/>
      <c r="U837" s="317"/>
      <c r="V837" s="317"/>
      <c r="W837" s="317"/>
      <c r="X837" s="317"/>
      <c r="Y837" s="318">
        <v>3782</v>
      </c>
      <c r="Z837" s="319"/>
      <c r="AA837" s="319"/>
      <c r="AB837" s="320"/>
      <c r="AC837" s="328" t="s">
        <v>582</v>
      </c>
      <c r="AD837" s="329"/>
      <c r="AE837" s="329"/>
      <c r="AF837" s="329"/>
      <c r="AG837" s="329"/>
      <c r="AH837" s="330" t="s">
        <v>584</v>
      </c>
      <c r="AI837" s="331"/>
      <c r="AJ837" s="331"/>
      <c r="AK837" s="331"/>
      <c r="AL837" s="325" t="s">
        <v>584</v>
      </c>
      <c r="AM837" s="326"/>
      <c r="AN837" s="326"/>
      <c r="AO837" s="327"/>
      <c r="AP837" s="321" t="s">
        <v>585</v>
      </c>
      <c r="AQ837" s="321"/>
      <c r="AR837" s="321"/>
      <c r="AS837" s="321"/>
      <c r="AT837" s="321"/>
      <c r="AU837" s="321"/>
      <c r="AV837" s="321"/>
      <c r="AW837" s="321"/>
      <c r="AX837" s="321"/>
    </row>
    <row r="838" spans="1:50" ht="30" customHeight="1" x14ac:dyDescent="0.15">
      <c r="A838" s="407">
        <v>2</v>
      </c>
      <c r="B838" s="407">
        <v>1</v>
      </c>
      <c r="C838" s="427" t="s">
        <v>573</v>
      </c>
      <c r="D838" s="421"/>
      <c r="E838" s="421"/>
      <c r="F838" s="421"/>
      <c r="G838" s="421"/>
      <c r="H838" s="421"/>
      <c r="I838" s="421"/>
      <c r="J838" s="422">
        <v>7000020250007</v>
      </c>
      <c r="K838" s="423"/>
      <c r="L838" s="423"/>
      <c r="M838" s="423"/>
      <c r="N838" s="423"/>
      <c r="O838" s="423"/>
      <c r="P838" s="316" t="s">
        <v>583</v>
      </c>
      <c r="Q838" s="317"/>
      <c r="R838" s="317"/>
      <c r="S838" s="317"/>
      <c r="T838" s="317"/>
      <c r="U838" s="317"/>
      <c r="V838" s="317"/>
      <c r="W838" s="317"/>
      <c r="X838" s="317"/>
      <c r="Y838" s="318">
        <v>1368</v>
      </c>
      <c r="Z838" s="319"/>
      <c r="AA838" s="319"/>
      <c r="AB838" s="320"/>
      <c r="AC838" s="328" t="s">
        <v>582</v>
      </c>
      <c r="AD838" s="329"/>
      <c r="AE838" s="329"/>
      <c r="AF838" s="329"/>
      <c r="AG838" s="329"/>
      <c r="AH838" s="330" t="s">
        <v>584</v>
      </c>
      <c r="AI838" s="331"/>
      <c r="AJ838" s="331"/>
      <c r="AK838" s="331"/>
      <c r="AL838" s="325" t="s">
        <v>584</v>
      </c>
      <c r="AM838" s="326"/>
      <c r="AN838" s="326"/>
      <c r="AO838" s="327"/>
      <c r="AP838" s="321" t="s">
        <v>585</v>
      </c>
      <c r="AQ838" s="321"/>
      <c r="AR838" s="321"/>
      <c r="AS838" s="321"/>
      <c r="AT838" s="321"/>
      <c r="AU838" s="321"/>
      <c r="AV838" s="321"/>
      <c r="AW838" s="321"/>
      <c r="AX838" s="321"/>
    </row>
    <row r="839" spans="1:50" ht="30" customHeight="1" x14ac:dyDescent="0.15">
      <c r="A839" s="407">
        <v>3</v>
      </c>
      <c r="B839" s="407">
        <v>1</v>
      </c>
      <c r="C839" s="427" t="s">
        <v>574</v>
      </c>
      <c r="D839" s="421"/>
      <c r="E839" s="421"/>
      <c r="F839" s="421"/>
      <c r="G839" s="421"/>
      <c r="H839" s="421"/>
      <c r="I839" s="421"/>
      <c r="J839" s="422">
        <v>1000020230006</v>
      </c>
      <c r="K839" s="423"/>
      <c r="L839" s="423"/>
      <c r="M839" s="423"/>
      <c r="N839" s="423"/>
      <c r="O839" s="423"/>
      <c r="P839" s="316" t="s">
        <v>583</v>
      </c>
      <c r="Q839" s="317"/>
      <c r="R839" s="317"/>
      <c r="S839" s="317"/>
      <c r="T839" s="317"/>
      <c r="U839" s="317"/>
      <c r="V839" s="317"/>
      <c r="W839" s="317"/>
      <c r="X839" s="317"/>
      <c r="Y839" s="318">
        <v>855</v>
      </c>
      <c r="Z839" s="319"/>
      <c r="AA839" s="319"/>
      <c r="AB839" s="320"/>
      <c r="AC839" s="328" t="s">
        <v>582</v>
      </c>
      <c r="AD839" s="329"/>
      <c r="AE839" s="329"/>
      <c r="AF839" s="329"/>
      <c r="AG839" s="329"/>
      <c r="AH839" s="330" t="s">
        <v>584</v>
      </c>
      <c r="AI839" s="331"/>
      <c r="AJ839" s="331"/>
      <c r="AK839" s="331"/>
      <c r="AL839" s="325" t="s">
        <v>584</v>
      </c>
      <c r="AM839" s="326"/>
      <c r="AN839" s="326"/>
      <c r="AO839" s="327"/>
      <c r="AP839" s="321" t="s">
        <v>585</v>
      </c>
      <c r="AQ839" s="321"/>
      <c r="AR839" s="321"/>
      <c r="AS839" s="321"/>
      <c r="AT839" s="321"/>
      <c r="AU839" s="321"/>
      <c r="AV839" s="321"/>
      <c r="AW839" s="321"/>
      <c r="AX839" s="321"/>
    </row>
    <row r="840" spans="1:50" ht="30" customHeight="1" x14ac:dyDescent="0.15">
      <c r="A840" s="407">
        <v>4</v>
      </c>
      <c r="B840" s="407">
        <v>1</v>
      </c>
      <c r="C840" s="427" t="s">
        <v>575</v>
      </c>
      <c r="D840" s="421"/>
      <c r="E840" s="421"/>
      <c r="F840" s="421"/>
      <c r="G840" s="421"/>
      <c r="H840" s="421"/>
      <c r="I840" s="421"/>
      <c r="J840" s="422">
        <v>7000020430005</v>
      </c>
      <c r="K840" s="423"/>
      <c r="L840" s="423"/>
      <c r="M840" s="423"/>
      <c r="N840" s="423"/>
      <c r="O840" s="423"/>
      <c r="P840" s="316" t="s">
        <v>583</v>
      </c>
      <c r="Q840" s="317"/>
      <c r="R840" s="317"/>
      <c r="S840" s="317"/>
      <c r="T840" s="317"/>
      <c r="U840" s="317"/>
      <c r="V840" s="317"/>
      <c r="W840" s="317"/>
      <c r="X840" s="317"/>
      <c r="Y840" s="318">
        <v>694</v>
      </c>
      <c r="Z840" s="319"/>
      <c r="AA840" s="319"/>
      <c r="AB840" s="320"/>
      <c r="AC840" s="328" t="s">
        <v>582</v>
      </c>
      <c r="AD840" s="329"/>
      <c r="AE840" s="329"/>
      <c r="AF840" s="329"/>
      <c r="AG840" s="329"/>
      <c r="AH840" s="330" t="s">
        <v>584</v>
      </c>
      <c r="AI840" s="331"/>
      <c r="AJ840" s="331"/>
      <c r="AK840" s="331"/>
      <c r="AL840" s="325" t="s">
        <v>584</v>
      </c>
      <c r="AM840" s="326"/>
      <c r="AN840" s="326"/>
      <c r="AO840" s="327"/>
      <c r="AP840" s="321" t="s">
        <v>585</v>
      </c>
      <c r="AQ840" s="321"/>
      <c r="AR840" s="321"/>
      <c r="AS840" s="321"/>
      <c r="AT840" s="321"/>
      <c r="AU840" s="321"/>
      <c r="AV840" s="321"/>
      <c r="AW840" s="321"/>
      <c r="AX840" s="321"/>
    </row>
    <row r="841" spans="1:50" ht="30" customHeight="1" x14ac:dyDescent="0.15">
      <c r="A841" s="407">
        <v>5</v>
      </c>
      <c r="B841" s="407">
        <v>1</v>
      </c>
      <c r="C841" s="427" t="s">
        <v>576</v>
      </c>
      <c r="D841" s="421"/>
      <c r="E841" s="421"/>
      <c r="F841" s="421"/>
      <c r="G841" s="421"/>
      <c r="H841" s="421"/>
      <c r="I841" s="421"/>
      <c r="J841" s="422">
        <v>7000020430005</v>
      </c>
      <c r="K841" s="423"/>
      <c r="L841" s="423"/>
      <c r="M841" s="423"/>
      <c r="N841" s="423"/>
      <c r="O841" s="423"/>
      <c r="P841" s="316" t="s">
        <v>583</v>
      </c>
      <c r="Q841" s="317"/>
      <c r="R841" s="317"/>
      <c r="S841" s="317"/>
      <c r="T841" s="317"/>
      <c r="U841" s="317"/>
      <c r="V841" s="317"/>
      <c r="W841" s="317"/>
      <c r="X841" s="317"/>
      <c r="Y841" s="318">
        <v>539</v>
      </c>
      <c r="Z841" s="319"/>
      <c r="AA841" s="319"/>
      <c r="AB841" s="320"/>
      <c r="AC841" s="328" t="s">
        <v>582</v>
      </c>
      <c r="AD841" s="329"/>
      <c r="AE841" s="329"/>
      <c r="AF841" s="329"/>
      <c r="AG841" s="329"/>
      <c r="AH841" s="330" t="s">
        <v>584</v>
      </c>
      <c r="AI841" s="331"/>
      <c r="AJ841" s="331"/>
      <c r="AK841" s="331"/>
      <c r="AL841" s="325" t="s">
        <v>584</v>
      </c>
      <c r="AM841" s="326"/>
      <c r="AN841" s="326"/>
      <c r="AO841" s="327"/>
      <c r="AP841" s="321" t="s">
        <v>585</v>
      </c>
      <c r="AQ841" s="321"/>
      <c r="AR841" s="321"/>
      <c r="AS841" s="321"/>
      <c r="AT841" s="321"/>
      <c r="AU841" s="321"/>
      <c r="AV841" s="321"/>
      <c r="AW841" s="321"/>
      <c r="AX841" s="321"/>
    </row>
    <row r="842" spans="1:50" ht="30" customHeight="1" x14ac:dyDescent="0.15">
      <c r="A842" s="407">
        <v>6</v>
      </c>
      <c r="B842" s="407">
        <v>1</v>
      </c>
      <c r="C842" s="427" t="s">
        <v>577</v>
      </c>
      <c r="D842" s="421"/>
      <c r="E842" s="421"/>
      <c r="F842" s="421"/>
      <c r="G842" s="421"/>
      <c r="H842" s="421"/>
      <c r="I842" s="421"/>
      <c r="J842" s="422">
        <v>7000020070009</v>
      </c>
      <c r="K842" s="423"/>
      <c r="L842" s="423"/>
      <c r="M842" s="423"/>
      <c r="N842" s="423"/>
      <c r="O842" s="423"/>
      <c r="P842" s="316" t="s">
        <v>583</v>
      </c>
      <c r="Q842" s="317"/>
      <c r="R842" s="317"/>
      <c r="S842" s="317"/>
      <c r="T842" s="317"/>
      <c r="U842" s="317"/>
      <c r="V842" s="317"/>
      <c r="W842" s="317"/>
      <c r="X842" s="317"/>
      <c r="Y842" s="318">
        <v>464</v>
      </c>
      <c r="Z842" s="319"/>
      <c r="AA842" s="319"/>
      <c r="AB842" s="320"/>
      <c r="AC842" s="328" t="s">
        <v>582</v>
      </c>
      <c r="AD842" s="329"/>
      <c r="AE842" s="329"/>
      <c r="AF842" s="329"/>
      <c r="AG842" s="329"/>
      <c r="AH842" s="330" t="s">
        <v>584</v>
      </c>
      <c r="AI842" s="331"/>
      <c r="AJ842" s="331"/>
      <c r="AK842" s="331"/>
      <c r="AL842" s="325" t="s">
        <v>584</v>
      </c>
      <c r="AM842" s="326"/>
      <c r="AN842" s="326"/>
      <c r="AO842" s="327"/>
      <c r="AP842" s="321" t="s">
        <v>585</v>
      </c>
      <c r="AQ842" s="321"/>
      <c r="AR842" s="321"/>
      <c r="AS842" s="321"/>
      <c r="AT842" s="321"/>
      <c r="AU842" s="321"/>
      <c r="AV842" s="321"/>
      <c r="AW842" s="321"/>
      <c r="AX842" s="321"/>
    </row>
    <row r="843" spans="1:50" ht="30" customHeight="1" x14ac:dyDescent="0.15">
      <c r="A843" s="407">
        <v>7</v>
      </c>
      <c r="B843" s="407">
        <v>1</v>
      </c>
      <c r="C843" s="427" t="s">
        <v>578</v>
      </c>
      <c r="D843" s="421"/>
      <c r="E843" s="421"/>
      <c r="F843" s="421"/>
      <c r="G843" s="421"/>
      <c r="H843" s="421"/>
      <c r="I843" s="421"/>
      <c r="J843" s="422">
        <v>8000020040002</v>
      </c>
      <c r="K843" s="423"/>
      <c r="L843" s="423"/>
      <c r="M843" s="423"/>
      <c r="N843" s="423"/>
      <c r="O843" s="423"/>
      <c r="P843" s="316" t="s">
        <v>583</v>
      </c>
      <c r="Q843" s="317"/>
      <c r="R843" s="317"/>
      <c r="S843" s="317"/>
      <c r="T843" s="317"/>
      <c r="U843" s="317"/>
      <c r="V843" s="317"/>
      <c r="W843" s="317"/>
      <c r="X843" s="317"/>
      <c r="Y843" s="318">
        <v>454</v>
      </c>
      <c r="Z843" s="319"/>
      <c r="AA843" s="319"/>
      <c r="AB843" s="320"/>
      <c r="AC843" s="328" t="s">
        <v>582</v>
      </c>
      <c r="AD843" s="329"/>
      <c r="AE843" s="329"/>
      <c r="AF843" s="329"/>
      <c r="AG843" s="329"/>
      <c r="AH843" s="330" t="s">
        <v>584</v>
      </c>
      <c r="AI843" s="331"/>
      <c r="AJ843" s="331"/>
      <c r="AK843" s="331"/>
      <c r="AL843" s="325" t="s">
        <v>584</v>
      </c>
      <c r="AM843" s="326"/>
      <c r="AN843" s="326"/>
      <c r="AO843" s="327"/>
      <c r="AP843" s="321" t="s">
        <v>585</v>
      </c>
      <c r="AQ843" s="321"/>
      <c r="AR843" s="321"/>
      <c r="AS843" s="321"/>
      <c r="AT843" s="321"/>
      <c r="AU843" s="321"/>
      <c r="AV843" s="321"/>
      <c r="AW843" s="321"/>
      <c r="AX843" s="321"/>
    </row>
    <row r="844" spans="1:50" ht="30" customHeight="1" x14ac:dyDescent="0.15">
      <c r="A844" s="407">
        <v>8</v>
      </c>
      <c r="B844" s="407">
        <v>1</v>
      </c>
      <c r="C844" s="427" t="s">
        <v>579</v>
      </c>
      <c r="D844" s="421"/>
      <c r="E844" s="421"/>
      <c r="F844" s="421"/>
      <c r="G844" s="421"/>
      <c r="H844" s="421"/>
      <c r="I844" s="421"/>
      <c r="J844" s="422">
        <v>7000020100005</v>
      </c>
      <c r="K844" s="423"/>
      <c r="L844" s="423"/>
      <c r="M844" s="423"/>
      <c r="N844" s="423"/>
      <c r="O844" s="423"/>
      <c r="P844" s="316" t="s">
        <v>583</v>
      </c>
      <c r="Q844" s="317"/>
      <c r="R844" s="317"/>
      <c r="S844" s="317"/>
      <c r="T844" s="317"/>
      <c r="U844" s="317"/>
      <c r="V844" s="317"/>
      <c r="W844" s="317"/>
      <c r="X844" s="317"/>
      <c r="Y844" s="318">
        <v>435</v>
      </c>
      <c r="Z844" s="319"/>
      <c r="AA844" s="319"/>
      <c r="AB844" s="320"/>
      <c r="AC844" s="328" t="s">
        <v>582</v>
      </c>
      <c r="AD844" s="329"/>
      <c r="AE844" s="329"/>
      <c r="AF844" s="329"/>
      <c r="AG844" s="329"/>
      <c r="AH844" s="330" t="s">
        <v>584</v>
      </c>
      <c r="AI844" s="331"/>
      <c r="AJ844" s="331"/>
      <c r="AK844" s="331"/>
      <c r="AL844" s="325" t="s">
        <v>584</v>
      </c>
      <c r="AM844" s="326"/>
      <c r="AN844" s="326"/>
      <c r="AO844" s="327"/>
      <c r="AP844" s="321" t="s">
        <v>585</v>
      </c>
      <c r="AQ844" s="321"/>
      <c r="AR844" s="321"/>
      <c r="AS844" s="321"/>
      <c r="AT844" s="321"/>
      <c r="AU844" s="321"/>
      <c r="AV844" s="321"/>
      <c r="AW844" s="321"/>
      <c r="AX844" s="321"/>
    </row>
    <row r="845" spans="1:50" ht="30" customHeight="1" x14ac:dyDescent="0.15">
      <c r="A845" s="407">
        <v>9</v>
      </c>
      <c r="B845" s="407">
        <v>1</v>
      </c>
      <c r="C845" s="427" t="s">
        <v>580</v>
      </c>
      <c r="D845" s="421"/>
      <c r="E845" s="421"/>
      <c r="F845" s="421"/>
      <c r="G845" s="421"/>
      <c r="H845" s="421"/>
      <c r="I845" s="421"/>
      <c r="J845" s="422">
        <v>4000020120006</v>
      </c>
      <c r="K845" s="423"/>
      <c r="L845" s="423"/>
      <c r="M845" s="423"/>
      <c r="N845" s="423"/>
      <c r="O845" s="423"/>
      <c r="P845" s="316" t="s">
        <v>583</v>
      </c>
      <c r="Q845" s="317"/>
      <c r="R845" s="317"/>
      <c r="S845" s="317"/>
      <c r="T845" s="317"/>
      <c r="U845" s="317"/>
      <c r="V845" s="317"/>
      <c r="W845" s="317"/>
      <c r="X845" s="317"/>
      <c r="Y845" s="318">
        <v>346</v>
      </c>
      <c r="Z845" s="319"/>
      <c r="AA845" s="319"/>
      <c r="AB845" s="320"/>
      <c r="AC845" s="328" t="s">
        <v>582</v>
      </c>
      <c r="AD845" s="329"/>
      <c r="AE845" s="329"/>
      <c r="AF845" s="329"/>
      <c r="AG845" s="329"/>
      <c r="AH845" s="330" t="s">
        <v>584</v>
      </c>
      <c r="AI845" s="331"/>
      <c r="AJ845" s="331"/>
      <c r="AK845" s="331"/>
      <c r="AL845" s="325" t="s">
        <v>584</v>
      </c>
      <c r="AM845" s="326"/>
      <c r="AN845" s="326"/>
      <c r="AO845" s="327"/>
      <c r="AP845" s="321" t="s">
        <v>585</v>
      </c>
      <c r="AQ845" s="321"/>
      <c r="AR845" s="321"/>
      <c r="AS845" s="321"/>
      <c r="AT845" s="321"/>
      <c r="AU845" s="321"/>
      <c r="AV845" s="321"/>
      <c r="AW845" s="321"/>
      <c r="AX845" s="321"/>
    </row>
    <row r="846" spans="1:50" ht="30" customHeight="1" x14ac:dyDescent="0.15">
      <c r="A846" s="407">
        <v>10</v>
      </c>
      <c r="B846" s="407">
        <v>1</v>
      </c>
      <c r="C846" s="427" t="s">
        <v>581</v>
      </c>
      <c r="D846" s="421"/>
      <c r="E846" s="421"/>
      <c r="F846" s="421"/>
      <c r="G846" s="421"/>
      <c r="H846" s="421"/>
      <c r="I846" s="421"/>
      <c r="J846" s="422">
        <v>5000020060003</v>
      </c>
      <c r="K846" s="423"/>
      <c r="L846" s="423"/>
      <c r="M846" s="423"/>
      <c r="N846" s="423"/>
      <c r="O846" s="423"/>
      <c r="P846" s="316" t="s">
        <v>583</v>
      </c>
      <c r="Q846" s="317"/>
      <c r="R846" s="317"/>
      <c r="S846" s="317"/>
      <c r="T846" s="317"/>
      <c r="U846" s="317"/>
      <c r="V846" s="317"/>
      <c r="W846" s="317"/>
      <c r="X846" s="317"/>
      <c r="Y846" s="318">
        <v>325</v>
      </c>
      <c r="Z846" s="319"/>
      <c r="AA846" s="319"/>
      <c r="AB846" s="320"/>
      <c r="AC846" s="328" t="s">
        <v>582</v>
      </c>
      <c r="AD846" s="329"/>
      <c r="AE846" s="329"/>
      <c r="AF846" s="329"/>
      <c r="AG846" s="329"/>
      <c r="AH846" s="330" t="s">
        <v>584</v>
      </c>
      <c r="AI846" s="331"/>
      <c r="AJ846" s="331"/>
      <c r="AK846" s="331"/>
      <c r="AL846" s="325" t="s">
        <v>584</v>
      </c>
      <c r="AM846" s="326"/>
      <c r="AN846" s="326"/>
      <c r="AO846" s="327"/>
      <c r="AP846" s="321" t="s">
        <v>585</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478</v>
      </c>
      <c r="AD869" s="276"/>
      <c r="AE869" s="276"/>
      <c r="AF869" s="276"/>
      <c r="AG869" s="276"/>
      <c r="AH869" s="347" t="s">
        <v>509</v>
      </c>
      <c r="AI869" s="349"/>
      <c r="AJ869" s="349"/>
      <c r="AK869" s="349"/>
      <c r="AL869" s="349" t="s">
        <v>21</v>
      </c>
      <c r="AM869" s="349"/>
      <c r="AN869" s="349"/>
      <c r="AO869" s="428"/>
      <c r="AP869" s="429" t="s">
        <v>433</v>
      </c>
      <c r="AQ869" s="429"/>
      <c r="AR869" s="429"/>
      <c r="AS869" s="429"/>
      <c r="AT869" s="429"/>
      <c r="AU869" s="429"/>
      <c r="AV869" s="429"/>
      <c r="AW869" s="429"/>
      <c r="AX869" s="429"/>
    </row>
    <row r="870" spans="1:50" ht="30" customHeight="1" x14ac:dyDescent="0.15">
      <c r="A870" s="407">
        <v>1</v>
      </c>
      <c r="B870" s="407">
        <v>1</v>
      </c>
      <c r="C870" s="421" t="s">
        <v>562</v>
      </c>
      <c r="D870" s="421"/>
      <c r="E870" s="421"/>
      <c r="F870" s="421"/>
      <c r="G870" s="421"/>
      <c r="H870" s="421"/>
      <c r="I870" s="421"/>
      <c r="J870" s="422">
        <v>3000020141003</v>
      </c>
      <c r="K870" s="423"/>
      <c r="L870" s="423"/>
      <c r="M870" s="423"/>
      <c r="N870" s="423"/>
      <c r="O870" s="423"/>
      <c r="P870" s="316" t="s">
        <v>583</v>
      </c>
      <c r="Q870" s="317"/>
      <c r="R870" s="317"/>
      <c r="S870" s="317"/>
      <c r="T870" s="317"/>
      <c r="U870" s="317"/>
      <c r="V870" s="317"/>
      <c r="W870" s="317"/>
      <c r="X870" s="317"/>
      <c r="Y870" s="318">
        <v>2069</v>
      </c>
      <c r="Z870" s="319"/>
      <c r="AA870" s="319"/>
      <c r="AB870" s="320"/>
      <c r="AC870" s="328" t="s">
        <v>582</v>
      </c>
      <c r="AD870" s="329"/>
      <c r="AE870" s="329"/>
      <c r="AF870" s="329"/>
      <c r="AG870" s="329"/>
      <c r="AH870" s="330" t="s">
        <v>584</v>
      </c>
      <c r="AI870" s="331"/>
      <c r="AJ870" s="331"/>
      <c r="AK870" s="331"/>
      <c r="AL870" s="325" t="s">
        <v>584</v>
      </c>
      <c r="AM870" s="326"/>
      <c r="AN870" s="326"/>
      <c r="AO870" s="327"/>
      <c r="AP870" s="321" t="s">
        <v>585</v>
      </c>
      <c r="AQ870" s="321"/>
      <c r="AR870" s="321"/>
      <c r="AS870" s="321"/>
      <c r="AT870" s="321"/>
      <c r="AU870" s="321"/>
      <c r="AV870" s="321"/>
      <c r="AW870" s="321"/>
      <c r="AX870" s="321"/>
    </row>
    <row r="871" spans="1:50" ht="30" customHeight="1" x14ac:dyDescent="0.15">
      <c r="A871" s="407">
        <v>2</v>
      </c>
      <c r="B871" s="407">
        <v>1</v>
      </c>
      <c r="C871" s="421" t="s">
        <v>563</v>
      </c>
      <c r="D871" s="421"/>
      <c r="E871" s="421"/>
      <c r="F871" s="421"/>
      <c r="G871" s="421"/>
      <c r="H871" s="421"/>
      <c r="I871" s="421"/>
      <c r="J871" s="422">
        <v>7000020141305</v>
      </c>
      <c r="K871" s="423"/>
      <c r="L871" s="423"/>
      <c r="M871" s="423"/>
      <c r="N871" s="423"/>
      <c r="O871" s="423"/>
      <c r="P871" s="316" t="s">
        <v>583</v>
      </c>
      <c r="Q871" s="317"/>
      <c r="R871" s="317"/>
      <c r="S871" s="317"/>
      <c r="T871" s="317"/>
      <c r="U871" s="317"/>
      <c r="V871" s="317"/>
      <c r="W871" s="317"/>
      <c r="X871" s="317"/>
      <c r="Y871" s="318">
        <v>1512</v>
      </c>
      <c r="Z871" s="319"/>
      <c r="AA871" s="319"/>
      <c r="AB871" s="320"/>
      <c r="AC871" s="328" t="s">
        <v>582</v>
      </c>
      <c r="AD871" s="329"/>
      <c r="AE871" s="329"/>
      <c r="AF871" s="329"/>
      <c r="AG871" s="329"/>
      <c r="AH871" s="330" t="s">
        <v>584</v>
      </c>
      <c r="AI871" s="331"/>
      <c r="AJ871" s="331"/>
      <c r="AK871" s="331"/>
      <c r="AL871" s="325" t="s">
        <v>584</v>
      </c>
      <c r="AM871" s="326"/>
      <c r="AN871" s="326"/>
      <c r="AO871" s="327"/>
      <c r="AP871" s="321" t="s">
        <v>585</v>
      </c>
      <c r="AQ871" s="321"/>
      <c r="AR871" s="321"/>
      <c r="AS871" s="321"/>
      <c r="AT871" s="321"/>
      <c r="AU871" s="321"/>
      <c r="AV871" s="321"/>
      <c r="AW871" s="321"/>
      <c r="AX871" s="321"/>
    </row>
    <row r="872" spans="1:50" ht="30" customHeight="1" x14ac:dyDescent="0.15">
      <c r="A872" s="407">
        <v>3</v>
      </c>
      <c r="B872" s="407">
        <v>1</v>
      </c>
      <c r="C872" s="427" t="s">
        <v>564</v>
      </c>
      <c r="D872" s="421"/>
      <c r="E872" s="421"/>
      <c r="F872" s="421"/>
      <c r="G872" s="421"/>
      <c r="H872" s="421"/>
      <c r="I872" s="421"/>
      <c r="J872" s="422">
        <v>8000020131156</v>
      </c>
      <c r="K872" s="423"/>
      <c r="L872" s="423"/>
      <c r="M872" s="423"/>
      <c r="N872" s="423"/>
      <c r="O872" s="423"/>
      <c r="P872" s="316" t="s">
        <v>583</v>
      </c>
      <c r="Q872" s="317"/>
      <c r="R872" s="317"/>
      <c r="S872" s="317"/>
      <c r="T872" s="317"/>
      <c r="U872" s="317"/>
      <c r="V872" s="317"/>
      <c r="W872" s="317"/>
      <c r="X872" s="317"/>
      <c r="Y872" s="318">
        <v>1097</v>
      </c>
      <c r="Z872" s="319"/>
      <c r="AA872" s="319"/>
      <c r="AB872" s="320"/>
      <c r="AC872" s="328" t="s">
        <v>582</v>
      </c>
      <c r="AD872" s="329"/>
      <c r="AE872" s="329"/>
      <c r="AF872" s="329"/>
      <c r="AG872" s="329"/>
      <c r="AH872" s="330" t="s">
        <v>584</v>
      </c>
      <c r="AI872" s="331"/>
      <c r="AJ872" s="331"/>
      <c r="AK872" s="331"/>
      <c r="AL872" s="325" t="s">
        <v>584</v>
      </c>
      <c r="AM872" s="326"/>
      <c r="AN872" s="326"/>
      <c r="AO872" s="327"/>
      <c r="AP872" s="321" t="s">
        <v>585</v>
      </c>
      <c r="AQ872" s="321"/>
      <c r="AR872" s="321"/>
      <c r="AS872" s="321"/>
      <c r="AT872" s="321"/>
      <c r="AU872" s="321"/>
      <c r="AV872" s="321"/>
      <c r="AW872" s="321"/>
      <c r="AX872" s="321"/>
    </row>
    <row r="873" spans="1:50" ht="30" customHeight="1" x14ac:dyDescent="0.15">
      <c r="A873" s="407">
        <v>4</v>
      </c>
      <c r="B873" s="407">
        <v>1</v>
      </c>
      <c r="C873" s="427" t="s">
        <v>565</v>
      </c>
      <c r="D873" s="421"/>
      <c r="E873" s="421"/>
      <c r="F873" s="421"/>
      <c r="G873" s="421"/>
      <c r="H873" s="421"/>
      <c r="I873" s="421"/>
      <c r="J873" s="422">
        <v>3000020231002</v>
      </c>
      <c r="K873" s="423"/>
      <c r="L873" s="423"/>
      <c r="M873" s="423"/>
      <c r="N873" s="423"/>
      <c r="O873" s="423"/>
      <c r="P873" s="316" t="s">
        <v>583</v>
      </c>
      <c r="Q873" s="317"/>
      <c r="R873" s="317"/>
      <c r="S873" s="317"/>
      <c r="T873" s="317"/>
      <c r="U873" s="317"/>
      <c r="V873" s="317"/>
      <c r="W873" s="317"/>
      <c r="X873" s="317"/>
      <c r="Y873" s="318">
        <v>1014</v>
      </c>
      <c r="Z873" s="319"/>
      <c r="AA873" s="319"/>
      <c r="AB873" s="320"/>
      <c r="AC873" s="328" t="s">
        <v>582</v>
      </c>
      <c r="AD873" s="329"/>
      <c r="AE873" s="329"/>
      <c r="AF873" s="329"/>
      <c r="AG873" s="329"/>
      <c r="AH873" s="330" t="s">
        <v>584</v>
      </c>
      <c r="AI873" s="331"/>
      <c r="AJ873" s="331"/>
      <c r="AK873" s="331"/>
      <c r="AL873" s="325" t="s">
        <v>584</v>
      </c>
      <c r="AM873" s="326"/>
      <c r="AN873" s="326"/>
      <c r="AO873" s="327"/>
      <c r="AP873" s="321" t="s">
        <v>585</v>
      </c>
      <c r="AQ873" s="321"/>
      <c r="AR873" s="321"/>
      <c r="AS873" s="321"/>
      <c r="AT873" s="321"/>
      <c r="AU873" s="321"/>
      <c r="AV873" s="321"/>
      <c r="AW873" s="321"/>
      <c r="AX873" s="321"/>
    </row>
    <row r="874" spans="1:50" ht="30" customHeight="1" x14ac:dyDescent="0.15">
      <c r="A874" s="407">
        <v>5</v>
      </c>
      <c r="B874" s="407">
        <v>1</v>
      </c>
      <c r="C874" s="421" t="s">
        <v>566</v>
      </c>
      <c r="D874" s="421"/>
      <c r="E874" s="421"/>
      <c r="F874" s="421"/>
      <c r="G874" s="421"/>
      <c r="H874" s="421"/>
      <c r="I874" s="421"/>
      <c r="J874" s="422">
        <v>1000020131113</v>
      </c>
      <c r="K874" s="423"/>
      <c r="L874" s="423"/>
      <c r="M874" s="423"/>
      <c r="N874" s="423"/>
      <c r="O874" s="423"/>
      <c r="P874" s="316" t="s">
        <v>583</v>
      </c>
      <c r="Q874" s="317"/>
      <c r="R874" s="317"/>
      <c r="S874" s="317"/>
      <c r="T874" s="317"/>
      <c r="U874" s="317"/>
      <c r="V874" s="317"/>
      <c r="W874" s="317"/>
      <c r="X874" s="317"/>
      <c r="Y874" s="318">
        <v>801</v>
      </c>
      <c r="Z874" s="319"/>
      <c r="AA874" s="319"/>
      <c r="AB874" s="320"/>
      <c r="AC874" s="328" t="s">
        <v>582</v>
      </c>
      <c r="AD874" s="329"/>
      <c r="AE874" s="329"/>
      <c r="AF874" s="329"/>
      <c r="AG874" s="329"/>
      <c r="AH874" s="330" t="s">
        <v>584</v>
      </c>
      <c r="AI874" s="331"/>
      <c r="AJ874" s="331"/>
      <c r="AK874" s="331"/>
      <c r="AL874" s="325" t="s">
        <v>584</v>
      </c>
      <c r="AM874" s="326"/>
      <c r="AN874" s="326"/>
      <c r="AO874" s="327"/>
      <c r="AP874" s="321" t="s">
        <v>585</v>
      </c>
      <c r="AQ874" s="321"/>
      <c r="AR874" s="321"/>
      <c r="AS874" s="321"/>
      <c r="AT874" s="321"/>
      <c r="AU874" s="321"/>
      <c r="AV874" s="321"/>
      <c r="AW874" s="321"/>
      <c r="AX874" s="321"/>
    </row>
    <row r="875" spans="1:50" ht="30" customHeight="1" x14ac:dyDescent="0.15">
      <c r="A875" s="407">
        <v>6</v>
      </c>
      <c r="B875" s="407">
        <v>1</v>
      </c>
      <c r="C875" s="421" t="s">
        <v>567</v>
      </c>
      <c r="D875" s="421"/>
      <c r="E875" s="421"/>
      <c r="F875" s="421"/>
      <c r="G875" s="421"/>
      <c r="H875" s="421"/>
      <c r="I875" s="421"/>
      <c r="J875" s="422">
        <v>1000020131121</v>
      </c>
      <c r="K875" s="423"/>
      <c r="L875" s="423"/>
      <c r="M875" s="423"/>
      <c r="N875" s="423"/>
      <c r="O875" s="423"/>
      <c r="P875" s="316" t="s">
        <v>583</v>
      </c>
      <c r="Q875" s="317"/>
      <c r="R875" s="317"/>
      <c r="S875" s="317"/>
      <c r="T875" s="317"/>
      <c r="U875" s="317"/>
      <c r="V875" s="317"/>
      <c r="W875" s="317"/>
      <c r="X875" s="317"/>
      <c r="Y875" s="318">
        <v>774</v>
      </c>
      <c r="Z875" s="319"/>
      <c r="AA875" s="319"/>
      <c r="AB875" s="320"/>
      <c r="AC875" s="328" t="s">
        <v>582</v>
      </c>
      <c r="AD875" s="329"/>
      <c r="AE875" s="329"/>
      <c r="AF875" s="329"/>
      <c r="AG875" s="329"/>
      <c r="AH875" s="330" t="s">
        <v>584</v>
      </c>
      <c r="AI875" s="331"/>
      <c r="AJ875" s="331"/>
      <c r="AK875" s="331"/>
      <c r="AL875" s="325" t="s">
        <v>584</v>
      </c>
      <c r="AM875" s="326"/>
      <c r="AN875" s="326"/>
      <c r="AO875" s="327"/>
      <c r="AP875" s="321" t="s">
        <v>585</v>
      </c>
      <c r="AQ875" s="321"/>
      <c r="AR875" s="321"/>
      <c r="AS875" s="321"/>
      <c r="AT875" s="321"/>
      <c r="AU875" s="321"/>
      <c r="AV875" s="321"/>
      <c r="AW875" s="321"/>
      <c r="AX875" s="321"/>
    </row>
    <row r="876" spans="1:50" ht="30" customHeight="1" x14ac:dyDescent="0.15">
      <c r="A876" s="407">
        <v>7</v>
      </c>
      <c r="B876" s="407">
        <v>1</v>
      </c>
      <c r="C876" s="421" t="s">
        <v>568</v>
      </c>
      <c r="D876" s="421"/>
      <c r="E876" s="421"/>
      <c r="F876" s="421"/>
      <c r="G876" s="421"/>
      <c r="H876" s="421"/>
      <c r="I876" s="421"/>
      <c r="J876" s="422">
        <v>6000020121002</v>
      </c>
      <c r="K876" s="423"/>
      <c r="L876" s="423"/>
      <c r="M876" s="423"/>
      <c r="N876" s="423"/>
      <c r="O876" s="423"/>
      <c r="P876" s="316" t="s">
        <v>583</v>
      </c>
      <c r="Q876" s="317"/>
      <c r="R876" s="317"/>
      <c r="S876" s="317"/>
      <c r="T876" s="317"/>
      <c r="U876" s="317"/>
      <c r="V876" s="317"/>
      <c r="W876" s="317"/>
      <c r="X876" s="317"/>
      <c r="Y876" s="318">
        <v>747</v>
      </c>
      <c r="Z876" s="319"/>
      <c r="AA876" s="319"/>
      <c r="AB876" s="320"/>
      <c r="AC876" s="328" t="s">
        <v>582</v>
      </c>
      <c r="AD876" s="329"/>
      <c r="AE876" s="329"/>
      <c r="AF876" s="329"/>
      <c r="AG876" s="329"/>
      <c r="AH876" s="330" t="s">
        <v>584</v>
      </c>
      <c r="AI876" s="331"/>
      <c r="AJ876" s="331"/>
      <c r="AK876" s="331"/>
      <c r="AL876" s="325" t="s">
        <v>584</v>
      </c>
      <c r="AM876" s="326"/>
      <c r="AN876" s="326"/>
      <c r="AO876" s="327"/>
      <c r="AP876" s="321" t="s">
        <v>585</v>
      </c>
      <c r="AQ876" s="321"/>
      <c r="AR876" s="321"/>
      <c r="AS876" s="321"/>
      <c r="AT876" s="321"/>
      <c r="AU876" s="321"/>
      <c r="AV876" s="321"/>
      <c r="AW876" s="321"/>
      <c r="AX876" s="321"/>
    </row>
    <row r="877" spans="1:50" ht="30" customHeight="1" x14ac:dyDescent="0.15">
      <c r="A877" s="407">
        <v>8</v>
      </c>
      <c r="B877" s="407">
        <v>1</v>
      </c>
      <c r="C877" s="421" t="s">
        <v>569</v>
      </c>
      <c r="D877" s="421"/>
      <c r="E877" s="421"/>
      <c r="F877" s="421"/>
      <c r="G877" s="421"/>
      <c r="H877" s="421"/>
      <c r="I877" s="421"/>
      <c r="J877" s="422">
        <v>6000020271004</v>
      </c>
      <c r="K877" s="423"/>
      <c r="L877" s="423"/>
      <c r="M877" s="423"/>
      <c r="N877" s="423"/>
      <c r="O877" s="423"/>
      <c r="P877" s="316" t="s">
        <v>583</v>
      </c>
      <c r="Q877" s="317"/>
      <c r="R877" s="317"/>
      <c r="S877" s="317"/>
      <c r="T877" s="317"/>
      <c r="U877" s="317"/>
      <c r="V877" s="317"/>
      <c r="W877" s="317"/>
      <c r="X877" s="317"/>
      <c r="Y877" s="318">
        <v>689</v>
      </c>
      <c r="Z877" s="319"/>
      <c r="AA877" s="319"/>
      <c r="AB877" s="320"/>
      <c r="AC877" s="328" t="s">
        <v>582</v>
      </c>
      <c r="AD877" s="329"/>
      <c r="AE877" s="329"/>
      <c r="AF877" s="329"/>
      <c r="AG877" s="329"/>
      <c r="AH877" s="330" t="s">
        <v>584</v>
      </c>
      <c r="AI877" s="331"/>
      <c r="AJ877" s="331"/>
      <c r="AK877" s="331"/>
      <c r="AL877" s="325" t="s">
        <v>584</v>
      </c>
      <c r="AM877" s="326"/>
      <c r="AN877" s="326"/>
      <c r="AO877" s="327"/>
      <c r="AP877" s="321" t="s">
        <v>585</v>
      </c>
      <c r="AQ877" s="321"/>
      <c r="AR877" s="321"/>
      <c r="AS877" s="321"/>
      <c r="AT877" s="321"/>
      <c r="AU877" s="321"/>
      <c r="AV877" s="321"/>
      <c r="AW877" s="321"/>
      <c r="AX877" s="321"/>
    </row>
    <row r="878" spans="1:50" ht="30" customHeight="1" x14ac:dyDescent="0.15">
      <c r="A878" s="407">
        <v>9</v>
      </c>
      <c r="B878" s="407">
        <v>1</v>
      </c>
      <c r="C878" s="421" t="s">
        <v>570</v>
      </c>
      <c r="D878" s="421"/>
      <c r="E878" s="421"/>
      <c r="F878" s="421"/>
      <c r="G878" s="421"/>
      <c r="H878" s="421"/>
      <c r="I878" s="421"/>
      <c r="J878" s="422">
        <v>3000020131202</v>
      </c>
      <c r="K878" s="423"/>
      <c r="L878" s="423"/>
      <c r="M878" s="423"/>
      <c r="N878" s="423"/>
      <c r="O878" s="423"/>
      <c r="P878" s="316" t="s">
        <v>583</v>
      </c>
      <c r="Q878" s="317"/>
      <c r="R878" s="317"/>
      <c r="S878" s="317"/>
      <c r="T878" s="317"/>
      <c r="U878" s="317"/>
      <c r="V878" s="317"/>
      <c r="W878" s="317"/>
      <c r="X878" s="317"/>
      <c r="Y878" s="318">
        <v>635</v>
      </c>
      <c r="Z878" s="319"/>
      <c r="AA878" s="319"/>
      <c r="AB878" s="320"/>
      <c r="AC878" s="328" t="s">
        <v>582</v>
      </c>
      <c r="AD878" s="329"/>
      <c r="AE878" s="329"/>
      <c r="AF878" s="329"/>
      <c r="AG878" s="329"/>
      <c r="AH878" s="330" t="s">
        <v>584</v>
      </c>
      <c r="AI878" s="331"/>
      <c r="AJ878" s="331"/>
      <c r="AK878" s="331"/>
      <c r="AL878" s="325" t="s">
        <v>584</v>
      </c>
      <c r="AM878" s="326"/>
      <c r="AN878" s="326"/>
      <c r="AO878" s="327"/>
      <c r="AP878" s="321" t="s">
        <v>585</v>
      </c>
      <c r="AQ878" s="321"/>
      <c r="AR878" s="321"/>
      <c r="AS878" s="321"/>
      <c r="AT878" s="321"/>
      <c r="AU878" s="321"/>
      <c r="AV878" s="321"/>
      <c r="AW878" s="321"/>
      <c r="AX878" s="321"/>
    </row>
    <row r="879" spans="1:50" ht="30" customHeight="1" x14ac:dyDescent="0.15">
      <c r="A879" s="407">
        <v>10</v>
      </c>
      <c r="B879" s="407">
        <v>1</v>
      </c>
      <c r="C879" s="421" t="s">
        <v>571</v>
      </c>
      <c r="D879" s="421"/>
      <c r="E879" s="421"/>
      <c r="F879" s="421"/>
      <c r="G879" s="421"/>
      <c r="H879" s="421"/>
      <c r="I879" s="421"/>
      <c r="J879" s="422">
        <v>9000020281000</v>
      </c>
      <c r="K879" s="423"/>
      <c r="L879" s="423"/>
      <c r="M879" s="423"/>
      <c r="N879" s="423"/>
      <c r="O879" s="423"/>
      <c r="P879" s="316" t="s">
        <v>583</v>
      </c>
      <c r="Q879" s="317"/>
      <c r="R879" s="317"/>
      <c r="S879" s="317"/>
      <c r="T879" s="317"/>
      <c r="U879" s="317"/>
      <c r="V879" s="317"/>
      <c r="W879" s="317"/>
      <c r="X879" s="317"/>
      <c r="Y879" s="318">
        <v>514</v>
      </c>
      <c r="Z879" s="319"/>
      <c r="AA879" s="319"/>
      <c r="AB879" s="320"/>
      <c r="AC879" s="328" t="s">
        <v>582</v>
      </c>
      <c r="AD879" s="329"/>
      <c r="AE879" s="329"/>
      <c r="AF879" s="329"/>
      <c r="AG879" s="329"/>
      <c r="AH879" s="330" t="s">
        <v>584</v>
      </c>
      <c r="AI879" s="331"/>
      <c r="AJ879" s="331"/>
      <c r="AK879" s="331"/>
      <c r="AL879" s="325" t="s">
        <v>584</v>
      </c>
      <c r="AM879" s="326"/>
      <c r="AN879" s="326"/>
      <c r="AO879" s="327"/>
      <c r="AP879" s="321" t="s">
        <v>585</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478</v>
      </c>
      <c r="AD902" s="276"/>
      <c r="AE902" s="276"/>
      <c r="AF902" s="276"/>
      <c r="AG902" s="276"/>
      <c r="AH902" s="347" t="s">
        <v>509</v>
      </c>
      <c r="AI902" s="349"/>
      <c r="AJ902" s="349"/>
      <c r="AK902" s="349"/>
      <c r="AL902" s="349" t="s">
        <v>21</v>
      </c>
      <c r="AM902" s="349"/>
      <c r="AN902" s="349"/>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478</v>
      </c>
      <c r="AD935" s="276"/>
      <c r="AE935" s="276"/>
      <c r="AF935" s="276"/>
      <c r="AG935" s="276"/>
      <c r="AH935" s="347" t="s">
        <v>509</v>
      </c>
      <c r="AI935" s="349"/>
      <c r="AJ935" s="349"/>
      <c r="AK935" s="349"/>
      <c r="AL935" s="349" t="s">
        <v>21</v>
      </c>
      <c r="AM935" s="349"/>
      <c r="AN935" s="349"/>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478</v>
      </c>
      <c r="AD968" s="276"/>
      <c r="AE968" s="276"/>
      <c r="AF968" s="276"/>
      <c r="AG968" s="276"/>
      <c r="AH968" s="347" t="s">
        <v>509</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478</v>
      </c>
      <c r="AD1001" s="276"/>
      <c r="AE1001" s="276"/>
      <c r="AF1001" s="276"/>
      <c r="AG1001" s="276"/>
      <c r="AH1001" s="347" t="s">
        <v>509</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478</v>
      </c>
      <c r="AD1034" s="276"/>
      <c r="AE1034" s="276"/>
      <c r="AF1034" s="276"/>
      <c r="AG1034" s="276"/>
      <c r="AH1034" s="347" t="s">
        <v>509</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478</v>
      </c>
      <c r="AD1067" s="276"/>
      <c r="AE1067" s="276"/>
      <c r="AF1067" s="276"/>
      <c r="AG1067" s="276"/>
      <c r="AH1067" s="347" t="s">
        <v>509</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893"/>
      <c r="E1101" s="276" t="s">
        <v>396</v>
      </c>
      <c r="F1101" s="893"/>
      <c r="G1101" s="893"/>
      <c r="H1101" s="893"/>
      <c r="I1101" s="893"/>
      <c r="J1101" s="276" t="s">
        <v>432</v>
      </c>
      <c r="K1101" s="276"/>
      <c r="L1101" s="276"/>
      <c r="M1101" s="276"/>
      <c r="N1101" s="276"/>
      <c r="O1101" s="276"/>
      <c r="P1101" s="347" t="s">
        <v>27</v>
      </c>
      <c r="Q1101" s="347"/>
      <c r="R1101" s="347"/>
      <c r="S1101" s="347"/>
      <c r="T1101" s="347"/>
      <c r="U1101" s="347"/>
      <c r="V1101" s="347"/>
      <c r="W1101" s="347"/>
      <c r="X1101" s="347"/>
      <c r="Y1101" s="276" t="s">
        <v>434</v>
      </c>
      <c r="Z1101" s="893"/>
      <c r="AA1101" s="893"/>
      <c r="AB1101" s="893"/>
      <c r="AC1101" s="276" t="s">
        <v>377</v>
      </c>
      <c r="AD1101" s="276"/>
      <c r="AE1101" s="276"/>
      <c r="AF1101" s="276"/>
      <c r="AG1101" s="276"/>
      <c r="AH1101" s="347" t="s">
        <v>391</v>
      </c>
      <c r="AI1101" s="348"/>
      <c r="AJ1101" s="348"/>
      <c r="AK1101" s="348"/>
      <c r="AL1101" s="348" t="s">
        <v>21</v>
      </c>
      <c r="AM1101" s="348"/>
      <c r="AN1101" s="348"/>
      <c r="AO1101" s="896"/>
      <c r="AP1101" s="429" t="s">
        <v>467</v>
      </c>
      <c r="AQ1101" s="429"/>
      <c r="AR1101" s="429"/>
      <c r="AS1101" s="429"/>
      <c r="AT1101" s="429"/>
      <c r="AU1101" s="429"/>
      <c r="AV1101" s="429"/>
      <c r="AW1101" s="429"/>
      <c r="AX1101" s="429"/>
    </row>
    <row r="1102" spans="1:50" ht="30" customHeight="1" x14ac:dyDescent="0.15">
      <c r="A1102" s="407">
        <v>1</v>
      </c>
      <c r="B1102" s="407">
        <v>1</v>
      </c>
      <c r="C1102" s="895"/>
      <c r="D1102" s="895"/>
      <c r="E1102" s="894"/>
      <c r="F1102" s="894"/>
      <c r="G1102" s="894"/>
      <c r="H1102" s="894"/>
      <c r="I1102" s="894"/>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895"/>
      <c r="D1103" s="895"/>
      <c r="E1103" s="894"/>
      <c r="F1103" s="894"/>
      <c r="G1103" s="894"/>
      <c r="H1103" s="894"/>
      <c r="I1103" s="894"/>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5"/>
      <c r="D1104" s="895"/>
      <c r="E1104" s="894"/>
      <c r="F1104" s="894"/>
      <c r="G1104" s="894"/>
      <c r="H1104" s="894"/>
      <c r="I1104" s="894"/>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5"/>
      <c r="D1105" s="895"/>
      <c r="E1105" s="894"/>
      <c r="F1105" s="894"/>
      <c r="G1105" s="894"/>
      <c r="H1105" s="894"/>
      <c r="I1105" s="894"/>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5"/>
      <c r="D1106" s="895"/>
      <c r="E1106" s="894"/>
      <c r="F1106" s="894"/>
      <c r="G1106" s="894"/>
      <c r="H1106" s="894"/>
      <c r="I1106" s="894"/>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5"/>
      <c r="D1107" s="895"/>
      <c r="E1107" s="894"/>
      <c r="F1107" s="894"/>
      <c r="G1107" s="894"/>
      <c r="H1107" s="894"/>
      <c r="I1107" s="894"/>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5"/>
      <c r="D1108" s="895"/>
      <c r="E1108" s="894"/>
      <c r="F1108" s="894"/>
      <c r="G1108" s="894"/>
      <c r="H1108" s="894"/>
      <c r="I1108" s="894"/>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5"/>
      <c r="D1109" s="895"/>
      <c r="E1109" s="894"/>
      <c r="F1109" s="894"/>
      <c r="G1109" s="894"/>
      <c r="H1109" s="894"/>
      <c r="I1109" s="894"/>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5"/>
      <c r="D1110" s="895"/>
      <c r="E1110" s="894"/>
      <c r="F1110" s="894"/>
      <c r="G1110" s="894"/>
      <c r="H1110" s="894"/>
      <c r="I1110" s="894"/>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5"/>
      <c r="D1111" s="895"/>
      <c r="E1111" s="894"/>
      <c r="F1111" s="894"/>
      <c r="G1111" s="894"/>
      <c r="H1111" s="894"/>
      <c r="I1111" s="894"/>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5"/>
      <c r="D1112" s="895"/>
      <c r="E1112" s="894"/>
      <c r="F1112" s="894"/>
      <c r="G1112" s="894"/>
      <c r="H1112" s="894"/>
      <c r="I1112" s="894"/>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5"/>
      <c r="D1113" s="895"/>
      <c r="E1113" s="894"/>
      <c r="F1113" s="894"/>
      <c r="G1113" s="894"/>
      <c r="H1113" s="894"/>
      <c r="I1113" s="894"/>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5"/>
      <c r="D1114" s="895"/>
      <c r="E1114" s="894"/>
      <c r="F1114" s="894"/>
      <c r="G1114" s="894"/>
      <c r="H1114" s="894"/>
      <c r="I1114" s="894"/>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5"/>
      <c r="D1115" s="895"/>
      <c r="E1115" s="894"/>
      <c r="F1115" s="894"/>
      <c r="G1115" s="894"/>
      <c r="H1115" s="894"/>
      <c r="I1115" s="894"/>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5"/>
      <c r="D1116" s="895"/>
      <c r="E1116" s="894"/>
      <c r="F1116" s="894"/>
      <c r="G1116" s="894"/>
      <c r="H1116" s="894"/>
      <c r="I1116" s="894"/>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5"/>
      <c r="D1117" s="895"/>
      <c r="E1117" s="894"/>
      <c r="F1117" s="894"/>
      <c r="G1117" s="894"/>
      <c r="H1117" s="894"/>
      <c r="I1117" s="894"/>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5"/>
      <c r="D1118" s="895"/>
      <c r="E1118" s="894"/>
      <c r="F1118" s="894"/>
      <c r="G1118" s="894"/>
      <c r="H1118" s="894"/>
      <c r="I1118" s="894"/>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5"/>
      <c r="D1119" s="895"/>
      <c r="E1119" s="260"/>
      <c r="F1119" s="894"/>
      <c r="G1119" s="894"/>
      <c r="H1119" s="894"/>
      <c r="I1119" s="894"/>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5"/>
      <c r="D1120" s="895"/>
      <c r="E1120" s="894"/>
      <c r="F1120" s="894"/>
      <c r="G1120" s="894"/>
      <c r="H1120" s="894"/>
      <c r="I1120" s="894"/>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5"/>
      <c r="D1121" s="895"/>
      <c r="E1121" s="894"/>
      <c r="F1121" s="894"/>
      <c r="G1121" s="894"/>
      <c r="H1121" s="894"/>
      <c r="I1121" s="894"/>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5"/>
      <c r="D1122" s="895"/>
      <c r="E1122" s="894"/>
      <c r="F1122" s="894"/>
      <c r="G1122" s="894"/>
      <c r="H1122" s="894"/>
      <c r="I1122" s="894"/>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5"/>
      <c r="D1123" s="895"/>
      <c r="E1123" s="894"/>
      <c r="F1123" s="894"/>
      <c r="G1123" s="894"/>
      <c r="H1123" s="894"/>
      <c r="I1123" s="894"/>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5"/>
      <c r="D1124" s="895"/>
      <c r="E1124" s="894"/>
      <c r="F1124" s="894"/>
      <c r="G1124" s="894"/>
      <c r="H1124" s="894"/>
      <c r="I1124" s="894"/>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5"/>
      <c r="D1125" s="895"/>
      <c r="E1125" s="894"/>
      <c r="F1125" s="894"/>
      <c r="G1125" s="894"/>
      <c r="H1125" s="894"/>
      <c r="I1125" s="894"/>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5"/>
      <c r="D1126" s="895"/>
      <c r="E1126" s="894"/>
      <c r="F1126" s="894"/>
      <c r="G1126" s="894"/>
      <c r="H1126" s="894"/>
      <c r="I1126" s="894"/>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5"/>
      <c r="D1127" s="895"/>
      <c r="E1127" s="894"/>
      <c r="F1127" s="894"/>
      <c r="G1127" s="894"/>
      <c r="H1127" s="894"/>
      <c r="I1127" s="894"/>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5"/>
      <c r="D1128" s="895"/>
      <c r="E1128" s="894"/>
      <c r="F1128" s="894"/>
      <c r="G1128" s="894"/>
      <c r="H1128" s="894"/>
      <c r="I1128" s="894"/>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5"/>
      <c r="D1129" s="895"/>
      <c r="E1129" s="894"/>
      <c r="F1129" s="894"/>
      <c r="G1129" s="894"/>
      <c r="H1129" s="894"/>
      <c r="I1129" s="894"/>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5"/>
      <c r="D1130" s="895"/>
      <c r="E1130" s="894"/>
      <c r="F1130" s="894"/>
      <c r="G1130" s="894"/>
      <c r="H1130" s="894"/>
      <c r="I1130" s="894"/>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5"/>
      <c r="D1131" s="895"/>
      <c r="E1131" s="894"/>
      <c r="F1131" s="894"/>
      <c r="G1131" s="894"/>
      <c r="H1131" s="894"/>
      <c r="I1131" s="894"/>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8">
    <mergeCell ref="Q753:AO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109">
      <formula>IF(RIGHT(TEXT(P14,"0.#"),1)=".",FALSE,TRUE)</formula>
    </cfRule>
    <cfRule type="expression" dxfId="2796" priority="14110">
      <formula>IF(RIGHT(TEXT(P14,"0.#"),1)=".",TRUE,FALSE)</formula>
    </cfRule>
  </conditionalFormatting>
  <conditionalFormatting sqref="AE32">
    <cfRule type="expression" dxfId="2795" priority="14099">
      <formula>IF(RIGHT(TEXT(AE32,"0.#"),1)=".",FALSE,TRUE)</formula>
    </cfRule>
    <cfRule type="expression" dxfId="2794" priority="14100">
      <formula>IF(RIGHT(TEXT(AE32,"0.#"),1)=".",TRUE,FALSE)</formula>
    </cfRule>
  </conditionalFormatting>
  <conditionalFormatting sqref="P18:AX18">
    <cfRule type="expression" dxfId="2793" priority="13985">
      <formula>IF(RIGHT(TEXT(P18,"0.#"),1)=".",FALSE,TRUE)</formula>
    </cfRule>
    <cfRule type="expression" dxfId="2792" priority="13986">
      <formula>IF(RIGHT(TEXT(P18,"0.#"),1)=".",TRUE,FALSE)</formula>
    </cfRule>
  </conditionalFormatting>
  <conditionalFormatting sqref="Y782">
    <cfRule type="expression" dxfId="2791" priority="13981">
      <formula>IF(RIGHT(TEXT(Y782,"0.#"),1)=".",FALSE,TRUE)</formula>
    </cfRule>
    <cfRule type="expression" dxfId="2790" priority="13982">
      <formula>IF(RIGHT(TEXT(Y782,"0.#"),1)=".",TRUE,FALSE)</formula>
    </cfRule>
  </conditionalFormatting>
  <conditionalFormatting sqref="Y791">
    <cfRule type="expression" dxfId="2789" priority="13977">
      <formula>IF(RIGHT(TEXT(Y791,"0.#"),1)=".",FALSE,TRUE)</formula>
    </cfRule>
    <cfRule type="expression" dxfId="2788" priority="13978">
      <formula>IF(RIGHT(TEXT(Y791,"0.#"),1)=".",TRUE,FALSE)</formula>
    </cfRule>
  </conditionalFormatting>
  <conditionalFormatting sqref="Y822:Y829 Y820 Y809:Y816 Y807 Y796:Y803">
    <cfRule type="expression" dxfId="2787" priority="13759">
      <formula>IF(RIGHT(TEXT(Y796,"0.#"),1)=".",FALSE,TRUE)</formula>
    </cfRule>
    <cfRule type="expression" dxfId="2786" priority="13760">
      <formula>IF(RIGHT(TEXT(Y796,"0.#"),1)=".",TRUE,FALSE)</formula>
    </cfRule>
  </conditionalFormatting>
  <conditionalFormatting sqref="P16:AQ17 P15:AX15 P13:AX13">
    <cfRule type="expression" dxfId="2785" priority="13807">
      <formula>IF(RIGHT(TEXT(P13,"0.#"),1)=".",FALSE,TRUE)</formula>
    </cfRule>
    <cfRule type="expression" dxfId="2784" priority="13808">
      <formula>IF(RIGHT(TEXT(P13,"0.#"),1)=".",TRUE,FALSE)</formula>
    </cfRule>
  </conditionalFormatting>
  <conditionalFormatting sqref="P19:AJ19">
    <cfRule type="expression" dxfId="2783" priority="13805">
      <formula>IF(RIGHT(TEXT(P19,"0.#"),1)=".",FALSE,TRUE)</formula>
    </cfRule>
    <cfRule type="expression" dxfId="2782" priority="13806">
      <formula>IF(RIGHT(TEXT(P19,"0.#"),1)=".",TRUE,FALSE)</formula>
    </cfRule>
  </conditionalFormatting>
  <conditionalFormatting sqref="AE101 AQ101">
    <cfRule type="expression" dxfId="2781" priority="13797">
      <formula>IF(RIGHT(TEXT(AE101,"0.#"),1)=".",FALSE,TRUE)</formula>
    </cfRule>
    <cfRule type="expression" dxfId="2780" priority="13798">
      <formula>IF(RIGHT(TEXT(AE101,"0.#"),1)=".",TRUE,FALSE)</formula>
    </cfRule>
  </conditionalFormatting>
  <conditionalFormatting sqref="Y783:Y786 Y781">
    <cfRule type="expression" dxfId="2779" priority="13783">
      <formula>IF(RIGHT(TEXT(Y781,"0.#"),1)=".",FALSE,TRUE)</formula>
    </cfRule>
    <cfRule type="expression" dxfId="2778" priority="13784">
      <formula>IF(RIGHT(TEXT(Y781,"0.#"),1)=".",TRUE,FALSE)</formula>
    </cfRule>
  </conditionalFormatting>
  <conditionalFormatting sqref="AU782">
    <cfRule type="expression" dxfId="2777" priority="13781">
      <formula>IF(RIGHT(TEXT(AU782,"0.#"),1)=".",FALSE,TRUE)</formula>
    </cfRule>
    <cfRule type="expression" dxfId="2776" priority="13782">
      <formula>IF(RIGHT(TEXT(AU782,"0.#"),1)=".",TRUE,FALSE)</formula>
    </cfRule>
  </conditionalFormatting>
  <conditionalFormatting sqref="AU791">
    <cfRule type="expression" dxfId="2775" priority="13779">
      <formula>IF(RIGHT(TEXT(AU791,"0.#"),1)=".",FALSE,TRUE)</formula>
    </cfRule>
    <cfRule type="expression" dxfId="2774" priority="13780">
      <formula>IF(RIGHT(TEXT(AU791,"0.#"),1)=".",TRUE,FALSE)</formula>
    </cfRule>
  </conditionalFormatting>
  <conditionalFormatting sqref="AU783:AU790 AU781">
    <cfRule type="expression" dxfId="2773" priority="13777">
      <formula>IF(RIGHT(TEXT(AU781,"0.#"),1)=".",FALSE,TRUE)</formula>
    </cfRule>
    <cfRule type="expression" dxfId="2772" priority="13778">
      <formula>IF(RIGHT(TEXT(AU781,"0.#"),1)=".",TRUE,FALSE)</formula>
    </cfRule>
  </conditionalFormatting>
  <conditionalFormatting sqref="Y821 Y808 Y795">
    <cfRule type="expression" dxfId="2771" priority="13763">
      <formula>IF(RIGHT(TEXT(Y795,"0.#"),1)=".",FALSE,TRUE)</formula>
    </cfRule>
    <cfRule type="expression" dxfId="2770" priority="13764">
      <formula>IF(RIGHT(TEXT(Y795,"0.#"),1)=".",TRUE,FALSE)</formula>
    </cfRule>
  </conditionalFormatting>
  <conditionalFormatting sqref="Y830 Y817 Y804">
    <cfRule type="expression" dxfId="2769" priority="13761">
      <formula>IF(RIGHT(TEXT(Y804,"0.#"),1)=".",FALSE,TRUE)</formula>
    </cfRule>
    <cfRule type="expression" dxfId="2768" priority="13762">
      <formula>IF(RIGHT(TEXT(Y804,"0.#"),1)=".",TRUE,FALSE)</formula>
    </cfRule>
  </conditionalFormatting>
  <conditionalFormatting sqref="AU821 AU808 AU795">
    <cfRule type="expression" dxfId="2767" priority="13757">
      <formula>IF(RIGHT(TEXT(AU795,"0.#"),1)=".",FALSE,TRUE)</formula>
    </cfRule>
    <cfRule type="expression" dxfId="2766" priority="13758">
      <formula>IF(RIGHT(TEXT(AU795,"0.#"),1)=".",TRUE,FALSE)</formula>
    </cfRule>
  </conditionalFormatting>
  <conditionalFormatting sqref="AU830 AU817 AU804">
    <cfRule type="expression" dxfId="2765" priority="13755">
      <formula>IF(RIGHT(TEXT(AU804,"0.#"),1)=".",FALSE,TRUE)</formula>
    </cfRule>
    <cfRule type="expression" dxfId="2764" priority="13756">
      <formula>IF(RIGHT(TEXT(AU804,"0.#"),1)=".",TRUE,FALSE)</formula>
    </cfRule>
  </conditionalFormatting>
  <conditionalFormatting sqref="AU822:AU829 AU820 AU809:AU816 AU807 AU796:AU803 AU794">
    <cfRule type="expression" dxfId="2763" priority="13753">
      <formula>IF(RIGHT(TEXT(AU794,"0.#"),1)=".",FALSE,TRUE)</formula>
    </cfRule>
    <cfRule type="expression" dxfId="2762" priority="13754">
      <formula>IF(RIGHT(TEXT(AU794,"0.#"),1)=".",TRUE,FALSE)</formula>
    </cfRule>
  </conditionalFormatting>
  <conditionalFormatting sqref="AM87">
    <cfRule type="expression" dxfId="2761" priority="13407">
      <formula>IF(RIGHT(TEXT(AM87,"0.#"),1)=".",FALSE,TRUE)</formula>
    </cfRule>
    <cfRule type="expression" dxfId="2760" priority="13408">
      <formula>IF(RIGHT(TEXT(AM87,"0.#"),1)=".",TRUE,FALSE)</formula>
    </cfRule>
  </conditionalFormatting>
  <conditionalFormatting sqref="AE55">
    <cfRule type="expression" dxfId="2759" priority="13475">
      <formula>IF(RIGHT(TEXT(AE55,"0.#"),1)=".",FALSE,TRUE)</formula>
    </cfRule>
    <cfRule type="expression" dxfId="2758" priority="13476">
      <formula>IF(RIGHT(TEXT(AE55,"0.#"),1)=".",TRUE,FALSE)</formula>
    </cfRule>
  </conditionalFormatting>
  <conditionalFormatting sqref="AI55">
    <cfRule type="expression" dxfId="2757" priority="13473">
      <formula>IF(RIGHT(TEXT(AI55,"0.#"),1)=".",FALSE,TRUE)</formula>
    </cfRule>
    <cfRule type="expression" dxfId="2756" priority="13474">
      <formula>IF(RIGHT(TEXT(AI55,"0.#"),1)=".",TRUE,FALSE)</formula>
    </cfRule>
  </conditionalFormatting>
  <conditionalFormatting sqref="AM34">
    <cfRule type="expression" dxfId="2755" priority="13553">
      <formula>IF(RIGHT(TEXT(AM34,"0.#"),1)=".",FALSE,TRUE)</formula>
    </cfRule>
    <cfRule type="expression" dxfId="2754" priority="13554">
      <formula>IF(RIGHT(TEXT(AM34,"0.#"),1)=".",TRUE,FALSE)</formula>
    </cfRule>
  </conditionalFormatting>
  <conditionalFormatting sqref="AE33">
    <cfRule type="expression" dxfId="2753" priority="13567">
      <formula>IF(RIGHT(TEXT(AE33,"0.#"),1)=".",FALSE,TRUE)</formula>
    </cfRule>
    <cfRule type="expression" dxfId="2752" priority="13568">
      <formula>IF(RIGHT(TEXT(AE33,"0.#"),1)=".",TRUE,FALSE)</formula>
    </cfRule>
  </conditionalFormatting>
  <conditionalFormatting sqref="AE34">
    <cfRule type="expression" dxfId="2751" priority="13565">
      <formula>IF(RIGHT(TEXT(AE34,"0.#"),1)=".",FALSE,TRUE)</formula>
    </cfRule>
    <cfRule type="expression" dxfId="2750" priority="13566">
      <formula>IF(RIGHT(TEXT(AE34,"0.#"),1)=".",TRUE,FALSE)</formula>
    </cfRule>
  </conditionalFormatting>
  <conditionalFormatting sqref="AI34">
    <cfRule type="expression" dxfId="2749" priority="13563">
      <formula>IF(RIGHT(TEXT(AI34,"0.#"),1)=".",FALSE,TRUE)</formula>
    </cfRule>
    <cfRule type="expression" dxfId="2748" priority="13564">
      <formula>IF(RIGHT(TEXT(AI34,"0.#"),1)=".",TRUE,FALSE)</formula>
    </cfRule>
  </conditionalFormatting>
  <conditionalFormatting sqref="AI32:AI33 AM32:AM33">
    <cfRule type="expression" dxfId="2747" priority="13559">
      <formula>IF(RIGHT(TEXT(AI32,"0.#"),1)=".",FALSE,TRUE)</formula>
    </cfRule>
    <cfRule type="expression" dxfId="2746" priority="13560">
      <formula>IF(RIGHT(TEXT(AI32,"0.#"),1)=".",TRUE,FALSE)</formula>
    </cfRule>
  </conditionalFormatting>
  <conditionalFormatting sqref="AQ32:AQ34">
    <cfRule type="expression" dxfId="2745" priority="13547">
      <formula>IF(RIGHT(TEXT(AQ32,"0.#"),1)=".",FALSE,TRUE)</formula>
    </cfRule>
    <cfRule type="expression" dxfId="2744" priority="13548">
      <formula>IF(RIGHT(TEXT(AQ32,"0.#"),1)=".",TRUE,FALSE)</formula>
    </cfRule>
  </conditionalFormatting>
  <conditionalFormatting sqref="AU32:AU34">
    <cfRule type="expression" dxfId="2743" priority="13545">
      <formula>IF(RIGHT(TEXT(AU32,"0.#"),1)=".",FALSE,TRUE)</formula>
    </cfRule>
    <cfRule type="expression" dxfId="2742" priority="13546">
      <formula>IF(RIGHT(TEXT(AU32,"0.#"),1)=".",TRUE,FALSE)</formula>
    </cfRule>
  </conditionalFormatting>
  <conditionalFormatting sqref="AE53">
    <cfRule type="expression" dxfId="2741" priority="13479">
      <formula>IF(RIGHT(TEXT(AE53,"0.#"),1)=".",FALSE,TRUE)</formula>
    </cfRule>
    <cfRule type="expression" dxfId="2740" priority="13480">
      <formula>IF(RIGHT(TEXT(AE53,"0.#"),1)=".",TRUE,FALSE)</formula>
    </cfRule>
  </conditionalFormatting>
  <conditionalFormatting sqref="AE54">
    <cfRule type="expression" dxfId="2739" priority="13477">
      <formula>IF(RIGHT(TEXT(AE54,"0.#"),1)=".",FALSE,TRUE)</formula>
    </cfRule>
    <cfRule type="expression" dxfId="2738" priority="13478">
      <formula>IF(RIGHT(TEXT(AE54,"0.#"),1)=".",TRUE,FALSE)</formula>
    </cfRule>
  </conditionalFormatting>
  <conditionalFormatting sqref="AI54">
    <cfRule type="expression" dxfId="2737" priority="13471">
      <formula>IF(RIGHT(TEXT(AI54,"0.#"),1)=".",FALSE,TRUE)</formula>
    </cfRule>
    <cfRule type="expression" dxfId="2736" priority="13472">
      <formula>IF(RIGHT(TEXT(AI54,"0.#"),1)=".",TRUE,FALSE)</formula>
    </cfRule>
  </conditionalFormatting>
  <conditionalFormatting sqref="AI53">
    <cfRule type="expression" dxfId="2735" priority="13469">
      <formula>IF(RIGHT(TEXT(AI53,"0.#"),1)=".",FALSE,TRUE)</formula>
    </cfRule>
    <cfRule type="expression" dxfId="2734" priority="13470">
      <formula>IF(RIGHT(TEXT(AI53,"0.#"),1)=".",TRUE,FALSE)</formula>
    </cfRule>
  </conditionalFormatting>
  <conditionalFormatting sqref="AM53">
    <cfRule type="expression" dxfId="2733" priority="13467">
      <formula>IF(RIGHT(TEXT(AM53,"0.#"),1)=".",FALSE,TRUE)</formula>
    </cfRule>
    <cfRule type="expression" dxfId="2732" priority="13468">
      <formula>IF(RIGHT(TEXT(AM53,"0.#"),1)=".",TRUE,FALSE)</formula>
    </cfRule>
  </conditionalFormatting>
  <conditionalFormatting sqref="AM54">
    <cfRule type="expression" dxfId="2731" priority="13465">
      <formula>IF(RIGHT(TEXT(AM54,"0.#"),1)=".",FALSE,TRUE)</formula>
    </cfRule>
    <cfRule type="expression" dxfId="2730" priority="13466">
      <formula>IF(RIGHT(TEXT(AM54,"0.#"),1)=".",TRUE,FALSE)</formula>
    </cfRule>
  </conditionalFormatting>
  <conditionalFormatting sqref="AM55">
    <cfRule type="expression" dxfId="2729" priority="13463">
      <formula>IF(RIGHT(TEXT(AM55,"0.#"),1)=".",FALSE,TRUE)</formula>
    </cfRule>
    <cfRule type="expression" dxfId="2728" priority="13464">
      <formula>IF(RIGHT(TEXT(AM55,"0.#"),1)=".",TRUE,FALSE)</formula>
    </cfRule>
  </conditionalFormatting>
  <conditionalFormatting sqref="AE60">
    <cfRule type="expression" dxfId="2727" priority="13449">
      <formula>IF(RIGHT(TEXT(AE60,"0.#"),1)=".",FALSE,TRUE)</formula>
    </cfRule>
    <cfRule type="expression" dxfId="2726" priority="13450">
      <formula>IF(RIGHT(TEXT(AE60,"0.#"),1)=".",TRUE,FALSE)</formula>
    </cfRule>
  </conditionalFormatting>
  <conditionalFormatting sqref="AE61">
    <cfRule type="expression" dxfId="2725" priority="13447">
      <formula>IF(RIGHT(TEXT(AE61,"0.#"),1)=".",FALSE,TRUE)</formula>
    </cfRule>
    <cfRule type="expression" dxfId="2724" priority="13448">
      <formula>IF(RIGHT(TEXT(AE61,"0.#"),1)=".",TRUE,FALSE)</formula>
    </cfRule>
  </conditionalFormatting>
  <conditionalFormatting sqref="AE62">
    <cfRule type="expression" dxfId="2723" priority="13445">
      <formula>IF(RIGHT(TEXT(AE62,"0.#"),1)=".",FALSE,TRUE)</formula>
    </cfRule>
    <cfRule type="expression" dxfId="2722" priority="13446">
      <formula>IF(RIGHT(TEXT(AE62,"0.#"),1)=".",TRUE,FALSE)</formula>
    </cfRule>
  </conditionalFormatting>
  <conditionalFormatting sqref="AI62">
    <cfRule type="expression" dxfId="2721" priority="13443">
      <formula>IF(RIGHT(TEXT(AI62,"0.#"),1)=".",FALSE,TRUE)</formula>
    </cfRule>
    <cfRule type="expression" dxfId="2720" priority="13444">
      <formula>IF(RIGHT(TEXT(AI62,"0.#"),1)=".",TRUE,FALSE)</formula>
    </cfRule>
  </conditionalFormatting>
  <conditionalFormatting sqref="AI61">
    <cfRule type="expression" dxfId="2719" priority="13441">
      <formula>IF(RIGHT(TEXT(AI61,"0.#"),1)=".",FALSE,TRUE)</formula>
    </cfRule>
    <cfRule type="expression" dxfId="2718" priority="13442">
      <formula>IF(RIGHT(TEXT(AI61,"0.#"),1)=".",TRUE,FALSE)</formula>
    </cfRule>
  </conditionalFormatting>
  <conditionalFormatting sqref="AI60">
    <cfRule type="expression" dxfId="2717" priority="13439">
      <formula>IF(RIGHT(TEXT(AI60,"0.#"),1)=".",FALSE,TRUE)</formula>
    </cfRule>
    <cfRule type="expression" dxfId="2716" priority="13440">
      <formula>IF(RIGHT(TEXT(AI60,"0.#"),1)=".",TRUE,FALSE)</formula>
    </cfRule>
  </conditionalFormatting>
  <conditionalFormatting sqref="AM60">
    <cfRule type="expression" dxfId="2715" priority="13437">
      <formula>IF(RIGHT(TEXT(AM60,"0.#"),1)=".",FALSE,TRUE)</formula>
    </cfRule>
    <cfRule type="expression" dxfId="2714" priority="13438">
      <formula>IF(RIGHT(TEXT(AM60,"0.#"),1)=".",TRUE,FALSE)</formula>
    </cfRule>
  </conditionalFormatting>
  <conditionalFormatting sqref="AM61">
    <cfRule type="expression" dxfId="2713" priority="13435">
      <formula>IF(RIGHT(TEXT(AM61,"0.#"),1)=".",FALSE,TRUE)</formula>
    </cfRule>
    <cfRule type="expression" dxfId="2712" priority="13436">
      <formula>IF(RIGHT(TEXT(AM61,"0.#"),1)=".",TRUE,FALSE)</formula>
    </cfRule>
  </conditionalFormatting>
  <conditionalFormatting sqref="AM62">
    <cfRule type="expression" dxfId="2711" priority="13433">
      <formula>IF(RIGHT(TEXT(AM62,"0.#"),1)=".",FALSE,TRUE)</formula>
    </cfRule>
    <cfRule type="expression" dxfId="2710" priority="13434">
      <formula>IF(RIGHT(TEXT(AM62,"0.#"),1)=".",TRUE,FALSE)</formula>
    </cfRule>
  </conditionalFormatting>
  <conditionalFormatting sqref="AE87">
    <cfRule type="expression" dxfId="2709" priority="13419">
      <formula>IF(RIGHT(TEXT(AE87,"0.#"),1)=".",FALSE,TRUE)</formula>
    </cfRule>
    <cfRule type="expression" dxfId="2708" priority="13420">
      <formula>IF(RIGHT(TEXT(AE87,"0.#"),1)=".",TRUE,FALSE)</formula>
    </cfRule>
  </conditionalFormatting>
  <conditionalFormatting sqref="AE88">
    <cfRule type="expression" dxfId="2707" priority="13417">
      <formula>IF(RIGHT(TEXT(AE88,"0.#"),1)=".",FALSE,TRUE)</formula>
    </cfRule>
    <cfRule type="expression" dxfId="2706" priority="13418">
      <formula>IF(RIGHT(TEXT(AE88,"0.#"),1)=".",TRUE,FALSE)</formula>
    </cfRule>
  </conditionalFormatting>
  <conditionalFormatting sqref="AE89">
    <cfRule type="expression" dxfId="2705" priority="13415">
      <formula>IF(RIGHT(TEXT(AE89,"0.#"),1)=".",FALSE,TRUE)</formula>
    </cfRule>
    <cfRule type="expression" dxfId="2704" priority="13416">
      <formula>IF(RIGHT(TEXT(AE89,"0.#"),1)=".",TRUE,FALSE)</formula>
    </cfRule>
  </conditionalFormatting>
  <conditionalFormatting sqref="AI89">
    <cfRule type="expression" dxfId="2703" priority="13413">
      <formula>IF(RIGHT(TEXT(AI89,"0.#"),1)=".",FALSE,TRUE)</formula>
    </cfRule>
    <cfRule type="expression" dxfId="2702" priority="13414">
      <formula>IF(RIGHT(TEXT(AI89,"0.#"),1)=".",TRUE,FALSE)</formula>
    </cfRule>
  </conditionalFormatting>
  <conditionalFormatting sqref="AI88">
    <cfRule type="expression" dxfId="2701" priority="13411">
      <formula>IF(RIGHT(TEXT(AI88,"0.#"),1)=".",FALSE,TRUE)</formula>
    </cfRule>
    <cfRule type="expression" dxfId="2700" priority="13412">
      <formula>IF(RIGHT(TEXT(AI88,"0.#"),1)=".",TRUE,FALSE)</formula>
    </cfRule>
  </conditionalFormatting>
  <conditionalFormatting sqref="AI87">
    <cfRule type="expression" dxfId="2699" priority="13409">
      <formula>IF(RIGHT(TEXT(AI87,"0.#"),1)=".",FALSE,TRUE)</formula>
    </cfRule>
    <cfRule type="expression" dxfId="2698" priority="13410">
      <formula>IF(RIGHT(TEXT(AI87,"0.#"),1)=".",TRUE,FALSE)</formula>
    </cfRule>
  </conditionalFormatting>
  <conditionalFormatting sqref="AM88">
    <cfRule type="expression" dxfId="2697" priority="13405">
      <formula>IF(RIGHT(TEXT(AM88,"0.#"),1)=".",FALSE,TRUE)</formula>
    </cfRule>
    <cfRule type="expression" dxfId="2696" priority="13406">
      <formula>IF(RIGHT(TEXT(AM88,"0.#"),1)=".",TRUE,FALSE)</formula>
    </cfRule>
  </conditionalFormatting>
  <conditionalFormatting sqref="AM89">
    <cfRule type="expression" dxfId="2695" priority="13403">
      <formula>IF(RIGHT(TEXT(AM89,"0.#"),1)=".",FALSE,TRUE)</formula>
    </cfRule>
    <cfRule type="expression" dxfId="2694" priority="13404">
      <formula>IF(RIGHT(TEXT(AM89,"0.#"),1)=".",TRUE,FALSE)</formula>
    </cfRule>
  </conditionalFormatting>
  <conditionalFormatting sqref="AE92">
    <cfRule type="expression" dxfId="2693" priority="13389">
      <formula>IF(RIGHT(TEXT(AE92,"0.#"),1)=".",FALSE,TRUE)</formula>
    </cfRule>
    <cfRule type="expression" dxfId="2692" priority="13390">
      <formula>IF(RIGHT(TEXT(AE92,"0.#"),1)=".",TRUE,FALSE)</formula>
    </cfRule>
  </conditionalFormatting>
  <conditionalFormatting sqref="AE93">
    <cfRule type="expression" dxfId="2691" priority="13387">
      <formula>IF(RIGHT(TEXT(AE93,"0.#"),1)=".",FALSE,TRUE)</formula>
    </cfRule>
    <cfRule type="expression" dxfId="2690" priority="13388">
      <formula>IF(RIGHT(TEXT(AE93,"0.#"),1)=".",TRUE,FALSE)</formula>
    </cfRule>
  </conditionalFormatting>
  <conditionalFormatting sqref="AE94">
    <cfRule type="expression" dxfId="2689" priority="13385">
      <formula>IF(RIGHT(TEXT(AE94,"0.#"),1)=".",FALSE,TRUE)</formula>
    </cfRule>
    <cfRule type="expression" dxfId="2688" priority="13386">
      <formula>IF(RIGHT(TEXT(AE94,"0.#"),1)=".",TRUE,FALSE)</formula>
    </cfRule>
  </conditionalFormatting>
  <conditionalFormatting sqref="AI94">
    <cfRule type="expression" dxfId="2687" priority="13383">
      <formula>IF(RIGHT(TEXT(AI94,"0.#"),1)=".",FALSE,TRUE)</formula>
    </cfRule>
    <cfRule type="expression" dxfId="2686" priority="13384">
      <formula>IF(RIGHT(TEXT(AI94,"0.#"),1)=".",TRUE,FALSE)</formula>
    </cfRule>
  </conditionalFormatting>
  <conditionalFormatting sqref="AI93">
    <cfRule type="expression" dxfId="2685" priority="13381">
      <formula>IF(RIGHT(TEXT(AI93,"0.#"),1)=".",FALSE,TRUE)</formula>
    </cfRule>
    <cfRule type="expression" dxfId="2684" priority="13382">
      <formula>IF(RIGHT(TEXT(AI93,"0.#"),1)=".",TRUE,FALSE)</formula>
    </cfRule>
  </conditionalFormatting>
  <conditionalFormatting sqref="AI92">
    <cfRule type="expression" dxfId="2683" priority="13379">
      <formula>IF(RIGHT(TEXT(AI92,"0.#"),1)=".",FALSE,TRUE)</formula>
    </cfRule>
    <cfRule type="expression" dxfId="2682" priority="13380">
      <formula>IF(RIGHT(TEXT(AI92,"0.#"),1)=".",TRUE,FALSE)</formula>
    </cfRule>
  </conditionalFormatting>
  <conditionalFormatting sqref="AM92">
    <cfRule type="expression" dxfId="2681" priority="13377">
      <formula>IF(RIGHT(TEXT(AM92,"0.#"),1)=".",FALSE,TRUE)</formula>
    </cfRule>
    <cfRule type="expression" dxfId="2680" priority="13378">
      <formula>IF(RIGHT(TEXT(AM92,"0.#"),1)=".",TRUE,FALSE)</formula>
    </cfRule>
  </conditionalFormatting>
  <conditionalFormatting sqref="AM93">
    <cfRule type="expression" dxfId="2679" priority="13375">
      <formula>IF(RIGHT(TEXT(AM93,"0.#"),1)=".",FALSE,TRUE)</formula>
    </cfRule>
    <cfRule type="expression" dxfId="2678" priority="13376">
      <formula>IF(RIGHT(TEXT(AM93,"0.#"),1)=".",TRUE,FALSE)</formula>
    </cfRule>
  </conditionalFormatting>
  <conditionalFormatting sqref="AM94">
    <cfRule type="expression" dxfId="2677" priority="13373">
      <formula>IF(RIGHT(TEXT(AM94,"0.#"),1)=".",FALSE,TRUE)</formula>
    </cfRule>
    <cfRule type="expression" dxfId="2676" priority="13374">
      <formula>IF(RIGHT(TEXT(AM94,"0.#"),1)=".",TRUE,FALSE)</formula>
    </cfRule>
  </conditionalFormatting>
  <conditionalFormatting sqref="AE97">
    <cfRule type="expression" dxfId="2675" priority="13359">
      <formula>IF(RIGHT(TEXT(AE97,"0.#"),1)=".",FALSE,TRUE)</formula>
    </cfRule>
    <cfRule type="expression" dxfId="2674" priority="13360">
      <formula>IF(RIGHT(TEXT(AE97,"0.#"),1)=".",TRUE,FALSE)</formula>
    </cfRule>
  </conditionalFormatting>
  <conditionalFormatting sqref="AE98">
    <cfRule type="expression" dxfId="2673" priority="13357">
      <formula>IF(RIGHT(TEXT(AE98,"0.#"),1)=".",FALSE,TRUE)</formula>
    </cfRule>
    <cfRule type="expression" dxfId="2672" priority="13358">
      <formula>IF(RIGHT(TEXT(AE98,"0.#"),1)=".",TRUE,FALSE)</formula>
    </cfRule>
  </conditionalFormatting>
  <conditionalFormatting sqref="AE99">
    <cfRule type="expression" dxfId="2671" priority="13355">
      <formula>IF(RIGHT(TEXT(AE99,"0.#"),1)=".",FALSE,TRUE)</formula>
    </cfRule>
    <cfRule type="expression" dxfId="2670" priority="13356">
      <formula>IF(RIGHT(TEXT(AE99,"0.#"),1)=".",TRUE,FALSE)</formula>
    </cfRule>
  </conditionalFormatting>
  <conditionalFormatting sqref="AI99">
    <cfRule type="expression" dxfId="2669" priority="13353">
      <formula>IF(RIGHT(TEXT(AI99,"0.#"),1)=".",FALSE,TRUE)</formula>
    </cfRule>
    <cfRule type="expression" dxfId="2668" priority="13354">
      <formula>IF(RIGHT(TEXT(AI99,"0.#"),1)=".",TRUE,FALSE)</formula>
    </cfRule>
  </conditionalFormatting>
  <conditionalFormatting sqref="AI98">
    <cfRule type="expression" dxfId="2667" priority="13351">
      <formula>IF(RIGHT(TEXT(AI98,"0.#"),1)=".",FALSE,TRUE)</formula>
    </cfRule>
    <cfRule type="expression" dxfId="2666" priority="13352">
      <formula>IF(RIGHT(TEXT(AI98,"0.#"),1)=".",TRUE,FALSE)</formula>
    </cfRule>
  </conditionalFormatting>
  <conditionalFormatting sqref="AI97">
    <cfRule type="expression" dxfId="2665" priority="13349">
      <formula>IF(RIGHT(TEXT(AI97,"0.#"),1)=".",FALSE,TRUE)</formula>
    </cfRule>
    <cfRule type="expression" dxfId="2664" priority="13350">
      <formula>IF(RIGHT(TEXT(AI97,"0.#"),1)=".",TRUE,FALSE)</formula>
    </cfRule>
  </conditionalFormatting>
  <conditionalFormatting sqref="AM97">
    <cfRule type="expression" dxfId="2663" priority="13347">
      <formula>IF(RIGHT(TEXT(AM97,"0.#"),1)=".",FALSE,TRUE)</formula>
    </cfRule>
    <cfRule type="expression" dxfId="2662" priority="13348">
      <formula>IF(RIGHT(TEXT(AM97,"0.#"),1)=".",TRUE,FALSE)</formula>
    </cfRule>
  </conditionalFormatting>
  <conditionalFormatting sqref="AM98">
    <cfRule type="expression" dxfId="2661" priority="13345">
      <formula>IF(RIGHT(TEXT(AM98,"0.#"),1)=".",FALSE,TRUE)</formula>
    </cfRule>
    <cfRule type="expression" dxfId="2660" priority="13346">
      <formula>IF(RIGHT(TEXT(AM98,"0.#"),1)=".",TRUE,FALSE)</formula>
    </cfRule>
  </conditionalFormatting>
  <conditionalFormatting sqref="AM99">
    <cfRule type="expression" dxfId="2659" priority="13343">
      <formula>IF(RIGHT(TEXT(AM99,"0.#"),1)=".",FALSE,TRUE)</formula>
    </cfRule>
    <cfRule type="expression" dxfId="2658" priority="13344">
      <formula>IF(RIGHT(TEXT(AM99,"0.#"),1)=".",TRUE,FALSE)</formula>
    </cfRule>
  </conditionalFormatting>
  <conditionalFormatting sqref="AI101">
    <cfRule type="expression" dxfId="2657" priority="13329">
      <formula>IF(RIGHT(TEXT(AI101,"0.#"),1)=".",FALSE,TRUE)</formula>
    </cfRule>
    <cfRule type="expression" dxfId="2656" priority="13330">
      <formula>IF(RIGHT(TEXT(AI101,"0.#"),1)=".",TRUE,FALSE)</formula>
    </cfRule>
  </conditionalFormatting>
  <conditionalFormatting sqref="AM101">
    <cfRule type="expression" dxfId="2655" priority="13327">
      <formula>IF(RIGHT(TEXT(AM101,"0.#"),1)=".",FALSE,TRUE)</formula>
    </cfRule>
    <cfRule type="expression" dxfId="2654" priority="13328">
      <formula>IF(RIGHT(TEXT(AM101,"0.#"),1)=".",TRUE,FALSE)</formula>
    </cfRule>
  </conditionalFormatting>
  <conditionalFormatting sqref="AE102">
    <cfRule type="expression" dxfId="2653" priority="13325">
      <formula>IF(RIGHT(TEXT(AE102,"0.#"),1)=".",FALSE,TRUE)</formula>
    </cfRule>
    <cfRule type="expression" dxfId="2652" priority="13326">
      <formula>IF(RIGHT(TEXT(AE102,"0.#"),1)=".",TRUE,FALSE)</formula>
    </cfRule>
  </conditionalFormatting>
  <conditionalFormatting sqref="AI102">
    <cfRule type="expression" dxfId="2651" priority="13323">
      <formula>IF(RIGHT(TEXT(AI102,"0.#"),1)=".",FALSE,TRUE)</formula>
    </cfRule>
    <cfRule type="expression" dxfId="2650" priority="13324">
      <formula>IF(RIGHT(TEXT(AI102,"0.#"),1)=".",TRUE,FALSE)</formula>
    </cfRule>
  </conditionalFormatting>
  <conditionalFormatting sqref="AM102">
    <cfRule type="expression" dxfId="2649" priority="13321">
      <formula>IF(RIGHT(TEXT(AM102,"0.#"),1)=".",FALSE,TRUE)</formula>
    </cfRule>
    <cfRule type="expression" dxfId="2648" priority="13322">
      <formula>IF(RIGHT(TEXT(AM102,"0.#"),1)=".",TRUE,FALSE)</formula>
    </cfRule>
  </conditionalFormatting>
  <conditionalFormatting sqref="AQ102">
    <cfRule type="expression" dxfId="2647" priority="13319">
      <formula>IF(RIGHT(TEXT(AQ102,"0.#"),1)=".",FALSE,TRUE)</formula>
    </cfRule>
    <cfRule type="expression" dxfId="2646" priority="13320">
      <formula>IF(RIGHT(TEXT(AQ102,"0.#"),1)=".",TRUE,FALSE)</formula>
    </cfRule>
  </conditionalFormatting>
  <conditionalFormatting sqref="AE104">
    <cfRule type="expression" dxfId="2645" priority="13317">
      <formula>IF(RIGHT(TEXT(AE104,"0.#"),1)=".",FALSE,TRUE)</formula>
    </cfRule>
    <cfRule type="expression" dxfId="2644" priority="13318">
      <formula>IF(RIGHT(TEXT(AE104,"0.#"),1)=".",TRUE,FALSE)</formula>
    </cfRule>
  </conditionalFormatting>
  <conditionalFormatting sqref="AI104">
    <cfRule type="expression" dxfId="2643" priority="13315">
      <formula>IF(RIGHT(TEXT(AI104,"0.#"),1)=".",FALSE,TRUE)</formula>
    </cfRule>
    <cfRule type="expression" dxfId="2642" priority="13316">
      <formula>IF(RIGHT(TEXT(AI104,"0.#"),1)=".",TRUE,FALSE)</formula>
    </cfRule>
  </conditionalFormatting>
  <conditionalFormatting sqref="AM104">
    <cfRule type="expression" dxfId="2641" priority="13313">
      <formula>IF(RIGHT(TEXT(AM104,"0.#"),1)=".",FALSE,TRUE)</formula>
    </cfRule>
    <cfRule type="expression" dxfId="2640" priority="13314">
      <formula>IF(RIGHT(TEXT(AM104,"0.#"),1)=".",TRUE,FALSE)</formula>
    </cfRule>
  </conditionalFormatting>
  <conditionalFormatting sqref="AE110">
    <cfRule type="expression" dxfId="2639" priority="13289">
      <formula>IF(RIGHT(TEXT(AE110,"0.#"),1)=".",FALSE,TRUE)</formula>
    </cfRule>
    <cfRule type="expression" dxfId="2638" priority="13290">
      <formula>IF(RIGHT(TEXT(AE110,"0.#"),1)=".",TRUE,FALSE)</formula>
    </cfRule>
  </conditionalFormatting>
  <conditionalFormatting sqref="AE107">
    <cfRule type="expression" dxfId="2637" priority="13303">
      <formula>IF(RIGHT(TEXT(AE107,"0.#"),1)=".",FALSE,TRUE)</formula>
    </cfRule>
    <cfRule type="expression" dxfId="2636" priority="13304">
      <formula>IF(RIGHT(TEXT(AE107,"0.#"),1)=".",TRUE,FALSE)</formula>
    </cfRule>
  </conditionalFormatting>
  <conditionalFormatting sqref="AI107">
    <cfRule type="expression" dxfId="2635" priority="13301">
      <formula>IF(RIGHT(TEXT(AI107,"0.#"),1)=".",FALSE,TRUE)</formula>
    </cfRule>
    <cfRule type="expression" dxfId="2634" priority="13302">
      <formula>IF(RIGHT(TEXT(AI107,"0.#"),1)=".",TRUE,FALSE)</formula>
    </cfRule>
  </conditionalFormatting>
  <conditionalFormatting sqref="AM107">
    <cfRule type="expression" dxfId="2633" priority="13299">
      <formula>IF(RIGHT(TEXT(AM107,"0.#"),1)=".",FALSE,TRUE)</formula>
    </cfRule>
    <cfRule type="expression" dxfId="2632" priority="13300">
      <formula>IF(RIGHT(TEXT(AM107,"0.#"),1)=".",TRUE,FALSE)</formula>
    </cfRule>
  </conditionalFormatting>
  <conditionalFormatting sqref="AE108">
    <cfRule type="expression" dxfId="2631" priority="13297">
      <formula>IF(RIGHT(TEXT(AE108,"0.#"),1)=".",FALSE,TRUE)</formula>
    </cfRule>
    <cfRule type="expression" dxfId="2630" priority="13298">
      <formula>IF(RIGHT(TEXT(AE108,"0.#"),1)=".",TRUE,FALSE)</formula>
    </cfRule>
  </conditionalFormatting>
  <conditionalFormatting sqref="AM110">
    <cfRule type="expression" dxfId="2629" priority="13285">
      <formula>IF(RIGHT(TEXT(AM110,"0.#"),1)=".",FALSE,TRUE)</formula>
    </cfRule>
    <cfRule type="expression" dxfId="2628" priority="13286">
      <formula>IF(RIGHT(TEXT(AM110,"0.#"),1)=".",TRUE,FALSE)</formula>
    </cfRule>
  </conditionalFormatting>
  <conditionalFormatting sqref="AI110">
    <cfRule type="expression" dxfId="2627" priority="13287">
      <formula>IF(RIGHT(TEXT(AI110,"0.#"),1)=".",FALSE,TRUE)</formula>
    </cfRule>
    <cfRule type="expression" dxfId="2626" priority="13288">
      <formula>IF(RIGHT(TEXT(AI110,"0.#"),1)=".",TRUE,FALSE)</formula>
    </cfRule>
  </conditionalFormatting>
  <conditionalFormatting sqref="AE113">
    <cfRule type="expression" dxfId="2625" priority="13275">
      <formula>IF(RIGHT(TEXT(AE113,"0.#"),1)=".",FALSE,TRUE)</formula>
    </cfRule>
    <cfRule type="expression" dxfId="2624" priority="13276">
      <formula>IF(RIGHT(TEXT(AE113,"0.#"),1)=".",TRUE,FALSE)</formula>
    </cfRule>
  </conditionalFormatting>
  <conditionalFormatting sqref="AI113">
    <cfRule type="expression" dxfId="2623" priority="13273">
      <formula>IF(RIGHT(TEXT(AI113,"0.#"),1)=".",FALSE,TRUE)</formula>
    </cfRule>
    <cfRule type="expression" dxfId="2622" priority="13274">
      <formula>IF(RIGHT(TEXT(AI113,"0.#"),1)=".",TRUE,FALSE)</formula>
    </cfRule>
  </conditionalFormatting>
  <conditionalFormatting sqref="AM113">
    <cfRule type="expression" dxfId="2621" priority="13271">
      <formula>IF(RIGHT(TEXT(AM113,"0.#"),1)=".",FALSE,TRUE)</formula>
    </cfRule>
    <cfRule type="expression" dxfId="2620" priority="13272">
      <formula>IF(RIGHT(TEXT(AM113,"0.#"),1)=".",TRUE,FALSE)</formula>
    </cfRule>
  </conditionalFormatting>
  <conditionalFormatting sqref="AE116 AQ116">
    <cfRule type="expression" dxfId="2619" priority="13261">
      <formula>IF(RIGHT(TEXT(AE116,"0.#"),1)=".",FALSE,TRUE)</formula>
    </cfRule>
    <cfRule type="expression" dxfId="2618" priority="13262">
      <formula>IF(RIGHT(TEXT(AE116,"0.#"),1)=".",TRUE,FALSE)</formula>
    </cfRule>
  </conditionalFormatting>
  <conditionalFormatting sqref="AI116">
    <cfRule type="expression" dxfId="2617" priority="13259">
      <formula>IF(RIGHT(TEXT(AI116,"0.#"),1)=".",FALSE,TRUE)</formula>
    </cfRule>
    <cfRule type="expression" dxfId="2616" priority="13260">
      <formula>IF(RIGHT(TEXT(AI116,"0.#"),1)=".",TRUE,FALSE)</formula>
    </cfRule>
  </conditionalFormatting>
  <conditionalFormatting sqref="AM116">
    <cfRule type="expression" dxfId="2615" priority="13257">
      <formula>IF(RIGHT(TEXT(AM116,"0.#"),1)=".",FALSE,TRUE)</formula>
    </cfRule>
    <cfRule type="expression" dxfId="2614" priority="13258">
      <formula>IF(RIGHT(TEXT(AM116,"0.#"),1)=".",TRUE,FALSE)</formula>
    </cfRule>
  </conditionalFormatting>
  <conditionalFormatting sqref="AE117 AM117">
    <cfRule type="expression" dxfId="2613" priority="13255">
      <formula>IF(RIGHT(TEXT(AE117,"0.#"),1)=".",FALSE,TRUE)</formula>
    </cfRule>
    <cfRule type="expression" dxfId="2612" priority="13256">
      <formula>IF(RIGHT(TEXT(AE117,"0.#"),1)=".",TRUE,FALSE)</formula>
    </cfRule>
  </conditionalFormatting>
  <conditionalFormatting sqref="AI117">
    <cfRule type="expression" dxfId="2611" priority="13253">
      <formula>IF(RIGHT(TEXT(AI117,"0.#"),1)=".",FALSE,TRUE)</formula>
    </cfRule>
    <cfRule type="expression" dxfId="2610" priority="13254">
      <formula>IF(RIGHT(TEXT(AI117,"0.#"),1)=".",TRUE,FALSE)</formula>
    </cfRule>
  </conditionalFormatting>
  <conditionalFormatting sqref="AQ117">
    <cfRule type="expression" dxfId="2609" priority="13249">
      <formula>IF(RIGHT(TEXT(AQ117,"0.#"),1)=".",FALSE,TRUE)</formula>
    </cfRule>
    <cfRule type="expression" dxfId="2608" priority="13250">
      <formula>IF(RIGHT(TEXT(AQ117,"0.#"),1)=".",TRUE,FALSE)</formula>
    </cfRule>
  </conditionalFormatting>
  <conditionalFormatting sqref="AE119 AQ119">
    <cfRule type="expression" dxfId="2607" priority="13247">
      <formula>IF(RIGHT(TEXT(AE119,"0.#"),1)=".",FALSE,TRUE)</formula>
    </cfRule>
    <cfRule type="expression" dxfId="2606" priority="13248">
      <formula>IF(RIGHT(TEXT(AE119,"0.#"),1)=".",TRUE,FALSE)</formula>
    </cfRule>
  </conditionalFormatting>
  <conditionalFormatting sqref="AI119">
    <cfRule type="expression" dxfId="2605" priority="13245">
      <formula>IF(RIGHT(TEXT(AI119,"0.#"),1)=".",FALSE,TRUE)</formula>
    </cfRule>
    <cfRule type="expression" dxfId="2604" priority="13246">
      <formula>IF(RIGHT(TEXT(AI119,"0.#"),1)=".",TRUE,FALSE)</formula>
    </cfRule>
  </conditionalFormatting>
  <conditionalFormatting sqref="AM119">
    <cfRule type="expression" dxfId="2603" priority="13243">
      <formula>IF(RIGHT(TEXT(AM119,"0.#"),1)=".",FALSE,TRUE)</formula>
    </cfRule>
    <cfRule type="expression" dxfId="2602" priority="13244">
      <formula>IF(RIGHT(TEXT(AM119,"0.#"),1)=".",TRUE,FALSE)</formula>
    </cfRule>
  </conditionalFormatting>
  <conditionalFormatting sqref="AQ120">
    <cfRule type="expression" dxfId="2601" priority="13235">
      <formula>IF(RIGHT(TEXT(AQ120,"0.#"),1)=".",FALSE,TRUE)</formula>
    </cfRule>
    <cfRule type="expression" dxfId="2600" priority="13236">
      <formula>IF(RIGHT(TEXT(AQ120,"0.#"),1)=".",TRUE,FALSE)</formula>
    </cfRule>
  </conditionalFormatting>
  <conditionalFormatting sqref="AE125">
    <cfRule type="expression" dxfId="2599" priority="13219">
      <formula>IF(RIGHT(TEXT(AE125,"0.#"),1)=".",FALSE,TRUE)</formula>
    </cfRule>
    <cfRule type="expression" dxfId="2598" priority="13220">
      <formula>IF(RIGHT(TEXT(AE125,"0.#"),1)=".",TRUE,FALSE)</formula>
    </cfRule>
  </conditionalFormatting>
  <conditionalFormatting sqref="AI125">
    <cfRule type="expression" dxfId="2597" priority="13217">
      <formula>IF(RIGHT(TEXT(AI125,"0.#"),1)=".",FALSE,TRUE)</formula>
    </cfRule>
    <cfRule type="expression" dxfId="2596" priority="13218">
      <formula>IF(RIGHT(TEXT(AI125,"0.#"),1)=".",TRUE,FALSE)</formula>
    </cfRule>
  </conditionalFormatting>
  <conditionalFormatting sqref="AM125">
    <cfRule type="expression" dxfId="2595" priority="13215">
      <formula>IF(RIGHT(TEXT(AM125,"0.#"),1)=".",FALSE,TRUE)</formula>
    </cfRule>
    <cfRule type="expression" dxfId="2594" priority="13216">
      <formula>IF(RIGHT(TEXT(AM125,"0.#"),1)=".",TRUE,FALSE)</formula>
    </cfRule>
  </conditionalFormatting>
  <conditionalFormatting sqref="AE128">
    <cfRule type="expression" dxfId="2593" priority="13205">
      <formula>IF(RIGHT(TEXT(AE128,"0.#"),1)=".",FALSE,TRUE)</formula>
    </cfRule>
    <cfRule type="expression" dxfId="2592" priority="13206">
      <formula>IF(RIGHT(TEXT(AE128,"0.#"),1)=".",TRUE,FALSE)</formula>
    </cfRule>
  </conditionalFormatting>
  <conditionalFormatting sqref="AI128">
    <cfRule type="expression" dxfId="2591" priority="13203">
      <formula>IF(RIGHT(TEXT(AI128,"0.#"),1)=".",FALSE,TRUE)</formula>
    </cfRule>
    <cfRule type="expression" dxfId="2590" priority="13204">
      <formula>IF(RIGHT(TEXT(AI128,"0.#"),1)=".",TRUE,FALSE)</formula>
    </cfRule>
  </conditionalFormatting>
  <conditionalFormatting sqref="AM128">
    <cfRule type="expression" dxfId="2589" priority="13201">
      <formula>IF(RIGHT(TEXT(AM128,"0.#"),1)=".",FALSE,TRUE)</formula>
    </cfRule>
    <cfRule type="expression" dxfId="2588" priority="13202">
      <formula>IF(RIGHT(TEXT(AM128,"0.#"),1)=".",TRUE,FALSE)</formula>
    </cfRule>
  </conditionalFormatting>
  <conditionalFormatting sqref="AE75">
    <cfRule type="expression" dxfId="2587" priority="13191">
      <formula>IF(RIGHT(TEXT(AE75,"0.#"),1)=".",FALSE,TRUE)</formula>
    </cfRule>
    <cfRule type="expression" dxfId="2586" priority="13192">
      <formula>IF(RIGHT(TEXT(AE75,"0.#"),1)=".",TRUE,FALSE)</formula>
    </cfRule>
  </conditionalFormatting>
  <conditionalFormatting sqref="AE76">
    <cfRule type="expression" dxfId="2585" priority="13189">
      <formula>IF(RIGHT(TEXT(AE76,"0.#"),1)=".",FALSE,TRUE)</formula>
    </cfRule>
    <cfRule type="expression" dxfId="2584" priority="13190">
      <formula>IF(RIGHT(TEXT(AE76,"0.#"),1)=".",TRUE,FALSE)</formula>
    </cfRule>
  </conditionalFormatting>
  <conditionalFormatting sqref="AE77">
    <cfRule type="expression" dxfId="2583" priority="13187">
      <formula>IF(RIGHT(TEXT(AE77,"0.#"),1)=".",FALSE,TRUE)</formula>
    </cfRule>
    <cfRule type="expression" dxfId="2582" priority="13188">
      <formula>IF(RIGHT(TEXT(AE77,"0.#"),1)=".",TRUE,FALSE)</formula>
    </cfRule>
  </conditionalFormatting>
  <conditionalFormatting sqref="AI77">
    <cfRule type="expression" dxfId="2581" priority="13185">
      <formula>IF(RIGHT(TEXT(AI77,"0.#"),1)=".",FALSE,TRUE)</formula>
    </cfRule>
    <cfRule type="expression" dxfId="2580" priority="13186">
      <formula>IF(RIGHT(TEXT(AI77,"0.#"),1)=".",TRUE,FALSE)</formula>
    </cfRule>
  </conditionalFormatting>
  <conditionalFormatting sqref="AI76">
    <cfRule type="expression" dxfId="2579" priority="13183">
      <formula>IF(RIGHT(TEXT(AI76,"0.#"),1)=".",FALSE,TRUE)</formula>
    </cfRule>
    <cfRule type="expression" dxfId="2578" priority="13184">
      <formula>IF(RIGHT(TEXT(AI76,"0.#"),1)=".",TRUE,FALSE)</formula>
    </cfRule>
  </conditionalFormatting>
  <conditionalFormatting sqref="AI75">
    <cfRule type="expression" dxfId="2577" priority="13181">
      <formula>IF(RIGHT(TEXT(AI75,"0.#"),1)=".",FALSE,TRUE)</formula>
    </cfRule>
    <cfRule type="expression" dxfId="2576" priority="13182">
      <formula>IF(RIGHT(TEXT(AI75,"0.#"),1)=".",TRUE,FALSE)</formula>
    </cfRule>
  </conditionalFormatting>
  <conditionalFormatting sqref="AM75">
    <cfRule type="expression" dxfId="2575" priority="13179">
      <formula>IF(RIGHT(TEXT(AM75,"0.#"),1)=".",FALSE,TRUE)</formula>
    </cfRule>
    <cfRule type="expression" dxfId="2574" priority="13180">
      <formula>IF(RIGHT(TEXT(AM75,"0.#"),1)=".",TRUE,FALSE)</formula>
    </cfRule>
  </conditionalFormatting>
  <conditionalFormatting sqref="AM76">
    <cfRule type="expression" dxfId="2573" priority="13177">
      <formula>IF(RIGHT(TEXT(AM76,"0.#"),1)=".",FALSE,TRUE)</formula>
    </cfRule>
    <cfRule type="expression" dxfId="2572" priority="13178">
      <formula>IF(RIGHT(TEXT(AM76,"0.#"),1)=".",TRUE,FALSE)</formula>
    </cfRule>
  </conditionalFormatting>
  <conditionalFormatting sqref="AM77">
    <cfRule type="expression" dxfId="2571" priority="13175">
      <formula>IF(RIGHT(TEXT(AM77,"0.#"),1)=".",FALSE,TRUE)</formula>
    </cfRule>
    <cfRule type="expression" dxfId="2570" priority="13176">
      <formula>IF(RIGHT(TEXT(AM77,"0.#"),1)=".",TRUE,FALSE)</formula>
    </cfRule>
  </conditionalFormatting>
  <conditionalFormatting sqref="AE134:AE135 AI134:AI135 AM134:AM135 AQ134:AQ135 AU134:AU135">
    <cfRule type="expression" dxfId="2569" priority="13161">
      <formula>IF(RIGHT(TEXT(AE134,"0.#"),1)=".",FALSE,TRUE)</formula>
    </cfRule>
    <cfRule type="expression" dxfId="2568" priority="13162">
      <formula>IF(RIGHT(TEXT(AE134,"0.#"),1)=".",TRUE,FALSE)</formula>
    </cfRule>
  </conditionalFormatting>
  <conditionalFormatting sqref="AE433">
    <cfRule type="expression" dxfId="2567" priority="13131">
      <formula>IF(RIGHT(TEXT(AE433,"0.#"),1)=".",FALSE,TRUE)</formula>
    </cfRule>
    <cfRule type="expression" dxfId="2566" priority="13132">
      <formula>IF(RIGHT(TEXT(AE433,"0.#"),1)=".",TRUE,FALSE)</formula>
    </cfRule>
  </conditionalFormatting>
  <conditionalFormatting sqref="AM433">
    <cfRule type="expression" dxfId="2565" priority="13119">
      <formula>IF(RIGHT(TEXT(AM433,"0.#"),1)=".",FALSE,TRUE)</formula>
    </cfRule>
    <cfRule type="expression" dxfId="2564" priority="13120">
      <formula>IF(RIGHT(TEXT(AM433,"0.#"),1)=".",TRUE,FALSE)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I433">
    <cfRule type="expression" dxfId="2561" priority="13041">
      <formula>IF(RIGHT(TEXT(AI433,"0.#"),1)=".",FALSE,TRUE)</formula>
    </cfRule>
    <cfRule type="expression" dxfId="2560" priority="13042">
      <formula>IF(RIGHT(TEXT(AI433,"0.#"),1)=".",TRUE,FALSE)</formula>
    </cfRule>
  </conditionalFormatting>
  <conditionalFormatting sqref="AQ433">
    <cfRule type="expression" dxfId="2559" priority="13007">
      <formula>IF(RIGHT(TEXT(AQ433,"0.#"),1)=".",FALSE,TRUE)</formula>
    </cfRule>
    <cfRule type="expression" dxfId="2558" priority="13008">
      <formula>IF(RIGHT(TEXT(AQ433,"0.#"),1)=".",TRUE,FALSE)</formula>
    </cfRule>
  </conditionalFormatting>
  <conditionalFormatting sqref="AL847:AO866">
    <cfRule type="expression" dxfId="2557" priority="6731">
      <formula>IF(AND(AL847&gt;=0, RIGHT(TEXT(AL847,"0.#"),1)&lt;&gt;"."),TRUE,FALSE)</formula>
    </cfRule>
    <cfRule type="expression" dxfId="2556" priority="6732">
      <formula>IF(AND(AL847&gt;=0, RIGHT(TEXT(AL847,"0.#"),1)="."),TRUE,FALSE)</formula>
    </cfRule>
    <cfRule type="expression" dxfId="2555" priority="6733">
      <formula>IF(AND(AL847&lt;0, RIGHT(TEXT(AL847,"0.#"),1)&lt;&gt;"."),TRUE,FALSE)</formula>
    </cfRule>
    <cfRule type="expression" dxfId="2554" priority="6734">
      <formula>IF(AND(AL847&lt;0, RIGHT(TEXT(AL847,"0.#"),1)="."),TRUE,FALSE)</formula>
    </cfRule>
  </conditionalFormatting>
  <conditionalFormatting sqref="AQ53:AQ55">
    <cfRule type="expression" dxfId="2553" priority="4753">
      <formula>IF(RIGHT(TEXT(AQ53,"0.#"),1)=".",FALSE,TRUE)</formula>
    </cfRule>
    <cfRule type="expression" dxfId="2552" priority="4754">
      <formula>IF(RIGHT(TEXT(AQ53,"0.#"),1)=".",TRUE,FALSE)</formula>
    </cfRule>
  </conditionalFormatting>
  <conditionalFormatting sqref="AU53:AU55">
    <cfRule type="expression" dxfId="2551" priority="4751">
      <formula>IF(RIGHT(TEXT(AU53,"0.#"),1)=".",FALSE,TRUE)</formula>
    </cfRule>
    <cfRule type="expression" dxfId="2550" priority="4752">
      <formula>IF(RIGHT(TEXT(AU53,"0.#"),1)=".",TRUE,FALSE)</formula>
    </cfRule>
  </conditionalFormatting>
  <conditionalFormatting sqref="AQ60:AQ62">
    <cfRule type="expression" dxfId="2549" priority="4749">
      <formula>IF(RIGHT(TEXT(AQ60,"0.#"),1)=".",FALSE,TRUE)</formula>
    </cfRule>
    <cfRule type="expression" dxfId="2548" priority="4750">
      <formula>IF(RIGHT(TEXT(AQ60,"0.#"),1)=".",TRUE,FALSE)</formula>
    </cfRule>
  </conditionalFormatting>
  <conditionalFormatting sqref="AU60:AU62">
    <cfRule type="expression" dxfId="2547" priority="4747">
      <formula>IF(RIGHT(TEXT(AU60,"0.#"),1)=".",FALSE,TRUE)</formula>
    </cfRule>
    <cfRule type="expression" dxfId="2546" priority="4748">
      <formula>IF(RIGHT(TEXT(AU60,"0.#"),1)=".",TRUE,FALSE)</formula>
    </cfRule>
  </conditionalFormatting>
  <conditionalFormatting sqref="AQ75:AQ77">
    <cfRule type="expression" dxfId="2545" priority="4745">
      <formula>IF(RIGHT(TEXT(AQ75,"0.#"),1)=".",FALSE,TRUE)</formula>
    </cfRule>
    <cfRule type="expression" dxfId="2544" priority="4746">
      <formula>IF(RIGHT(TEXT(AQ75,"0.#"),1)=".",TRUE,FALSE)</formula>
    </cfRule>
  </conditionalFormatting>
  <conditionalFormatting sqref="AU75:AU77">
    <cfRule type="expression" dxfId="2543" priority="4743">
      <formula>IF(RIGHT(TEXT(AU75,"0.#"),1)=".",FALSE,TRUE)</formula>
    </cfRule>
    <cfRule type="expression" dxfId="2542" priority="4744">
      <formula>IF(RIGHT(TEXT(AU75,"0.#"),1)=".",TRUE,FALSE)</formula>
    </cfRule>
  </conditionalFormatting>
  <conditionalFormatting sqref="AQ87:AQ89">
    <cfRule type="expression" dxfId="2541" priority="4741">
      <formula>IF(RIGHT(TEXT(AQ87,"0.#"),1)=".",FALSE,TRUE)</formula>
    </cfRule>
    <cfRule type="expression" dxfId="2540" priority="4742">
      <formula>IF(RIGHT(TEXT(AQ87,"0.#"),1)=".",TRUE,FALSE)</formula>
    </cfRule>
  </conditionalFormatting>
  <conditionalFormatting sqref="AU87:AU89">
    <cfRule type="expression" dxfId="2539" priority="4739">
      <formula>IF(RIGHT(TEXT(AU87,"0.#"),1)=".",FALSE,TRUE)</formula>
    </cfRule>
    <cfRule type="expression" dxfId="2538" priority="4740">
      <formula>IF(RIGHT(TEXT(AU87,"0.#"),1)=".",TRUE,FALSE)</formula>
    </cfRule>
  </conditionalFormatting>
  <conditionalFormatting sqref="AQ92:AQ94">
    <cfRule type="expression" dxfId="2537" priority="4737">
      <formula>IF(RIGHT(TEXT(AQ92,"0.#"),1)=".",FALSE,TRUE)</formula>
    </cfRule>
    <cfRule type="expression" dxfId="2536" priority="4738">
      <formula>IF(RIGHT(TEXT(AQ92,"0.#"),1)=".",TRUE,FALSE)</formula>
    </cfRule>
  </conditionalFormatting>
  <conditionalFormatting sqref="AU92:AU94">
    <cfRule type="expression" dxfId="2535" priority="4735">
      <formula>IF(RIGHT(TEXT(AU92,"0.#"),1)=".",FALSE,TRUE)</formula>
    </cfRule>
    <cfRule type="expression" dxfId="2534" priority="4736">
      <formula>IF(RIGHT(TEXT(AU92,"0.#"),1)=".",TRUE,FALSE)</formula>
    </cfRule>
  </conditionalFormatting>
  <conditionalFormatting sqref="AQ97:AQ99">
    <cfRule type="expression" dxfId="2533" priority="4733">
      <formula>IF(RIGHT(TEXT(AQ97,"0.#"),1)=".",FALSE,TRUE)</formula>
    </cfRule>
    <cfRule type="expression" dxfId="2532" priority="4734">
      <formula>IF(RIGHT(TEXT(AQ97,"0.#"),1)=".",TRUE,FALSE)</formula>
    </cfRule>
  </conditionalFormatting>
  <conditionalFormatting sqref="AU97:AU99">
    <cfRule type="expression" dxfId="2531" priority="4731">
      <formula>IF(RIGHT(TEXT(AU97,"0.#"),1)=".",FALSE,TRUE)</formula>
    </cfRule>
    <cfRule type="expression" dxfId="2530" priority="4732">
      <formula>IF(RIGHT(TEXT(AU97,"0.#"),1)=".",TRUE,FALSE)</formula>
    </cfRule>
  </conditionalFormatting>
  <conditionalFormatting sqref="AE120 AM120">
    <cfRule type="expression" dxfId="2529" priority="3075">
      <formula>IF(RIGHT(TEXT(AE120,"0.#"),1)=".",FALSE,TRUE)</formula>
    </cfRule>
    <cfRule type="expression" dxfId="2528" priority="3076">
      <formula>IF(RIGHT(TEXT(AE120,"0.#"),1)=".",TRUE,FALSE)</formula>
    </cfRule>
  </conditionalFormatting>
  <conditionalFormatting sqref="AI126">
    <cfRule type="expression" dxfId="2527" priority="3065">
      <formula>IF(RIGHT(TEXT(AI126,"0.#"),1)=".",FALSE,TRUE)</formula>
    </cfRule>
    <cfRule type="expression" dxfId="2526" priority="3066">
      <formula>IF(RIGHT(TEXT(AI126,"0.#"),1)=".",TRUE,FALSE)</formula>
    </cfRule>
  </conditionalFormatting>
  <conditionalFormatting sqref="AI120">
    <cfRule type="expression" dxfId="2525" priority="3073">
      <formula>IF(RIGHT(TEXT(AI120,"0.#"),1)=".",FALSE,TRUE)</formula>
    </cfRule>
    <cfRule type="expression" dxfId="2524" priority="3074">
      <formula>IF(RIGHT(TEXT(AI120,"0.#"),1)=".",TRUE,FALSE)</formula>
    </cfRule>
  </conditionalFormatting>
  <conditionalFormatting sqref="AE126 AM126">
    <cfRule type="expression" dxfId="2523" priority="3067">
      <formula>IF(RIGHT(TEXT(AE126,"0.#"),1)=".",FALSE,TRUE)</formula>
    </cfRule>
    <cfRule type="expression" dxfId="2522" priority="3068">
      <formula>IF(RIGHT(TEXT(AE126,"0.#"),1)=".",TRUE,FALSE)</formula>
    </cfRule>
  </conditionalFormatting>
  <conditionalFormatting sqref="AE129 AM129">
    <cfRule type="expression" dxfId="2521" priority="3063">
      <formula>IF(RIGHT(TEXT(AE129,"0.#"),1)=".",FALSE,TRUE)</formula>
    </cfRule>
    <cfRule type="expression" dxfId="2520" priority="3064">
      <formula>IF(RIGHT(TEXT(AE129,"0.#"),1)=".",TRUE,FALSE)</formula>
    </cfRule>
  </conditionalFormatting>
  <conditionalFormatting sqref="AI129">
    <cfRule type="expression" dxfId="2519" priority="3061">
      <formula>IF(RIGHT(TEXT(AI129,"0.#"),1)=".",FALSE,TRUE)</formula>
    </cfRule>
    <cfRule type="expression" dxfId="2518" priority="3062">
      <formula>IF(RIGHT(TEXT(AI129,"0.#"),1)=".",TRUE,FALSE)</formula>
    </cfRule>
  </conditionalFormatting>
  <conditionalFormatting sqref="Y839:Y866">
    <cfRule type="expression" dxfId="2517" priority="3059">
      <formula>IF(RIGHT(TEXT(Y839,"0.#"),1)=".",FALSE,TRUE)</formula>
    </cfRule>
    <cfRule type="expression" dxfId="2516" priority="3060">
      <formula>IF(RIGHT(TEXT(Y839,"0.#"),1)=".",TRUE,FALSE)</formula>
    </cfRule>
  </conditionalFormatting>
  <conditionalFormatting sqref="AU518">
    <cfRule type="expression" dxfId="2515" priority="1569">
      <formula>IF(RIGHT(TEXT(AU518,"0.#"),1)=".",FALSE,TRUE)</formula>
    </cfRule>
    <cfRule type="expression" dxfId="2514" priority="1570">
      <formula>IF(RIGHT(TEXT(AU518,"0.#"),1)=".",TRUE,FALSE)</formula>
    </cfRule>
  </conditionalFormatting>
  <conditionalFormatting sqref="AQ551">
    <cfRule type="expression" dxfId="2513" priority="1345">
      <formula>IF(RIGHT(TEXT(AQ551,"0.#"),1)=".",FALSE,TRUE)</formula>
    </cfRule>
    <cfRule type="expression" dxfId="2512" priority="1346">
      <formula>IF(RIGHT(TEXT(AQ551,"0.#"),1)=".",TRUE,FALSE)</formula>
    </cfRule>
  </conditionalFormatting>
  <conditionalFormatting sqref="AE556">
    <cfRule type="expression" dxfId="2511" priority="1343">
      <formula>IF(RIGHT(TEXT(AE556,"0.#"),1)=".",FALSE,TRUE)</formula>
    </cfRule>
    <cfRule type="expression" dxfId="2510" priority="1344">
      <formula>IF(RIGHT(TEXT(AE556,"0.#"),1)=".",TRUE,FALSE)</formula>
    </cfRule>
  </conditionalFormatting>
  <conditionalFormatting sqref="AE557">
    <cfRule type="expression" dxfId="2509" priority="1341">
      <formula>IF(RIGHT(TEXT(AE557,"0.#"),1)=".",FALSE,TRUE)</formula>
    </cfRule>
    <cfRule type="expression" dxfId="2508" priority="1342">
      <formula>IF(RIGHT(TEXT(AE557,"0.#"),1)=".",TRUE,FALSE)</formula>
    </cfRule>
  </conditionalFormatting>
  <conditionalFormatting sqref="AE558">
    <cfRule type="expression" dxfId="2507" priority="1339">
      <formula>IF(RIGHT(TEXT(AE558,"0.#"),1)=".",FALSE,TRUE)</formula>
    </cfRule>
    <cfRule type="expression" dxfId="2506" priority="1340">
      <formula>IF(RIGHT(TEXT(AE558,"0.#"),1)=".",TRUE,FALSE)</formula>
    </cfRule>
  </conditionalFormatting>
  <conditionalFormatting sqref="AU556">
    <cfRule type="expression" dxfId="2505" priority="1331">
      <formula>IF(RIGHT(TEXT(AU556,"0.#"),1)=".",FALSE,TRUE)</formula>
    </cfRule>
    <cfRule type="expression" dxfId="2504" priority="1332">
      <formula>IF(RIGHT(TEXT(AU556,"0.#"),1)=".",TRUE,FALSE)</formula>
    </cfRule>
  </conditionalFormatting>
  <conditionalFormatting sqref="AU557">
    <cfRule type="expression" dxfId="2503" priority="1329">
      <formula>IF(RIGHT(TEXT(AU557,"0.#"),1)=".",FALSE,TRUE)</formula>
    </cfRule>
    <cfRule type="expression" dxfId="2502" priority="1330">
      <formula>IF(RIGHT(TEXT(AU557,"0.#"),1)=".",TRUE,FALSE)</formula>
    </cfRule>
  </conditionalFormatting>
  <conditionalFormatting sqref="AU558">
    <cfRule type="expression" dxfId="2501" priority="1327">
      <formula>IF(RIGHT(TEXT(AU558,"0.#"),1)=".",FALSE,TRUE)</formula>
    </cfRule>
    <cfRule type="expression" dxfId="2500" priority="1328">
      <formula>IF(RIGHT(TEXT(AU558,"0.#"),1)=".",TRUE,FALSE)</formula>
    </cfRule>
  </conditionalFormatting>
  <conditionalFormatting sqref="AQ557">
    <cfRule type="expression" dxfId="2499" priority="1319">
      <formula>IF(RIGHT(TEXT(AQ557,"0.#"),1)=".",FALSE,TRUE)</formula>
    </cfRule>
    <cfRule type="expression" dxfId="2498" priority="1320">
      <formula>IF(RIGHT(TEXT(AQ557,"0.#"),1)=".",TRUE,FALSE)</formula>
    </cfRule>
  </conditionalFormatting>
  <conditionalFormatting sqref="AQ558">
    <cfRule type="expression" dxfId="2497" priority="1317">
      <formula>IF(RIGHT(TEXT(AQ558,"0.#"),1)=".",FALSE,TRUE)</formula>
    </cfRule>
    <cfRule type="expression" dxfId="2496" priority="1318">
      <formula>IF(RIGHT(TEXT(AQ558,"0.#"),1)=".",TRUE,FALSE)</formula>
    </cfRule>
  </conditionalFormatting>
  <conditionalFormatting sqref="AQ556">
    <cfRule type="expression" dxfId="2495" priority="1315">
      <formula>IF(RIGHT(TEXT(AQ556,"0.#"),1)=".",FALSE,TRUE)</formula>
    </cfRule>
    <cfRule type="expression" dxfId="2494" priority="1316">
      <formula>IF(RIGHT(TEXT(AQ556,"0.#"),1)=".",TRUE,FALSE)</formula>
    </cfRule>
  </conditionalFormatting>
  <conditionalFormatting sqref="AE561">
    <cfRule type="expression" dxfId="2493" priority="1313">
      <formula>IF(RIGHT(TEXT(AE561,"0.#"),1)=".",FALSE,TRUE)</formula>
    </cfRule>
    <cfRule type="expression" dxfId="2492" priority="1314">
      <formula>IF(RIGHT(TEXT(AE561,"0.#"),1)=".",TRUE,FALSE)</formula>
    </cfRule>
  </conditionalFormatting>
  <conditionalFormatting sqref="AE562">
    <cfRule type="expression" dxfId="2491" priority="1311">
      <formula>IF(RIGHT(TEXT(AE562,"0.#"),1)=".",FALSE,TRUE)</formula>
    </cfRule>
    <cfRule type="expression" dxfId="2490" priority="1312">
      <formula>IF(RIGHT(TEXT(AE562,"0.#"),1)=".",TRUE,FALSE)</formula>
    </cfRule>
  </conditionalFormatting>
  <conditionalFormatting sqref="AE563">
    <cfRule type="expression" dxfId="2489" priority="1309">
      <formula>IF(RIGHT(TEXT(AE563,"0.#"),1)=".",FALSE,TRUE)</formula>
    </cfRule>
    <cfRule type="expression" dxfId="2488" priority="1310">
      <formula>IF(RIGHT(TEXT(AE563,"0.#"),1)=".",TRUE,FALSE)</formula>
    </cfRule>
  </conditionalFormatting>
  <conditionalFormatting sqref="AL1102:AO1131">
    <cfRule type="expression" dxfId="2487" priority="2965">
      <formula>IF(AND(AL1102&gt;=0, RIGHT(TEXT(AL1102,"0.#"),1)&lt;&gt;"."),TRUE,FALSE)</formula>
    </cfRule>
    <cfRule type="expression" dxfId="2486" priority="2966">
      <formula>IF(AND(AL1102&gt;=0, RIGHT(TEXT(AL1102,"0.#"),1)="."),TRUE,FALSE)</formula>
    </cfRule>
    <cfRule type="expression" dxfId="2485" priority="2967">
      <formula>IF(AND(AL1102&lt;0, RIGHT(TEXT(AL1102,"0.#"),1)&lt;&gt;"."),TRUE,FALSE)</formula>
    </cfRule>
    <cfRule type="expression" dxfId="2484" priority="2968">
      <formula>IF(AND(AL1102&lt;0, RIGHT(TEXT(AL1102,"0.#"),1)="."),TRUE,FALSE)</formula>
    </cfRule>
  </conditionalFormatting>
  <conditionalFormatting sqref="Y1102:Y1131">
    <cfRule type="expression" dxfId="2483" priority="2963">
      <formula>IF(RIGHT(TEXT(Y1102,"0.#"),1)=".",FALSE,TRUE)</formula>
    </cfRule>
    <cfRule type="expression" dxfId="2482" priority="2964">
      <formula>IF(RIGHT(TEXT(Y1102,"0.#"),1)=".",TRUE,FALSE)</formula>
    </cfRule>
  </conditionalFormatting>
  <conditionalFormatting sqref="AQ553">
    <cfRule type="expression" dxfId="2481" priority="1347">
      <formula>IF(RIGHT(TEXT(AQ553,"0.#"),1)=".",FALSE,TRUE)</formula>
    </cfRule>
    <cfRule type="expression" dxfId="2480" priority="1348">
      <formula>IF(RIGHT(TEXT(AQ553,"0.#"),1)=".",TRUE,FALSE)</formula>
    </cfRule>
  </conditionalFormatting>
  <conditionalFormatting sqref="AU552">
    <cfRule type="expression" dxfId="2479" priority="1359">
      <formula>IF(RIGHT(TEXT(AU552,"0.#"),1)=".",FALSE,TRUE)</formula>
    </cfRule>
    <cfRule type="expression" dxfId="2478" priority="1360">
      <formula>IF(RIGHT(TEXT(AU552,"0.#"),1)=".",TRUE,FALSE)</formula>
    </cfRule>
  </conditionalFormatting>
  <conditionalFormatting sqref="AE552">
    <cfRule type="expression" dxfId="2477" priority="1371">
      <formula>IF(RIGHT(TEXT(AE552,"0.#"),1)=".",FALSE,TRUE)</formula>
    </cfRule>
    <cfRule type="expression" dxfId="2476" priority="1372">
      <formula>IF(RIGHT(TEXT(AE552,"0.#"),1)=".",TRUE,FALSE)</formula>
    </cfRule>
  </conditionalFormatting>
  <conditionalFormatting sqref="AQ548">
    <cfRule type="expression" dxfId="2475" priority="1377">
      <formula>IF(RIGHT(TEXT(AQ548,"0.#"),1)=".",FALSE,TRUE)</formula>
    </cfRule>
    <cfRule type="expression" dxfId="2474" priority="1378">
      <formula>IF(RIGHT(TEXT(AQ548,"0.#"),1)=".",TRUE,FALSE)</formula>
    </cfRule>
  </conditionalFormatting>
  <conditionalFormatting sqref="AL837:AO837">
    <cfRule type="expression" dxfId="2473" priority="2917">
      <formula>IF(AND(AL837&gt;=0, RIGHT(TEXT(AL837,"0.#"),1)&lt;&gt;"."),TRUE,FALSE)</formula>
    </cfRule>
    <cfRule type="expression" dxfId="2472" priority="2918">
      <formula>IF(AND(AL837&gt;=0, RIGHT(TEXT(AL837,"0.#"),1)="."),TRUE,FALSE)</formula>
    </cfRule>
    <cfRule type="expression" dxfId="2471" priority="2919">
      <formula>IF(AND(AL837&lt;0, RIGHT(TEXT(AL837,"0.#"),1)&lt;&gt;"."),TRUE,FALSE)</formula>
    </cfRule>
    <cfRule type="expression" dxfId="2470" priority="2920">
      <formula>IF(AND(AL837&lt;0, RIGHT(TEXT(AL837,"0.#"),1)="."),TRUE,FALSE)</formula>
    </cfRule>
  </conditionalFormatting>
  <conditionalFormatting sqref="Y837:Y838">
    <cfRule type="expression" dxfId="2469" priority="2915">
      <formula>IF(RIGHT(TEXT(Y837,"0.#"),1)=".",FALSE,TRUE)</formula>
    </cfRule>
    <cfRule type="expression" dxfId="2468" priority="2916">
      <formula>IF(RIGHT(TEXT(Y837,"0.#"),1)=".",TRUE,FALSE)</formula>
    </cfRule>
  </conditionalFormatting>
  <conditionalFormatting sqref="AE492">
    <cfRule type="expression" dxfId="2467" priority="1703">
      <formula>IF(RIGHT(TEXT(AE492,"0.#"),1)=".",FALSE,TRUE)</formula>
    </cfRule>
    <cfRule type="expression" dxfId="2466" priority="1704">
      <formula>IF(RIGHT(TEXT(AE492,"0.#"),1)=".",TRUE,FALSE)</formula>
    </cfRule>
  </conditionalFormatting>
  <conditionalFormatting sqref="AE493">
    <cfRule type="expression" dxfId="2465" priority="1701">
      <formula>IF(RIGHT(TEXT(AE493,"0.#"),1)=".",FALSE,TRUE)</formula>
    </cfRule>
    <cfRule type="expression" dxfId="2464" priority="1702">
      <formula>IF(RIGHT(TEXT(AE493,"0.#"),1)=".",TRUE,FALSE)</formula>
    </cfRule>
  </conditionalFormatting>
  <conditionalFormatting sqref="AE494">
    <cfRule type="expression" dxfId="2463" priority="1699">
      <formula>IF(RIGHT(TEXT(AE494,"0.#"),1)=".",FALSE,TRUE)</formula>
    </cfRule>
    <cfRule type="expression" dxfId="2462" priority="1700">
      <formula>IF(RIGHT(TEXT(AE494,"0.#"),1)=".",TRUE,FALSE)</formula>
    </cfRule>
  </conditionalFormatting>
  <conditionalFormatting sqref="AQ493">
    <cfRule type="expression" dxfId="2461" priority="1679">
      <formula>IF(RIGHT(TEXT(AQ493,"0.#"),1)=".",FALSE,TRUE)</formula>
    </cfRule>
    <cfRule type="expression" dxfId="2460" priority="1680">
      <formula>IF(RIGHT(TEXT(AQ493,"0.#"),1)=".",TRUE,FALSE)</formula>
    </cfRule>
  </conditionalFormatting>
  <conditionalFormatting sqref="AQ494">
    <cfRule type="expression" dxfId="2459" priority="1677">
      <formula>IF(RIGHT(TEXT(AQ494,"0.#"),1)=".",FALSE,TRUE)</formula>
    </cfRule>
    <cfRule type="expression" dxfId="2458" priority="1678">
      <formula>IF(RIGHT(TEXT(AQ494,"0.#"),1)=".",TRUE,FALSE)</formula>
    </cfRule>
  </conditionalFormatting>
  <conditionalFormatting sqref="AQ492">
    <cfRule type="expression" dxfId="2457" priority="1675">
      <formula>IF(RIGHT(TEXT(AQ492,"0.#"),1)=".",FALSE,TRUE)</formula>
    </cfRule>
    <cfRule type="expression" dxfId="2456" priority="1676">
      <formula>IF(RIGHT(TEXT(AQ492,"0.#"),1)=".",TRUE,FALSE)</formula>
    </cfRule>
  </conditionalFormatting>
  <conditionalFormatting sqref="AU494">
    <cfRule type="expression" dxfId="2455" priority="1687">
      <formula>IF(RIGHT(TEXT(AU494,"0.#"),1)=".",FALSE,TRUE)</formula>
    </cfRule>
    <cfRule type="expression" dxfId="2454" priority="1688">
      <formula>IF(RIGHT(TEXT(AU494,"0.#"),1)=".",TRUE,FALSE)</formula>
    </cfRule>
  </conditionalFormatting>
  <conditionalFormatting sqref="AU492">
    <cfRule type="expression" dxfId="2453" priority="1691">
      <formula>IF(RIGHT(TEXT(AU492,"0.#"),1)=".",FALSE,TRUE)</formula>
    </cfRule>
    <cfRule type="expression" dxfId="2452" priority="1692">
      <formula>IF(RIGHT(TEXT(AU492,"0.#"),1)=".",TRUE,FALSE)</formula>
    </cfRule>
  </conditionalFormatting>
  <conditionalFormatting sqref="AU493">
    <cfRule type="expression" dxfId="2451" priority="1689">
      <formula>IF(RIGHT(TEXT(AU493,"0.#"),1)=".",FALSE,TRUE)</formula>
    </cfRule>
    <cfRule type="expression" dxfId="2450" priority="1690">
      <formula>IF(RIGHT(TEXT(AU493,"0.#"),1)=".",TRUE,FALSE)</formula>
    </cfRule>
  </conditionalFormatting>
  <conditionalFormatting sqref="AU583">
    <cfRule type="expression" dxfId="2449" priority="1207">
      <formula>IF(RIGHT(TEXT(AU583,"0.#"),1)=".",FALSE,TRUE)</formula>
    </cfRule>
    <cfRule type="expression" dxfId="2448" priority="1208">
      <formula>IF(RIGHT(TEXT(AU583,"0.#"),1)=".",TRUE,FALSE)</formula>
    </cfRule>
  </conditionalFormatting>
  <conditionalFormatting sqref="AU582">
    <cfRule type="expression" dxfId="2447" priority="1209">
      <formula>IF(RIGHT(TEXT(AU582,"0.#"),1)=".",FALSE,TRUE)</formula>
    </cfRule>
    <cfRule type="expression" dxfId="2446" priority="1210">
      <formula>IF(RIGHT(TEXT(AU582,"0.#"),1)=".",TRUE,FALSE)</formula>
    </cfRule>
  </conditionalFormatting>
  <conditionalFormatting sqref="AE499">
    <cfRule type="expression" dxfId="2445" priority="1669">
      <formula>IF(RIGHT(TEXT(AE499,"0.#"),1)=".",FALSE,TRUE)</formula>
    </cfRule>
    <cfRule type="expression" dxfId="2444" priority="1670">
      <formula>IF(RIGHT(TEXT(AE499,"0.#"),1)=".",TRUE,FALSE)</formula>
    </cfRule>
  </conditionalFormatting>
  <conditionalFormatting sqref="AE497">
    <cfRule type="expression" dxfId="2443" priority="1673">
      <formula>IF(RIGHT(TEXT(AE497,"0.#"),1)=".",FALSE,TRUE)</formula>
    </cfRule>
    <cfRule type="expression" dxfId="2442" priority="1674">
      <formula>IF(RIGHT(TEXT(AE497,"0.#"),1)=".",TRUE,FALSE)</formula>
    </cfRule>
  </conditionalFormatting>
  <conditionalFormatting sqref="AE498">
    <cfRule type="expression" dxfId="2441" priority="1671">
      <formula>IF(RIGHT(TEXT(AE498,"0.#"),1)=".",FALSE,TRUE)</formula>
    </cfRule>
    <cfRule type="expression" dxfId="2440" priority="1672">
      <formula>IF(RIGHT(TEXT(AE498,"0.#"),1)=".",TRUE,FALSE)</formula>
    </cfRule>
  </conditionalFormatting>
  <conditionalFormatting sqref="AU499">
    <cfRule type="expression" dxfId="2439" priority="1657">
      <formula>IF(RIGHT(TEXT(AU499,"0.#"),1)=".",FALSE,TRUE)</formula>
    </cfRule>
    <cfRule type="expression" dxfId="2438" priority="1658">
      <formula>IF(RIGHT(TEXT(AU499,"0.#"),1)=".",TRUE,FALSE)</formula>
    </cfRule>
  </conditionalFormatting>
  <conditionalFormatting sqref="AU497">
    <cfRule type="expression" dxfId="2437" priority="1661">
      <formula>IF(RIGHT(TEXT(AU497,"0.#"),1)=".",FALSE,TRUE)</formula>
    </cfRule>
    <cfRule type="expression" dxfId="2436" priority="1662">
      <formula>IF(RIGHT(TEXT(AU497,"0.#"),1)=".",TRUE,FALSE)</formula>
    </cfRule>
  </conditionalFormatting>
  <conditionalFormatting sqref="AU498">
    <cfRule type="expression" dxfId="2435" priority="1659">
      <formula>IF(RIGHT(TEXT(AU498,"0.#"),1)=".",FALSE,TRUE)</formula>
    </cfRule>
    <cfRule type="expression" dxfId="2434" priority="1660">
      <formula>IF(RIGHT(TEXT(AU498,"0.#"),1)=".",TRUE,FALSE)</formula>
    </cfRule>
  </conditionalFormatting>
  <conditionalFormatting sqref="AQ497">
    <cfRule type="expression" dxfId="2433" priority="1645">
      <formula>IF(RIGHT(TEXT(AQ497,"0.#"),1)=".",FALSE,TRUE)</formula>
    </cfRule>
    <cfRule type="expression" dxfId="2432" priority="1646">
      <formula>IF(RIGHT(TEXT(AQ497,"0.#"),1)=".",TRUE,FALSE)</formula>
    </cfRule>
  </conditionalFormatting>
  <conditionalFormatting sqref="AQ498">
    <cfRule type="expression" dxfId="2431" priority="1649">
      <formula>IF(RIGHT(TEXT(AQ498,"0.#"),1)=".",FALSE,TRUE)</formula>
    </cfRule>
    <cfRule type="expression" dxfId="2430" priority="1650">
      <formula>IF(RIGHT(TEXT(AQ498,"0.#"),1)=".",TRUE,FALSE)</formula>
    </cfRule>
  </conditionalFormatting>
  <conditionalFormatting sqref="AQ499">
    <cfRule type="expression" dxfId="2429" priority="1647">
      <formula>IF(RIGHT(TEXT(AQ499,"0.#"),1)=".",FALSE,TRUE)</formula>
    </cfRule>
    <cfRule type="expression" dxfId="2428" priority="1648">
      <formula>IF(RIGHT(TEXT(AQ499,"0.#"),1)=".",TRUE,FALSE)</formula>
    </cfRule>
  </conditionalFormatting>
  <conditionalFormatting sqref="AE504">
    <cfRule type="expression" dxfId="2427" priority="1639">
      <formula>IF(RIGHT(TEXT(AE504,"0.#"),1)=".",FALSE,TRUE)</formula>
    </cfRule>
    <cfRule type="expression" dxfId="2426" priority="1640">
      <formula>IF(RIGHT(TEXT(AE504,"0.#"),1)=".",TRUE,FALSE)</formula>
    </cfRule>
  </conditionalFormatting>
  <conditionalFormatting sqref="AE502">
    <cfRule type="expression" dxfId="2425" priority="1643">
      <formula>IF(RIGHT(TEXT(AE502,"0.#"),1)=".",FALSE,TRUE)</formula>
    </cfRule>
    <cfRule type="expression" dxfId="2424" priority="1644">
      <formula>IF(RIGHT(TEXT(AE502,"0.#"),1)=".",TRUE,FALSE)</formula>
    </cfRule>
  </conditionalFormatting>
  <conditionalFormatting sqref="AE503">
    <cfRule type="expression" dxfId="2423" priority="1641">
      <formula>IF(RIGHT(TEXT(AE503,"0.#"),1)=".",FALSE,TRUE)</formula>
    </cfRule>
    <cfRule type="expression" dxfId="2422" priority="1642">
      <formula>IF(RIGHT(TEXT(AE503,"0.#"),1)=".",TRUE,FALSE)</formula>
    </cfRule>
  </conditionalFormatting>
  <conditionalFormatting sqref="AU504">
    <cfRule type="expression" dxfId="2421" priority="1627">
      <formula>IF(RIGHT(TEXT(AU504,"0.#"),1)=".",FALSE,TRUE)</formula>
    </cfRule>
    <cfRule type="expression" dxfId="2420" priority="1628">
      <formula>IF(RIGHT(TEXT(AU504,"0.#"),1)=".",TRUE,FALSE)</formula>
    </cfRule>
  </conditionalFormatting>
  <conditionalFormatting sqref="AU502">
    <cfRule type="expression" dxfId="2419" priority="1631">
      <formula>IF(RIGHT(TEXT(AU502,"0.#"),1)=".",FALSE,TRUE)</formula>
    </cfRule>
    <cfRule type="expression" dxfId="2418" priority="1632">
      <formula>IF(RIGHT(TEXT(AU502,"0.#"),1)=".",TRUE,FALSE)</formula>
    </cfRule>
  </conditionalFormatting>
  <conditionalFormatting sqref="AU503">
    <cfRule type="expression" dxfId="2417" priority="1629">
      <formula>IF(RIGHT(TEXT(AU503,"0.#"),1)=".",FALSE,TRUE)</formula>
    </cfRule>
    <cfRule type="expression" dxfId="2416" priority="1630">
      <formula>IF(RIGHT(TEXT(AU503,"0.#"),1)=".",TRUE,FALSE)</formula>
    </cfRule>
  </conditionalFormatting>
  <conditionalFormatting sqref="AQ502">
    <cfRule type="expression" dxfId="2415" priority="1615">
      <formula>IF(RIGHT(TEXT(AQ502,"0.#"),1)=".",FALSE,TRUE)</formula>
    </cfRule>
    <cfRule type="expression" dxfId="2414" priority="1616">
      <formula>IF(RIGHT(TEXT(AQ502,"0.#"),1)=".",TRUE,FALSE)</formula>
    </cfRule>
  </conditionalFormatting>
  <conditionalFormatting sqref="AQ503">
    <cfRule type="expression" dxfId="2413" priority="1619">
      <formula>IF(RIGHT(TEXT(AQ503,"0.#"),1)=".",FALSE,TRUE)</formula>
    </cfRule>
    <cfRule type="expression" dxfId="2412" priority="1620">
      <formula>IF(RIGHT(TEXT(AQ503,"0.#"),1)=".",TRUE,FALSE)</formula>
    </cfRule>
  </conditionalFormatting>
  <conditionalFormatting sqref="AQ504">
    <cfRule type="expression" dxfId="2411" priority="1617">
      <formula>IF(RIGHT(TEXT(AQ504,"0.#"),1)=".",FALSE,TRUE)</formula>
    </cfRule>
    <cfRule type="expression" dxfId="2410" priority="1618">
      <formula>IF(RIGHT(TEXT(AQ504,"0.#"),1)=".",TRUE,FALSE)</formula>
    </cfRule>
  </conditionalFormatting>
  <conditionalFormatting sqref="AE509">
    <cfRule type="expression" dxfId="2409" priority="1609">
      <formula>IF(RIGHT(TEXT(AE509,"0.#"),1)=".",FALSE,TRUE)</formula>
    </cfRule>
    <cfRule type="expression" dxfId="2408" priority="1610">
      <formula>IF(RIGHT(TEXT(AE509,"0.#"),1)=".",TRUE,FALSE)</formula>
    </cfRule>
  </conditionalFormatting>
  <conditionalFormatting sqref="AE507">
    <cfRule type="expression" dxfId="2407" priority="1613">
      <formula>IF(RIGHT(TEXT(AE507,"0.#"),1)=".",FALSE,TRUE)</formula>
    </cfRule>
    <cfRule type="expression" dxfId="2406" priority="1614">
      <formula>IF(RIGHT(TEXT(AE507,"0.#"),1)=".",TRUE,FALSE)</formula>
    </cfRule>
  </conditionalFormatting>
  <conditionalFormatting sqref="AE508">
    <cfRule type="expression" dxfId="2405" priority="1611">
      <formula>IF(RIGHT(TEXT(AE508,"0.#"),1)=".",FALSE,TRUE)</formula>
    </cfRule>
    <cfRule type="expression" dxfId="2404" priority="1612">
      <formula>IF(RIGHT(TEXT(AE508,"0.#"),1)=".",TRUE,FALSE)</formula>
    </cfRule>
  </conditionalFormatting>
  <conditionalFormatting sqref="AU509">
    <cfRule type="expression" dxfId="2403" priority="1597">
      <formula>IF(RIGHT(TEXT(AU509,"0.#"),1)=".",FALSE,TRUE)</formula>
    </cfRule>
    <cfRule type="expression" dxfId="2402" priority="1598">
      <formula>IF(RIGHT(TEXT(AU509,"0.#"),1)=".",TRUE,FALSE)</formula>
    </cfRule>
  </conditionalFormatting>
  <conditionalFormatting sqref="AU507">
    <cfRule type="expression" dxfId="2401" priority="1601">
      <formula>IF(RIGHT(TEXT(AU507,"0.#"),1)=".",FALSE,TRUE)</formula>
    </cfRule>
    <cfRule type="expression" dxfId="2400" priority="1602">
      <formula>IF(RIGHT(TEXT(AU507,"0.#"),1)=".",TRUE,FALSE)</formula>
    </cfRule>
  </conditionalFormatting>
  <conditionalFormatting sqref="AU508">
    <cfRule type="expression" dxfId="2399" priority="1599">
      <formula>IF(RIGHT(TEXT(AU508,"0.#"),1)=".",FALSE,TRUE)</formula>
    </cfRule>
    <cfRule type="expression" dxfId="2398" priority="1600">
      <formula>IF(RIGHT(TEXT(AU508,"0.#"),1)=".",TRUE,FALSE)</formula>
    </cfRule>
  </conditionalFormatting>
  <conditionalFormatting sqref="AQ507">
    <cfRule type="expression" dxfId="2397" priority="1585">
      <formula>IF(RIGHT(TEXT(AQ507,"0.#"),1)=".",FALSE,TRUE)</formula>
    </cfRule>
    <cfRule type="expression" dxfId="2396" priority="1586">
      <formula>IF(RIGHT(TEXT(AQ507,"0.#"),1)=".",TRUE,FALSE)</formula>
    </cfRule>
  </conditionalFormatting>
  <conditionalFormatting sqref="AQ508">
    <cfRule type="expression" dxfId="2395" priority="1589">
      <formula>IF(RIGHT(TEXT(AQ508,"0.#"),1)=".",FALSE,TRUE)</formula>
    </cfRule>
    <cfRule type="expression" dxfId="2394" priority="1590">
      <formula>IF(RIGHT(TEXT(AQ508,"0.#"),1)=".",TRUE,FALSE)</formula>
    </cfRule>
  </conditionalFormatting>
  <conditionalFormatting sqref="AQ509">
    <cfRule type="expression" dxfId="2393" priority="1587">
      <formula>IF(RIGHT(TEXT(AQ509,"0.#"),1)=".",FALSE,TRUE)</formula>
    </cfRule>
    <cfRule type="expression" dxfId="2392" priority="1588">
      <formula>IF(RIGHT(TEXT(AQ509,"0.#"),1)=".",TRUE,FALSE)</formula>
    </cfRule>
  </conditionalFormatting>
  <conditionalFormatting sqref="AE465">
    <cfRule type="expression" dxfId="2391" priority="1879">
      <formula>IF(RIGHT(TEXT(AE465,"0.#"),1)=".",FALSE,TRUE)</formula>
    </cfRule>
    <cfRule type="expression" dxfId="2390" priority="1880">
      <formula>IF(RIGHT(TEXT(AE465,"0.#"),1)=".",TRUE,FALSE)</formula>
    </cfRule>
  </conditionalFormatting>
  <conditionalFormatting sqref="AE463">
    <cfRule type="expression" dxfId="2389" priority="1883">
      <formula>IF(RIGHT(TEXT(AE463,"0.#"),1)=".",FALSE,TRUE)</formula>
    </cfRule>
    <cfRule type="expression" dxfId="2388" priority="1884">
      <formula>IF(RIGHT(TEXT(AE463,"0.#"),1)=".",TRUE,FALSE)</formula>
    </cfRule>
  </conditionalFormatting>
  <conditionalFormatting sqref="AE464">
    <cfRule type="expression" dxfId="2387" priority="1881">
      <formula>IF(RIGHT(TEXT(AE464,"0.#"),1)=".",FALSE,TRUE)</formula>
    </cfRule>
    <cfRule type="expression" dxfId="2386" priority="1882">
      <formula>IF(RIGHT(TEXT(AE464,"0.#"),1)=".",TRUE,FALSE)</formula>
    </cfRule>
  </conditionalFormatting>
  <conditionalFormatting sqref="AM465">
    <cfRule type="expression" dxfId="2385" priority="1873">
      <formula>IF(RIGHT(TEXT(AM465,"0.#"),1)=".",FALSE,TRUE)</formula>
    </cfRule>
    <cfRule type="expression" dxfId="2384" priority="1874">
      <formula>IF(RIGHT(TEXT(AM465,"0.#"),1)=".",TRUE,FALSE)</formula>
    </cfRule>
  </conditionalFormatting>
  <conditionalFormatting sqref="AM463">
    <cfRule type="expression" dxfId="2383" priority="1877">
      <formula>IF(RIGHT(TEXT(AM463,"0.#"),1)=".",FALSE,TRUE)</formula>
    </cfRule>
    <cfRule type="expression" dxfId="2382" priority="1878">
      <formula>IF(RIGHT(TEXT(AM463,"0.#"),1)=".",TRUE,FALSE)</formula>
    </cfRule>
  </conditionalFormatting>
  <conditionalFormatting sqref="AM464">
    <cfRule type="expression" dxfId="2381" priority="1875">
      <formula>IF(RIGHT(TEXT(AM464,"0.#"),1)=".",FALSE,TRUE)</formula>
    </cfRule>
    <cfRule type="expression" dxfId="2380" priority="1876">
      <formula>IF(RIGHT(TEXT(AM464,"0.#"),1)=".",TRUE,FALSE)</formula>
    </cfRule>
  </conditionalFormatting>
  <conditionalFormatting sqref="AU465">
    <cfRule type="expression" dxfId="2379" priority="1867">
      <formula>IF(RIGHT(TEXT(AU465,"0.#"),1)=".",FALSE,TRUE)</formula>
    </cfRule>
    <cfRule type="expression" dxfId="2378" priority="1868">
      <formula>IF(RIGHT(TEXT(AU465,"0.#"),1)=".",TRUE,FALSE)</formula>
    </cfRule>
  </conditionalFormatting>
  <conditionalFormatting sqref="AU463">
    <cfRule type="expression" dxfId="2377" priority="1871">
      <formula>IF(RIGHT(TEXT(AU463,"0.#"),1)=".",FALSE,TRUE)</formula>
    </cfRule>
    <cfRule type="expression" dxfId="2376" priority="1872">
      <formula>IF(RIGHT(TEXT(AU463,"0.#"),1)=".",TRUE,FALSE)</formula>
    </cfRule>
  </conditionalFormatting>
  <conditionalFormatting sqref="AU464">
    <cfRule type="expression" dxfId="2375" priority="1869">
      <formula>IF(RIGHT(TEXT(AU464,"0.#"),1)=".",FALSE,TRUE)</formula>
    </cfRule>
    <cfRule type="expression" dxfId="2374" priority="1870">
      <formula>IF(RIGHT(TEXT(AU464,"0.#"),1)=".",TRUE,FALSE)</formula>
    </cfRule>
  </conditionalFormatting>
  <conditionalFormatting sqref="AI465">
    <cfRule type="expression" dxfId="2373" priority="1861">
      <formula>IF(RIGHT(TEXT(AI465,"0.#"),1)=".",FALSE,TRUE)</formula>
    </cfRule>
    <cfRule type="expression" dxfId="2372" priority="1862">
      <formula>IF(RIGHT(TEXT(AI465,"0.#"),1)=".",TRUE,FALSE)</formula>
    </cfRule>
  </conditionalFormatting>
  <conditionalFormatting sqref="AI463">
    <cfRule type="expression" dxfId="2371" priority="1865">
      <formula>IF(RIGHT(TEXT(AI463,"0.#"),1)=".",FALSE,TRUE)</formula>
    </cfRule>
    <cfRule type="expression" dxfId="2370" priority="1866">
      <formula>IF(RIGHT(TEXT(AI463,"0.#"),1)=".",TRUE,FALSE)</formula>
    </cfRule>
  </conditionalFormatting>
  <conditionalFormatting sqref="AI464">
    <cfRule type="expression" dxfId="2369" priority="1863">
      <formula>IF(RIGHT(TEXT(AI464,"0.#"),1)=".",FALSE,TRUE)</formula>
    </cfRule>
    <cfRule type="expression" dxfId="2368" priority="1864">
      <formula>IF(RIGHT(TEXT(AI464,"0.#"),1)=".",TRUE,FALSE)</formula>
    </cfRule>
  </conditionalFormatting>
  <conditionalFormatting sqref="AQ463">
    <cfRule type="expression" dxfId="2367" priority="1855">
      <formula>IF(RIGHT(TEXT(AQ463,"0.#"),1)=".",FALSE,TRUE)</formula>
    </cfRule>
    <cfRule type="expression" dxfId="2366" priority="1856">
      <formula>IF(RIGHT(TEXT(AQ463,"0.#"),1)=".",TRUE,FALSE)</formula>
    </cfRule>
  </conditionalFormatting>
  <conditionalFormatting sqref="AQ464">
    <cfRule type="expression" dxfId="2365" priority="1859">
      <formula>IF(RIGHT(TEXT(AQ464,"0.#"),1)=".",FALSE,TRUE)</formula>
    </cfRule>
    <cfRule type="expression" dxfId="2364" priority="1860">
      <formula>IF(RIGHT(TEXT(AQ464,"0.#"),1)=".",TRUE,FALSE)</formula>
    </cfRule>
  </conditionalFormatting>
  <conditionalFormatting sqref="AQ465">
    <cfRule type="expression" dxfId="2363" priority="1857">
      <formula>IF(RIGHT(TEXT(AQ465,"0.#"),1)=".",FALSE,TRUE)</formula>
    </cfRule>
    <cfRule type="expression" dxfId="2362" priority="1858">
      <formula>IF(RIGHT(TEXT(AQ465,"0.#"),1)=".",TRUE,FALSE)</formula>
    </cfRule>
  </conditionalFormatting>
  <conditionalFormatting sqref="AE470">
    <cfRule type="expression" dxfId="2361" priority="1849">
      <formula>IF(RIGHT(TEXT(AE470,"0.#"),1)=".",FALSE,TRUE)</formula>
    </cfRule>
    <cfRule type="expression" dxfId="2360" priority="1850">
      <formula>IF(RIGHT(TEXT(AE470,"0.#"),1)=".",TRUE,FALSE)</formula>
    </cfRule>
  </conditionalFormatting>
  <conditionalFormatting sqref="AE468">
    <cfRule type="expression" dxfId="2359" priority="1853">
      <formula>IF(RIGHT(TEXT(AE468,"0.#"),1)=".",FALSE,TRUE)</formula>
    </cfRule>
    <cfRule type="expression" dxfId="2358" priority="1854">
      <formula>IF(RIGHT(TEXT(AE468,"0.#"),1)=".",TRUE,FALSE)</formula>
    </cfRule>
  </conditionalFormatting>
  <conditionalFormatting sqref="AE469">
    <cfRule type="expression" dxfId="2357" priority="1851">
      <formula>IF(RIGHT(TEXT(AE469,"0.#"),1)=".",FALSE,TRUE)</formula>
    </cfRule>
    <cfRule type="expression" dxfId="2356" priority="1852">
      <formula>IF(RIGHT(TEXT(AE469,"0.#"),1)=".",TRUE,FALSE)</formula>
    </cfRule>
  </conditionalFormatting>
  <conditionalFormatting sqref="AM470">
    <cfRule type="expression" dxfId="2355" priority="1843">
      <formula>IF(RIGHT(TEXT(AM470,"0.#"),1)=".",FALSE,TRUE)</formula>
    </cfRule>
    <cfRule type="expression" dxfId="2354" priority="1844">
      <formula>IF(RIGHT(TEXT(AM470,"0.#"),1)=".",TRUE,FALSE)</formula>
    </cfRule>
  </conditionalFormatting>
  <conditionalFormatting sqref="AM468">
    <cfRule type="expression" dxfId="2353" priority="1847">
      <formula>IF(RIGHT(TEXT(AM468,"0.#"),1)=".",FALSE,TRUE)</formula>
    </cfRule>
    <cfRule type="expression" dxfId="2352" priority="1848">
      <formula>IF(RIGHT(TEXT(AM468,"0.#"),1)=".",TRUE,FALSE)</formula>
    </cfRule>
  </conditionalFormatting>
  <conditionalFormatting sqref="AM469">
    <cfRule type="expression" dxfId="2351" priority="1845">
      <formula>IF(RIGHT(TEXT(AM469,"0.#"),1)=".",FALSE,TRUE)</formula>
    </cfRule>
    <cfRule type="expression" dxfId="2350" priority="1846">
      <formula>IF(RIGHT(TEXT(AM469,"0.#"),1)=".",TRUE,FALSE)</formula>
    </cfRule>
  </conditionalFormatting>
  <conditionalFormatting sqref="AU470">
    <cfRule type="expression" dxfId="2349" priority="1837">
      <formula>IF(RIGHT(TEXT(AU470,"0.#"),1)=".",FALSE,TRUE)</formula>
    </cfRule>
    <cfRule type="expression" dxfId="2348" priority="1838">
      <formula>IF(RIGHT(TEXT(AU470,"0.#"),1)=".",TRUE,FALSE)</formula>
    </cfRule>
  </conditionalFormatting>
  <conditionalFormatting sqref="AU468">
    <cfRule type="expression" dxfId="2347" priority="1841">
      <formula>IF(RIGHT(TEXT(AU468,"0.#"),1)=".",FALSE,TRUE)</formula>
    </cfRule>
    <cfRule type="expression" dxfId="2346" priority="1842">
      <formula>IF(RIGHT(TEXT(AU468,"0.#"),1)=".",TRUE,FALSE)</formula>
    </cfRule>
  </conditionalFormatting>
  <conditionalFormatting sqref="AU469">
    <cfRule type="expression" dxfId="2345" priority="1839">
      <formula>IF(RIGHT(TEXT(AU469,"0.#"),1)=".",FALSE,TRUE)</formula>
    </cfRule>
    <cfRule type="expression" dxfId="2344" priority="1840">
      <formula>IF(RIGHT(TEXT(AU469,"0.#"),1)=".",TRUE,FALSE)</formula>
    </cfRule>
  </conditionalFormatting>
  <conditionalFormatting sqref="AI470">
    <cfRule type="expression" dxfId="2343" priority="1831">
      <formula>IF(RIGHT(TEXT(AI470,"0.#"),1)=".",FALSE,TRUE)</formula>
    </cfRule>
    <cfRule type="expression" dxfId="2342" priority="1832">
      <formula>IF(RIGHT(TEXT(AI470,"0.#"),1)=".",TRUE,FALSE)</formula>
    </cfRule>
  </conditionalFormatting>
  <conditionalFormatting sqref="AI468">
    <cfRule type="expression" dxfId="2341" priority="1835">
      <formula>IF(RIGHT(TEXT(AI468,"0.#"),1)=".",FALSE,TRUE)</formula>
    </cfRule>
    <cfRule type="expression" dxfId="2340" priority="1836">
      <formula>IF(RIGHT(TEXT(AI468,"0.#"),1)=".",TRUE,FALSE)</formula>
    </cfRule>
  </conditionalFormatting>
  <conditionalFormatting sqref="AI469">
    <cfRule type="expression" dxfId="2339" priority="1833">
      <formula>IF(RIGHT(TEXT(AI469,"0.#"),1)=".",FALSE,TRUE)</formula>
    </cfRule>
    <cfRule type="expression" dxfId="2338" priority="1834">
      <formula>IF(RIGHT(TEXT(AI469,"0.#"),1)=".",TRUE,FALSE)</formula>
    </cfRule>
  </conditionalFormatting>
  <conditionalFormatting sqref="AQ468">
    <cfRule type="expression" dxfId="2337" priority="1825">
      <formula>IF(RIGHT(TEXT(AQ468,"0.#"),1)=".",FALSE,TRUE)</formula>
    </cfRule>
    <cfRule type="expression" dxfId="2336" priority="1826">
      <formula>IF(RIGHT(TEXT(AQ468,"0.#"),1)=".",TRUE,FALSE)</formula>
    </cfRule>
  </conditionalFormatting>
  <conditionalFormatting sqref="AQ469">
    <cfRule type="expression" dxfId="2335" priority="1829">
      <formula>IF(RIGHT(TEXT(AQ469,"0.#"),1)=".",FALSE,TRUE)</formula>
    </cfRule>
    <cfRule type="expression" dxfId="2334" priority="1830">
      <formula>IF(RIGHT(TEXT(AQ469,"0.#"),1)=".",TRUE,FALSE)</formula>
    </cfRule>
  </conditionalFormatting>
  <conditionalFormatting sqref="AQ470">
    <cfRule type="expression" dxfId="2333" priority="1827">
      <formula>IF(RIGHT(TEXT(AQ470,"0.#"),1)=".",FALSE,TRUE)</formula>
    </cfRule>
    <cfRule type="expression" dxfId="2332" priority="1828">
      <formula>IF(RIGHT(TEXT(AQ470,"0.#"),1)=".",TRUE,FALSE)</formula>
    </cfRule>
  </conditionalFormatting>
  <conditionalFormatting sqref="AE475">
    <cfRule type="expression" dxfId="2331" priority="1819">
      <formula>IF(RIGHT(TEXT(AE475,"0.#"),1)=".",FALSE,TRUE)</formula>
    </cfRule>
    <cfRule type="expression" dxfId="2330" priority="1820">
      <formula>IF(RIGHT(TEXT(AE475,"0.#"),1)=".",TRUE,FALSE)</formula>
    </cfRule>
  </conditionalFormatting>
  <conditionalFormatting sqref="AE473">
    <cfRule type="expression" dxfId="2329" priority="1823">
      <formula>IF(RIGHT(TEXT(AE473,"0.#"),1)=".",FALSE,TRUE)</formula>
    </cfRule>
    <cfRule type="expression" dxfId="2328" priority="1824">
      <formula>IF(RIGHT(TEXT(AE473,"0.#"),1)=".",TRUE,FALSE)</formula>
    </cfRule>
  </conditionalFormatting>
  <conditionalFormatting sqref="AE474">
    <cfRule type="expression" dxfId="2327" priority="1821">
      <formula>IF(RIGHT(TEXT(AE474,"0.#"),1)=".",FALSE,TRUE)</formula>
    </cfRule>
    <cfRule type="expression" dxfId="2326" priority="1822">
      <formula>IF(RIGHT(TEXT(AE474,"0.#"),1)=".",TRUE,FALSE)</formula>
    </cfRule>
  </conditionalFormatting>
  <conditionalFormatting sqref="AM475">
    <cfRule type="expression" dxfId="2325" priority="1813">
      <formula>IF(RIGHT(TEXT(AM475,"0.#"),1)=".",FALSE,TRUE)</formula>
    </cfRule>
    <cfRule type="expression" dxfId="2324" priority="1814">
      <formula>IF(RIGHT(TEXT(AM475,"0.#"),1)=".",TRUE,FALSE)</formula>
    </cfRule>
  </conditionalFormatting>
  <conditionalFormatting sqref="AM473">
    <cfRule type="expression" dxfId="2323" priority="1817">
      <formula>IF(RIGHT(TEXT(AM473,"0.#"),1)=".",FALSE,TRUE)</formula>
    </cfRule>
    <cfRule type="expression" dxfId="2322" priority="1818">
      <formula>IF(RIGHT(TEXT(AM473,"0.#"),1)=".",TRUE,FALSE)</formula>
    </cfRule>
  </conditionalFormatting>
  <conditionalFormatting sqref="AM474">
    <cfRule type="expression" dxfId="2321" priority="1815">
      <formula>IF(RIGHT(TEXT(AM474,"0.#"),1)=".",FALSE,TRUE)</formula>
    </cfRule>
    <cfRule type="expression" dxfId="2320" priority="1816">
      <formula>IF(RIGHT(TEXT(AM474,"0.#"),1)=".",TRUE,FALSE)</formula>
    </cfRule>
  </conditionalFormatting>
  <conditionalFormatting sqref="AU475">
    <cfRule type="expression" dxfId="2319" priority="1807">
      <formula>IF(RIGHT(TEXT(AU475,"0.#"),1)=".",FALSE,TRUE)</formula>
    </cfRule>
    <cfRule type="expression" dxfId="2318" priority="1808">
      <formula>IF(RIGHT(TEXT(AU475,"0.#"),1)=".",TRUE,FALSE)</formula>
    </cfRule>
  </conditionalFormatting>
  <conditionalFormatting sqref="AU473">
    <cfRule type="expression" dxfId="2317" priority="1811">
      <formula>IF(RIGHT(TEXT(AU473,"0.#"),1)=".",FALSE,TRUE)</formula>
    </cfRule>
    <cfRule type="expression" dxfId="2316" priority="1812">
      <formula>IF(RIGHT(TEXT(AU473,"0.#"),1)=".",TRUE,FALSE)</formula>
    </cfRule>
  </conditionalFormatting>
  <conditionalFormatting sqref="AU474">
    <cfRule type="expression" dxfId="2315" priority="1809">
      <formula>IF(RIGHT(TEXT(AU474,"0.#"),1)=".",FALSE,TRUE)</formula>
    </cfRule>
    <cfRule type="expression" dxfId="2314" priority="1810">
      <formula>IF(RIGHT(TEXT(AU474,"0.#"),1)=".",TRUE,FALSE)</formula>
    </cfRule>
  </conditionalFormatting>
  <conditionalFormatting sqref="AI475">
    <cfRule type="expression" dxfId="2313" priority="1801">
      <formula>IF(RIGHT(TEXT(AI475,"0.#"),1)=".",FALSE,TRUE)</formula>
    </cfRule>
    <cfRule type="expression" dxfId="2312" priority="1802">
      <formula>IF(RIGHT(TEXT(AI475,"0.#"),1)=".",TRUE,FALSE)</formula>
    </cfRule>
  </conditionalFormatting>
  <conditionalFormatting sqref="AI473">
    <cfRule type="expression" dxfId="2311" priority="1805">
      <formula>IF(RIGHT(TEXT(AI473,"0.#"),1)=".",FALSE,TRUE)</formula>
    </cfRule>
    <cfRule type="expression" dxfId="2310" priority="1806">
      <formula>IF(RIGHT(TEXT(AI473,"0.#"),1)=".",TRUE,FALSE)</formula>
    </cfRule>
  </conditionalFormatting>
  <conditionalFormatting sqref="AI474">
    <cfRule type="expression" dxfId="2309" priority="1803">
      <formula>IF(RIGHT(TEXT(AI474,"0.#"),1)=".",FALSE,TRUE)</formula>
    </cfRule>
    <cfRule type="expression" dxfId="2308" priority="1804">
      <formula>IF(RIGHT(TEXT(AI474,"0.#"),1)=".",TRUE,FALSE)</formula>
    </cfRule>
  </conditionalFormatting>
  <conditionalFormatting sqref="AQ473">
    <cfRule type="expression" dxfId="2307" priority="1795">
      <formula>IF(RIGHT(TEXT(AQ473,"0.#"),1)=".",FALSE,TRUE)</formula>
    </cfRule>
    <cfRule type="expression" dxfId="2306" priority="1796">
      <formula>IF(RIGHT(TEXT(AQ473,"0.#"),1)=".",TRUE,FALSE)</formula>
    </cfRule>
  </conditionalFormatting>
  <conditionalFormatting sqref="AQ474">
    <cfRule type="expression" dxfId="2305" priority="1799">
      <formula>IF(RIGHT(TEXT(AQ474,"0.#"),1)=".",FALSE,TRUE)</formula>
    </cfRule>
    <cfRule type="expression" dxfId="2304" priority="1800">
      <formula>IF(RIGHT(TEXT(AQ474,"0.#"),1)=".",TRUE,FALSE)</formula>
    </cfRule>
  </conditionalFormatting>
  <conditionalFormatting sqref="AQ475">
    <cfRule type="expression" dxfId="2303" priority="1797">
      <formula>IF(RIGHT(TEXT(AQ475,"0.#"),1)=".",FALSE,TRUE)</formula>
    </cfRule>
    <cfRule type="expression" dxfId="2302" priority="1798">
      <formula>IF(RIGHT(TEXT(AQ475,"0.#"),1)=".",TRUE,FALSE)</formula>
    </cfRule>
  </conditionalFormatting>
  <conditionalFormatting sqref="AE480">
    <cfRule type="expression" dxfId="2301" priority="1789">
      <formula>IF(RIGHT(TEXT(AE480,"0.#"),1)=".",FALSE,TRUE)</formula>
    </cfRule>
    <cfRule type="expression" dxfId="2300" priority="1790">
      <formula>IF(RIGHT(TEXT(AE480,"0.#"),1)=".",TRUE,FALSE)</formula>
    </cfRule>
  </conditionalFormatting>
  <conditionalFormatting sqref="AE478">
    <cfRule type="expression" dxfId="2299" priority="1793">
      <formula>IF(RIGHT(TEXT(AE478,"0.#"),1)=".",FALSE,TRUE)</formula>
    </cfRule>
    <cfRule type="expression" dxfId="2298" priority="1794">
      <formula>IF(RIGHT(TEXT(AE478,"0.#"),1)=".",TRUE,FALSE)</formula>
    </cfRule>
  </conditionalFormatting>
  <conditionalFormatting sqref="AE479">
    <cfRule type="expression" dxfId="2297" priority="1791">
      <formula>IF(RIGHT(TEXT(AE479,"0.#"),1)=".",FALSE,TRUE)</formula>
    </cfRule>
    <cfRule type="expression" dxfId="2296" priority="1792">
      <formula>IF(RIGHT(TEXT(AE479,"0.#"),1)=".",TRUE,FALSE)</formula>
    </cfRule>
  </conditionalFormatting>
  <conditionalFormatting sqref="AM480">
    <cfRule type="expression" dxfId="2295" priority="1783">
      <formula>IF(RIGHT(TEXT(AM480,"0.#"),1)=".",FALSE,TRUE)</formula>
    </cfRule>
    <cfRule type="expression" dxfId="2294" priority="1784">
      <formula>IF(RIGHT(TEXT(AM480,"0.#"),1)=".",TRUE,FALSE)</formula>
    </cfRule>
  </conditionalFormatting>
  <conditionalFormatting sqref="AM478">
    <cfRule type="expression" dxfId="2293" priority="1787">
      <formula>IF(RIGHT(TEXT(AM478,"0.#"),1)=".",FALSE,TRUE)</formula>
    </cfRule>
    <cfRule type="expression" dxfId="2292" priority="1788">
      <formula>IF(RIGHT(TEXT(AM478,"0.#"),1)=".",TRUE,FALSE)</formula>
    </cfRule>
  </conditionalFormatting>
  <conditionalFormatting sqref="AM479">
    <cfRule type="expression" dxfId="2291" priority="1785">
      <formula>IF(RIGHT(TEXT(AM479,"0.#"),1)=".",FALSE,TRUE)</formula>
    </cfRule>
    <cfRule type="expression" dxfId="2290" priority="1786">
      <formula>IF(RIGHT(TEXT(AM479,"0.#"),1)=".",TRUE,FALSE)</formula>
    </cfRule>
  </conditionalFormatting>
  <conditionalFormatting sqref="AU480">
    <cfRule type="expression" dxfId="2289" priority="1777">
      <formula>IF(RIGHT(TEXT(AU480,"0.#"),1)=".",FALSE,TRUE)</formula>
    </cfRule>
    <cfRule type="expression" dxfId="2288" priority="1778">
      <formula>IF(RIGHT(TEXT(AU480,"0.#"),1)=".",TRUE,FALSE)</formula>
    </cfRule>
  </conditionalFormatting>
  <conditionalFormatting sqref="AU478">
    <cfRule type="expression" dxfId="2287" priority="1781">
      <formula>IF(RIGHT(TEXT(AU478,"0.#"),1)=".",FALSE,TRUE)</formula>
    </cfRule>
    <cfRule type="expression" dxfId="2286" priority="1782">
      <formula>IF(RIGHT(TEXT(AU478,"0.#"),1)=".",TRUE,FALSE)</formula>
    </cfRule>
  </conditionalFormatting>
  <conditionalFormatting sqref="AU479">
    <cfRule type="expression" dxfId="2285" priority="1779">
      <formula>IF(RIGHT(TEXT(AU479,"0.#"),1)=".",FALSE,TRUE)</formula>
    </cfRule>
    <cfRule type="expression" dxfId="2284" priority="1780">
      <formula>IF(RIGHT(TEXT(AU479,"0.#"),1)=".",TRUE,FALSE)</formula>
    </cfRule>
  </conditionalFormatting>
  <conditionalFormatting sqref="AI480">
    <cfRule type="expression" dxfId="2283" priority="1771">
      <formula>IF(RIGHT(TEXT(AI480,"0.#"),1)=".",FALSE,TRUE)</formula>
    </cfRule>
    <cfRule type="expression" dxfId="2282" priority="1772">
      <formula>IF(RIGHT(TEXT(AI480,"0.#"),1)=".",TRUE,FALSE)</formula>
    </cfRule>
  </conditionalFormatting>
  <conditionalFormatting sqref="AI478">
    <cfRule type="expression" dxfId="2281" priority="1775">
      <formula>IF(RIGHT(TEXT(AI478,"0.#"),1)=".",FALSE,TRUE)</formula>
    </cfRule>
    <cfRule type="expression" dxfId="2280" priority="1776">
      <formula>IF(RIGHT(TEXT(AI478,"0.#"),1)=".",TRUE,FALSE)</formula>
    </cfRule>
  </conditionalFormatting>
  <conditionalFormatting sqref="AI479">
    <cfRule type="expression" dxfId="2279" priority="1773">
      <formula>IF(RIGHT(TEXT(AI479,"0.#"),1)=".",FALSE,TRUE)</formula>
    </cfRule>
    <cfRule type="expression" dxfId="2278" priority="1774">
      <formula>IF(RIGHT(TEXT(AI479,"0.#"),1)=".",TRUE,FALSE)</formula>
    </cfRule>
  </conditionalFormatting>
  <conditionalFormatting sqref="AQ478">
    <cfRule type="expression" dxfId="2277" priority="1765">
      <formula>IF(RIGHT(TEXT(AQ478,"0.#"),1)=".",FALSE,TRUE)</formula>
    </cfRule>
    <cfRule type="expression" dxfId="2276" priority="1766">
      <formula>IF(RIGHT(TEXT(AQ478,"0.#"),1)=".",TRUE,FALSE)</formula>
    </cfRule>
  </conditionalFormatting>
  <conditionalFormatting sqref="AQ479">
    <cfRule type="expression" dxfId="2275" priority="1769">
      <formula>IF(RIGHT(TEXT(AQ479,"0.#"),1)=".",FALSE,TRUE)</formula>
    </cfRule>
    <cfRule type="expression" dxfId="2274" priority="1770">
      <formula>IF(RIGHT(TEXT(AQ479,"0.#"),1)=".",TRUE,FALSE)</formula>
    </cfRule>
  </conditionalFormatting>
  <conditionalFormatting sqref="AQ480">
    <cfRule type="expression" dxfId="2273" priority="1767">
      <formula>IF(RIGHT(TEXT(AQ480,"0.#"),1)=".",FALSE,TRUE)</formula>
    </cfRule>
    <cfRule type="expression" dxfId="2272" priority="1768">
      <formula>IF(RIGHT(TEXT(AQ480,"0.#"),1)=".",TRUE,FALSE)</formula>
    </cfRule>
  </conditionalFormatting>
  <conditionalFormatting sqref="AM47">
    <cfRule type="expression" dxfId="2271" priority="2059">
      <formula>IF(RIGHT(TEXT(AM47,"0.#"),1)=".",FALSE,TRUE)</formula>
    </cfRule>
    <cfRule type="expression" dxfId="2270" priority="2060">
      <formula>IF(RIGHT(TEXT(AM47,"0.#"),1)=".",TRUE,FALSE)</formula>
    </cfRule>
  </conditionalFormatting>
  <conditionalFormatting sqref="AI46">
    <cfRule type="expression" dxfId="2269" priority="2063">
      <formula>IF(RIGHT(TEXT(AI46,"0.#"),1)=".",FALSE,TRUE)</formula>
    </cfRule>
    <cfRule type="expression" dxfId="2268" priority="2064">
      <formula>IF(RIGHT(TEXT(AI46,"0.#"),1)=".",TRUE,FALSE)</formula>
    </cfRule>
  </conditionalFormatting>
  <conditionalFormatting sqref="AM46">
    <cfRule type="expression" dxfId="2267" priority="2061">
      <formula>IF(RIGHT(TEXT(AM46,"0.#"),1)=".",FALSE,TRUE)</formula>
    </cfRule>
    <cfRule type="expression" dxfId="2266" priority="2062">
      <formula>IF(RIGHT(TEXT(AM46,"0.#"),1)=".",TRUE,FALSE)</formula>
    </cfRule>
  </conditionalFormatting>
  <conditionalFormatting sqref="AU46:AU48">
    <cfRule type="expression" dxfId="2265" priority="2053">
      <formula>IF(RIGHT(TEXT(AU46,"0.#"),1)=".",FALSE,TRUE)</formula>
    </cfRule>
    <cfRule type="expression" dxfId="2264" priority="2054">
      <formula>IF(RIGHT(TEXT(AU46,"0.#"),1)=".",TRUE,FALSE)</formula>
    </cfRule>
  </conditionalFormatting>
  <conditionalFormatting sqref="AM48">
    <cfRule type="expression" dxfId="2263" priority="2057">
      <formula>IF(RIGHT(TEXT(AM48,"0.#"),1)=".",FALSE,TRUE)</formula>
    </cfRule>
    <cfRule type="expression" dxfId="2262" priority="2058">
      <formula>IF(RIGHT(TEXT(AM48,"0.#"),1)=".",TRUE,FALSE)</formula>
    </cfRule>
  </conditionalFormatting>
  <conditionalFormatting sqref="AQ46:AQ48">
    <cfRule type="expression" dxfId="2261" priority="2055">
      <formula>IF(RIGHT(TEXT(AQ46,"0.#"),1)=".",FALSE,TRUE)</formula>
    </cfRule>
    <cfRule type="expression" dxfId="2260" priority="2056">
      <formula>IF(RIGHT(TEXT(AQ46,"0.#"),1)=".",TRUE,FALSE)</formula>
    </cfRule>
  </conditionalFormatting>
  <conditionalFormatting sqref="AE146:AE147 AI146:AI147 AM146:AM147 AQ146:AQ147 AU146:AU147">
    <cfRule type="expression" dxfId="2259" priority="2047">
      <formula>IF(RIGHT(TEXT(AE146,"0.#"),1)=".",FALSE,TRUE)</formula>
    </cfRule>
    <cfRule type="expression" dxfId="2258" priority="2048">
      <formula>IF(RIGHT(TEXT(AE146,"0.#"),1)=".",TRUE,FALSE)</formula>
    </cfRule>
  </conditionalFormatting>
  <conditionalFormatting sqref="AE138:AE139 AI138:AI139 AM138:AM139 AQ138:AQ139 AU138:AU139">
    <cfRule type="expression" dxfId="2257" priority="2051">
      <formula>IF(RIGHT(TEXT(AE138,"0.#"),1)=".",FALSE,TRUE)</formula>
    </cfRule>
    <cfRule type="expression" dxfId="2256" priority="2052">
      <formula>IF(RIGHT(TEXT(AE138,"0.#"),1)=".",TRUE,FALSE)</formula>
    </cfRule>
  </conditionalFormatting>
  <conditionalFormatting sqref="AE142:AE143 AI142:AI143 AM142:AM143 AQ142:AQ143 AU142:AU143">
    <cfRule type="expression" dxfId="2255" priority="2049">
      <formula>IF(RIGHT(TEXT(AE142,"0.#"),1)=".",FALSE,TRUE)</formula>
    </cfRule>
    <cfRule type="expression" dxfId="2254" priority="2050">
      <formula>IF(RIGHT(TEXT(AE142,"0.#"),1)=".",TRUE,FALSE)</formula>
    </cfRule>
  </conditionalFormatting>
  <conditionalFormatting sqref="AE198:AE199 AI198:AI199 AM198:AM199 AQ198:AQ199 AU198:AU199">
    <cfRule type="expression" dxfId="2253" priority="2041">
      <formula>IF(RIGHT(TEXT(AE198,"0.#"),1)=".",FALSE,TRUE)</formula>
    </cfRule>
    <cfRule type="expression" dxfId="2252" priority="2042">
      <formula>IF(RIGHT(TEXT(AE198,"0.#"),1)=".",TRUE,FALSE)</formula>
    </cfRule>
  </conditionalFormatting>
  <conditionalFormatting sqref="AE150:AE151 AI150:AI151 AM150:AM151 AQ150:AQ151 AU150:AU151">
    <cfRule type="expression" dxfId="2251" priority="2045">
      <formula>IF(RIGHT(TEXT(AE150,"0.#"),1)=".",FALSE,TRUE)</formula>
    </cfRule>
    <cfRule type="expression" dxfId="2250" priority="2046">
      <formula>IF(RIGHT(TEXT(AE150,"0.#"),1)=".",TRUE,FALSE)</formula>
    </cfRule>
  </conditionalFormatting>
  <conditionalFormatting sqref="AE194:AE195 AI194:AI195 AM194:AM195 AQ194:AQ195 AU194:AU195">
    <cfRule type="expression" dxfId="2249" priority="2043">
      <formula>IF(RIGHT(TEXT(AE194,"0.#"),1)=".",FALSE,TRUE)</formula>
    </cfRule>
    <cfRule type="expression" dxfId="2248" priority="2044">
      <formula>IF(RIGHT(TEXT(AE194,"0.#"),1)=".",TRUE,FALSE)</formula>
    </cfRule>
  </conditionalFormatting>
  <conditionalFormatting sqref="AE210:AE211 AI210:AI211 AM210:AM211 AQ210:AQ211 AU210:AU211">
    <cfRule type="expression" dxfId="2247" priority="2035">
      <formula>IF(RIGHT(TEXT(AE210,"0.#"),1)=".",FALSE,TRUE)</formula>
    </cfRule>
    <cfRule type="expression" dxfId="2246" priority="2036">
      <formula>IF(RIGHT(TEXT(AE210,"0.#"),1)=".",TRUE,FALSE)</formula>
    </cfRule>
  </conditionalFormatting>
  <conditionalFormatting sqref="AE202:AE203 AI202:AI203 AM202:AM203 AQ202:AQ203 AU202:AU203">
    <cfRule type="expression" dxfId="2245" priority="2039">
      <formula>IF(RIGHT(TEXT(AE202,"0.#"),1)=".",FALSE,TRUE)</formula>
    </cfRule>
    <cfRule type="expression" dxfId="2244" priority="2040">
      <formula>IF(RIGHT(TEXT(AE202,"0.#"),1)=".",TRUE,FALSE)</formula>
    </cfRule>
  </conditionalFormatting>
  <conditionalFormatting sqref="AE206:AE207 AI206:AI207 AM206:AM207 AQ206:AQ207 AU206:AU207">
    <cfRule type="expression" dxfId="2243" priority="2037">
      <formula>IF(RIGHT(TEXT(AE206,"0.#"),1)=".",FALSE,TRUE)</formula>
    </cfRule>
    <cfRule type="expression" dxfId="2242" priority="2038">
      <formula>IF(RIGHT(TEXT(AE206,"0.#"),1)=".",TRUE,FALSE)</formula>
    </cfRule>
  </conditionalFormatting>
  <conditionalFormatting sqref="AE262:AE263 AI262:AI263 AM262:AM263 AQ262:AQ263 AU262:AU263">
    <cfRule type="expression" dxfId="2241" priority="2029">
      <formula>IF(RIGHT(TEXT(AE262,"0.#"),1)=".",FALSE,TRUE)</formula>
    </cfRule>
    <cfRule type="expression" dxfId="2240" priority="2030">
      <formula>IF(RIGHT(TEXT(AE262,"0.#"),1)=".",TRUE,FALSE)</formula>
    </cfRule>
  </conditionalFormatting>
  <conditionalFormatting sqref="AE254:AE255 AI254:AI255 AM254:AM255 AQ254:AQ255 AU254:AU255">
    <cfRule type="expression" dxfId="2239" priority="2033">
      <formula>IF(RIGHT(TEXT(AE254,"0.#"),1)=".",FALSE,TRUE)</formula>
    </cfRule>
    <cfRule type="expression" dxfId="2238" priority="2034">
      <formula>IF(RIGHT(TEXT(AE254,"0.#"),1)=".",TRUE,FALSE)</formula>
    </cfRule>
  </conditionalFormatting>
  <conditionalFormatting sqref="AE258:AE259 AI258:AI259 AM258:AM259 AQ258:AQ259 AU258:AU259">
    <cfRule type="expression" dxfId="2237" priority="2031">
      <formula>IF(RIGHT(TEXT(AE258,"0.#"),1)=".",FALSE,TRUE)</formula>
    </cfRule>
    <cfRule type="expression" dxfId="2236" priority="2032">
      <formula>IF(RIGHT(TEXT(AE258,"0.#"),1)=".",TRUE,FALSE)</formula>
    </cfRule>
  </conditionalFormatting>
  <conditionalFormatting sqref="AE314:AE315 AI314:AI315 AM314:AM315 AQ314:AQ315 AU314:AU315">
    <cfRule type="expression" dxfId="2235" priority="2023">
      <formula>IF(RIGHT(TEXT(AE314,"0.#"),1)=".",FALSE,TRUE)</formula>
    </cfRule>
    <cfRule type="expression" dxfId="2234" priority="2024">
      <formula>IF(RIGHT(TEXT(AE314,"0.#"),1)=".",TRUE,FALSE)</formula>
    </cfRule>
  </conditionalFormatting>
  <conditionalFormatting sqref="AE266:AE267 AI266:AI267 AM266:AM267 AQ266:AQ267 AU266:AU267">
    <cfRule type="expression" dxfId="2233" priority="2027">
      <formula>IF(RIGHT(TEXT(AE266,"0.#"),1)=".",FALSE,TRUE)</formula>
    </cfRule>
    <cfRule type="expression" dxfId="2232" priority="2028">
      <formula>IF(RIGHT(TEXT(AE266,"0.#"),1)=".",TRUE,FALSE)</formula>
    </cfRule>
  </conditionalFormatting>
  <conditionalFormatting sqref="AE270:AE271 AI270:AI271 AM270:AM271 AQ270:AQ271 AU270:AU271">
    <cfRule type="expression" dxfId="2231" priority="2025">
      <formula>IF(RIGHT(TEXT(AE270,"0.#"),1)=".",FALSE,TRUE)</formula>
    </cfRule>
    <cfRule type="expression" dxfId="2230" priority="2026">
      <formula>IF(RIGHT(TEXT(AE270,"0.#"),1)=".",TRUE,FALSE)</formula>
    </cfRule>
  </conditionalFormatting>
  <conditionalFormatting sqref="AE326:AE327 AI326:AI327 AM326:AM327 AQ326:AQ327 AU326:AU327">
    <cfRule type="expression" dxfId="2229" priority="2017">
      <formula>IF(RIGHT(TEXT(AE326,"0.#"),1)=".",FALSE,TRUE)</formula>
    </cfRule>
    <cfRule type="expression" dxfId="2228" priority="2018">
      <formula>IF(RIGHT(TEXT(AE326,"0.#"),1)=".",TRUE,FALSE)</formula>
    </cfRule>
  </conditionalFormatting>
  <conditionalFormatting sqref="AE318:AE319 AI318:AI319 AM318:AM319 AQ318:AQ319 AU318:AU319">
    <cfRule type="expression" dxfId="2227" priority="2021">
      <formula>IF(RIGHT(TEXT(AE318,"0.#"),1)=".",FALSE,TRUE)</formula>
    </cfRule>
    <cfRule type="expression" dxfId="2226" priority="2022">
      <formula>IF(RIGHT(TEXT(AE318,"0.#"),1)=".",TRUE,FALSE)</formula>
    </cfRule>
  </conditionalFormatting>
  <conditionalFormatting sqref="AE322:AE323 AI322:AI323 AM322:AM323 AQ322:AQ323 AU322:AU323">
    <cfRule type="expression" dxfId="2225" priority="2019">
      <formula>IF(RIGHT(TEXT(AE322,"0.#"),1)=".",FALSE,TRUE)</formula>
    </cfRule>
    <cfRule type="expression" dxfId="2224" priority="2020">
      <formula>IF(RIGHT(TEXT(AE322,"0.#"),1)=".",TRUE,FALSE)</formula>
    </cfRule>
  </conditionalFormatting>
  <conditionalFormatting sqref="AE378:AE379 AI378:AI379 AM378:AM379 AQ378:AQ379 AU378:AU379">
    <cfRule type="expression" dxfId="2223" priority="2011">
      <formula>IF(RIGHT(TEXT(AE378,"0.#"),1)=".",FALSE,TRUE)</formula>
    </cfRule>
    <cfRule type="expression" dxfId="2222" priority="2012">
      <formula>IF(RIGHT(TEXT(AE378,"0.#"),1)=".",TRUE,FALSE)</formula>
    </cfRule>
  </conditionalFormatting>
  <conditionalFormatting sqref="AE330:AE331 AI330:AI331 AM330:AM331 AQ330:AQ331 AU330:AU331">
    <cfRule type="expression" dxfId="2221" priority="2015">
      <formula>IF(RIGHT(TEXT(AE330,"0.#"),1)=".",FALSE,TRUE)</formula>
    </cfRule>
    <cfRule type="expression" dxfId="2220" priority="2016">
      <formula>IF(RIGHT(TEXT(AE330,"0.#"),1)=".",TRUE,FALSE)</formula>
    </cfRule>
  </conditionalFormatting>
  <conditionalFormatting sqref="AE374:AE375 AI374:AI375 AM374:AM375 AQ374:AQ375 AU374:AU375">
    <cfRule type="expression" dxfId="2219" priority="2013">
      <formula>IF(RIGHT(TEXT(AE374,"0.#"),1)=".",FALSE,TRUE)</formula>
    </cfRule>
    <cfRule type="expression" dxfId="2218" priority="2014">
      <formula>IF(RIGHT(TEXT(AE374,"0.#"),1)=".",TRUE,FALSE)</formula>
    </cfRule>
  </conditionalFormatting>
  <conditionalFormatting sqref="AE390:AE391 AI390:AI391 AM390:AM391 AQ390:AQ391 AU390:AU391">
    <cfRule type="expression" dxfId="2217" priority="2005">
      <formula>IF(RIGHT(TEXT(AE390,"0.#"),1)=".",FALSE,TRUE)</formula>
    </cfRule>
    <cfRule type="expression" dxfId="2216" priority="2006">
      <formula>IF(RIGHT(TEXT(AE390,"0.#"),1)=".",TRUE,FALSE)</formula>
    </cfRule>
  </conditionalFormatting>
  <conditionalFormatting sqref="AE382:AE383 AI382:AI383 AM382:AM383 AQ382:AQ383 AU382:AU383">
    <cfRule type="expression" dxfId="2215" priority="2009">
      <formula>IF(RIGHT(TEXT(AE382,"0.#"),1)=".",FALSE,TRUE)</formula>
    </cfRule>
    <cfRule type="expression" dxfId="2214" priority="2010">
      <formula>IF(RIGHT(TEXT(AE382,"0.#"),1)=".",TRUE,FALSE)</formula>
    </cfRule>
  </conditionalFormatting>
  <conditionalFormatting sqref="AE386:AE387 AI386:AI387 AM386:AM387 AQ386:AQ387 AU386:AU387">
    <cfRule type="expression" dxfId="2213" priority="2007">
      <formula>IF(RIGHT(TEXT(AE386,"0.#"),1)=".",FALSE,TRUE)</formula>
    </cfRule>
    <cfRule type="expression" dxfId="2212" priority="2008">
      <formula>IF(RIGHT(TEXT(AE386,"0.#"),1)=".",TRUE,FALSE)</formula>
    </cfRule>
  </conditionalFormatting>
  <conditionalFormatting sqref="AE440">
    <cfRule type="expression" dxfId="2211" priority="1999">
      <formula>IF(RIGHT(TEXT(AE440,"0.#"),1)=".",FALSE,TRUE)</formula>
    </cfRule>
    <cfRule type="expression" dxfId="2210" priority="2000">
      <formula>IF(RIGHT(TEXT(AE440,"0.#"),1)=".",TRUE,FALSE)</formula>
    </cfRule>
  </conditionalFormatting>
  <conditionalFormatting sqref="AE438">
    <cfRule type="expression" dxfId="2209" priority="2003">
      <formula>IF(RIGHT(TEXT(AE438,"0.#"),1)=".",FALSE,TRUE)</formula>
    </cfRule>
    <cfRule type="expression" dxfId="2208" priority="2004">
      <formula>IF(RIGHT(TEXT(AE438,"0.#"),1)=".",TRUE,FALSE)</formula>
    </cfRule>
  </conditionalFormatting>
  <conditionalFormatting sqref="AE439">
    <cfRule type="expression" dxfId="2207" priority="2001">
      <formula>IF(RIGHT(TEXT(AE439,"0.#"),1)=".",FALSE,TRUE)</formula>
    </cfRule>
    <cfRule type="expression" dxfId="2206" priority="2002">
      <formula>IF(RIGHT(TEXT(AE439,"0.#"),1)=".",TRUE,FALSE)</formula>
    </cfRule>
  </conditionalFormatting>
  <conditionalFormatting sqref="AM440">
    <cfRule type="expression" dxfId="2205" priority="1993">
      <formula>IF(RIGHT(TEXT(AM440,"0.#"),1)=".",FALSE,TRUE)</formula>
    </cfRule>
    <cfRule type="expression" dxfId="2204" priority="1994">
      <formula>IF(RIGHT(TEXT(AM440,"0.#"),1)=".",TRUE,FALSE)</formula>
    </cfRule>
  </conditionalFormatting>
  <conditionalFormatting sqref="AM438">
    <cfRule type="expression" dxfId="2203" priority="1997">
      <formula>IF(RIGHT(TEXT(AM438,"0.#"),1)=".",FALSE,TRUE)</formula>
    </cfRule>
    <cfRule type="expression" dxfId="2202" priority="1998">
      <formula>IF(RIGHT(TEXT(AM438,"0.#"),1)=".",TRUE,FALSE)</formula>
    </cfRule>
  </conditionalFormatting>
  <conditionalFormatting sqref="AM439">
    <cfRule type="expression" dxfId="2201" priority="1995">
      <formula>IF(RIGHT(TEXT(AM439,"0.#"),1)=".",FALSE,TRUE)</formula>
    </cfRule>
    <cfRule type="expression" dxfId="2200" priority="1996">
      <formula>IF(RIGHT(TEXT(AM439,"0.#"),1)=".",TRUE,FALSE)</formula>
    </cfRule>
  </conditionalFormatting>
  <conditionalFormatting sqref="AU440">
    <cfRule type="expression" dxfId="2199" priority="1987">
      <formula>IF(RIGHT(TEXT(AU440,"0.#"),1)=".",FALSE,TRUE)</formula>
    </cfRule>
    <cfRule type="expression" dxfId="2198" priority="1988">
      <formula>IF(RIGHT(TEXT(AU440,"0.#"),1)=".",TRUE,FALSE)</formula>
    </cfRule>
  </conditionalFormatting>
  <conditionalFormatting sqref="AU438">
    <cfRule type="expression" dxfId="2197" priority="1991">
      <formula>IF(RIGHT(TEXT(AU438,"0.#"),1)=".",FALSE,TRUE)</formula>
    </cfRule>
    <cfRule type="expression" dxfId="2196" priority="1992">
      <formula>IF(RIGHT(TEXT(AU438,"0.#"),1)=".",TRUE,FALSE)</formula>
    </cfRule>
  </conditionalFormatting>
  <conditionalFormatting sqref="AU439">
    <cfRule type="expression" dxfId="2195" priority="1989">
      <formula>IF(RIGHT(TEXT(AU439,"0.#"),1)=".",FALSE,TRUE)</formula>
    </cfRule>
    <cfRule type="expression" dxfId="2194" priority="1990">
      <formula>IF(RIGHT(TEXT(AU439,"0.#"),1)=".",TRUE,FALSE)</formula>
    </cfRule>
  </conditionalFormatting>
  <conditionalFormatting sqref="AI440">
    <cfRule type="expression" dxfId="2193" priority="1981">
      <formula>IF(RIGHT(TEXT(AI440,"0.#"),1)=".",FALSE,TRUE)</formula>
    </cfRule>
    <cfRule type="expression" dxfId="2192" priority="1982">
      <formula>IF(RIGHT(TEXT(AI440,"0.#"),1)=".",TRUE,FALSE)</formula>
    </cfRule>
  </conditionalFormatting>
  <conditionalFormatting sqref="AI438">
    <cfRule type="expression" dxfId="2191" priority="1985">
      <formula>IF(RIGHT(TEXT(AI438,"0.#"),1)=".",FALSE,TRUE)</formula>
    </cfRule>
    <cfRule type="expression" dxfId="2190" priority="1986">
      <formula>IF(RIGHT(TEXT(AI438,"0.#"),1)=".",TRUE,FALSE)</formula>
    </cfRule>
  </conditionalFormatting>
  <conditionalFormatting sqref="AI439">
    <cfRule type="expression" dxfId="2189" priority="1983">
      <formula>IF(RIGHT(TEXT(AI439,"0.#"),1)=".",FALSE,TRUE)</formula>
    </cfRule>
    <cfRule type="expression" dxfId="2188" priority="1984">
      <formula>IF(RIGHT(TEXT(AI439,"0.#"),1)=".",TRUE,FALSE)</formula>
    </cfRule>
  </conditionalFormatting>
  <conditionalFormatting sqref="AQ438">
    <cfRule type="expression" dxfId="2187" priority="1975">
      <formula>IF(RIGHT(TEXT(AQ438,"0.#"),1)=".",FALSE,TRUE)</formula>
    </cfRule>
    <cfRule type="expression" dxfId="2186" priority="1976">
      <formula>IF(RIGHT(TEXT(AQ438,"0.#"),1)=".",TRUE,FALSE)</formula>
    </cfRule>
  </conditionalFormatting>
  <conditionalFormatting sqref="AQ439">
    <cfRule type="expression" dxfId="2185" priority="1979">
      <formula>IF(RIGHT(TEXT(AQ439,"0.#"),1)=".",FALSE,TRUE)</formula>
    </cfRule>
    <cfRule type="expression" dxfId="2184" priority="1980">
      <formula>IF(RIGHT(TEXT(AQ439,"0.#"),1)=".",TRUE,FALSE)</formula>
    </cfRule>
  </conditionalFormatting>
  <conditionalFormatting sqref="AQ440">
    <cfRule type="expression" dxfId="2183" priority="1977">
      <formula>IF(RIGHT(TEXT(AQ440,"0.#"),1)=".",FALSE,TRUE)</formula>
    </cfRule>
    <cfRule type="expression" dxfId="2182" priority="1978">
      <formula>IF(RIGHT(TEXT(AQ440,"0.#"),1)=".",TRUE,FALSE)</formula>
    </cfRule>
  </conditionalFormatting>
  <conditionalFormatting sqref="AE445">
    <cfRule type="expression" dxfId="2181" priority="1969">
      <formula>IF(RIGHT(TEXT(AE445,"0.#"),1)=".",FALSE,TRUE)</formula>
    </cfRule>
    <cfRule type="expression" dxfId="2180" priority="1970">
      <formula>IF(RIGHT(TEXT(AE445,"0.#"),1)=".",TRUE,FALSE)</formula>
    </cfRule>
  </conditionalFormatting>
  <conditionalFormatting sqref="AE443">
    <cfRule type="expression" dxfId="2179" priority="1973">
      <formula>IF(RIGHT(TEXT(AE443,"0.#"),1)=".",FALSE,TRUE)</formula>
    </cfRule>
    <cfRule type="expression" dxfId="2178" priority="1974">
      <formula>IF(RIGHT(TEXT(AE443,"0.#"),1)=".",TRUE,FALSE)</formula>
    </cfRule>
  </conditionalFormatting>
  <conditionalFormatting sqref="AE444">
    <cfRule type="expression" dxfId="2177" priority="1971">
      <formula>IF(RIGHT(TEXT(AE444,"0.#"),1)=".",FALSE,TRUE)</formula>
    </cfRule>
    <cfRule type="expression" dxfId="2176" priority="1972">
      <formula>IF(RIGHT(TEXT(AE444,"0.#"),1)=".",TRUE,FALSE)</formula>
    </cfRule>
  </conditionalFormatting>
  <conditionalFormatting sqref="AM445">
    <cfRule type="expression" dxfId="2175" priority="1963">
      <formula>IF(RIGHT(TEXT(AM445,"0.#"),1)=".",FALSE,TRUE)</formula>
    </cfRule>
    <cfRule type="expression" dxfId="2174" priority="1964">
      <formula>IF(RIGHT(TEXT(AM445,"0.#"),1)=".",TRUE,FALSE)</formula>
    </cfRule>
  </conditionalFormatting>
  <conditionalFormatting sqref="AM443">
    <cfRule type="expression" dxfId="2173" priority="1967">
      <formula>IF(RIGHT(TEXT(AM443,"0.#"),1)=".",FALSE,TRUE)</formula>
    </cfRule>
    <cfRule type="expression" dxfId="2172" priority="1968">
      <formula>IF(RIGHT(TEXT(AM443,"0.#"),1)=".",TRUE,FALSE)</formula>
    </cfRule>
  </conditionalFormatting>
  <conditionalFormatting sqref="AM444">
    <cfRule type="expression" dxfId="2171" priority="1965">
      <formula>IF(RIGHT(TEXT(AM444,"0.#"),1)=".",FALSE,TRUE)</formula>
    </cfRule>
    <cfRule type="expression" dxfId="2170" priority="1966">
      <formula>IF(RIGHT(TEXT(AM444,"0.#"),1)=".",TRUE,FALSE)</formula>
    </cfRule>
  </conditionalFormatting>
  <conditionalFormatting sqref="AU445">
    <cfRule type="expression" dxfId="2169" priority="1957">
      <formula>IF(RIGHT(TEXT(AU445,"0.#"),1)=".",FALSE,TRUE)</formula>
    </cfRule>
    <cfRule type="expression" dxfId="2168" priority="1958">
      <formula>IF(RIGHT(TEXT(AU445,"0.#"),1)=".",TRUE,FALSE)</formula>
    </cfRule>
  </conditionalFormatting>
  <conditionalFormatting sqref="AU443">
    <cfRule type="expression" dxfId="2167" priority="1961">
      <formula>IF(RIGHT(TEXT(AU443,"0.#"),1)=".",FALSE,TRUE)</formula>
    </cfRule>
    <cfRule type="expression" dxfId="2166" priority="1962">
      <formula>IF(RIGHT(TEXT(AU443,"0.#"),1)=".",TRUE,FALSE)</formula>
    </cfRule>
  </conditionalFormatting>
  <conditionalFormatting sqref="AU444">
    <cfRule type="expression" dxfId="2165" priority="1959">
      <formula>IF(RIGHT(TEXT(AU444,"0.#"),1)=".",FALSE,TRUE)</formula>
    </cfRule>
    <cfRule type="expression" dxfId="2164" priority="1960">
      <formula>IF(RIGHT(TEXT(AU444,"0.#"),1)=".",TRUE,FALSE)</formula>
    </cfRule>
  </conditionalFormatting>
  <conditionalFormatting sqref="AI445">
    <cfRule type="expression" dxfId="2163" priority="1951">
      <formula>IF(RIGHT(TEXT(AI445,"0.#"),1)=".",FALSE,TRUE)</formula>
    </cfRule>
    <cfRule type="expression" dxfId="2162" priority="1952">
      <formula>IF(RIGHT(TEXT(AI445,"0.#"),1)=".",TRUE,FALSE)</formula>
    </cfRule>
  </conditionalFormatting>
  <conditionalFormatting sqref="AI443">
    <cfRule type="expression" dxfId="2161" priority="1955">
      <formula>IF(RIGHT(TEXT(AI443,"0.#"),1)=".",FALSE,TRUE)</formula>
    </cfRule>
    <cfRule type="expression" dxfId="2160" priority="1956">
      <formula>IF(RIGHT(TEXT(AI443,"0.#"),1)=".",TRUE,FALSE)</formula>
    </cfRule>
  </conditionalFormatting>
  <conditionalFormatting sqref="AI444">
    <cfRule type="expression" dxfId="2159" priority="1953">
      <formula>IF(RIGHT(TEXT(AI444,"0.#"),1)=".",FALSE,TRUE)</formula>
    </cfRule>
    <cfRule type="expression" dxfId="2158" priority="1954">
      <formula>IF(RIGHT(TEXT(AI444,"0.#"),1)=".",TRUE,FALSE)</formula>
    </cfRule>
  </conditionalFormatting>
  <conditionalFormatting sqref="AQ443">
    <cfRule type="expression" dxfId="2157" priority="1945">
      <formula>IF(RIGHT(TEXT(AQ443,"0.#"),1)=".",FALSE,TRUE)</formula>
    </cfRule>
    <cfRule type="expression" dxfId="2156" priority="1946">
      <formula>IF(RIGHT(TEXT(AQ443,"0.#"),1)=".",TRUE,FALSE)</formula>
    </cfRule>
  </conditionalFormatting>
  <conditionalFormatting sqref="AQ444">
    <cfRule type="expression" dxfId="2155" priority="1949">
      <formula>IF(RIGHT(TEXT(AQ444,"0.#"),1)=".",FALSE,TRUE)</formula>
    </cfRule>
    <cfRule type="expression" dxfId="2154" priority="1950">
      <formula>IF(RIGHT(TEXT(AQ444,"0.#"),1)=".",TRUE,FALSE)</formula>
    </cfRule>
  </conditionalFormatting>
  <conditionalFormatting sqref="AQ445">
    <cfRule type="expression" dxfId="2153" priority="1947">
      <formula>IF(RIGHT(TEXT(AQ445,"0.#"),1)=".",FALSE,TRUE)</formula>
    </cfRule>
    <cfRule type="expression" dxfId="2152" priority="1948">
      <formula>IF(RIGHT(TEXT(AQ445,"0.#"),1)=".",TRUE,FALSE)</formula>
    </cfRule>
  </conditionalFormatting>
  <conditionalFormatting sqref="Y872:Y899">
    <cfRule type="expression" dxfId="2151" priority="2175">
      <formula>IF(RIGHT(TEXT(Y872,"0.#"),1)=".",FALSE,TRUE)</formula>
    </cfRule>
    <cfRule type="expression" dxfId="2150" priority="2176">
      <formula>IF(RIGHT(TEXT(Y872,"0.#"),1)=".",TRUE,FALSE)</formula>
    </cfRule>
  </conditionalFormatting>
  <conditionalFormatting sqref="Y870:Y871">
    <cfRule type="expression" dxfId="2149" priority="2169">
      <formula>IF(RIGHT(TEXT(Y870,"0.#"),1)=".",FALSE,TRUE)</formula>
    </cfRule>
    <cfRule type="expression" dxfId="2148" priority="2170">
      <formula>IF(RIGHT(TEXT(Y870,"0.#"),1)=".",TRUE,FALSE)</formula>
    </cfRule>
  </conditionalFormatting>
  <conditionalFormatting sqref="Y905:Y932">
    <cfRule type="expression" dxfId="2147" priority="2163">
      <formula>IF(RIGHT(TEXT(Y905,"0.#"),1)=".",FALSE,TRUE)</formula>
    </cfRule>
    <cfRule type="expression" dxfId="2146" priority="2164">
      <formula>IF(RIGHT(TEXT(Y905,"0.#"),1)=".",TRUE,FALSE)</formula>
    </cfRule>
  </conditionalFormatting>
  <conditionalFormatting sqref="Y903:Y904">
    <cfRule type="expression" dxfId="2145" priority="2157">
      <formula>IF(RIGHT(TEXT(Y903,"0.#"),1)=".",FALSE,TRUE)</formula>
    </cfRule>
    <cfRule type="expression" dxfId="2144" priority="2158">
      <formula>IF(RIGHT(TEXT(Y903,"0.#"),1)=".",TRUE,FALSE)</formula>
    </cfRule>
  </conditionalFormatting>
  <conditionalFormatting sqref="Y938:Y965">
    <cfRule type="expression" dxfId="2143" priority="2151">
      <formula>IF(RIGHT(TEXT(Y938,"0.#"),1)=".",FALSE,TRUE)</formula>
    </cfRule>
    <cfRule type="expression" dxfId="2142" priority="2152">
      <formula>IF(RIGHT(TEXT(Y938,"0.#"),1)=".",TRUE,FALSE)</formula>
    </cfRule>
  </conditionalFormatting>
  <conditionalFormatting sqref="Y936:Y937">
    <cfRule type="expression" dxfId="2141" priority="2145">
      <formula>IF(RIGHT(TEXT(Y936,"0.#"),1)=".",FALSE,TRUE)</formula>
    </cfRule>
    <cfRule type="expression" dxfId="2140" priority="2146">
      <formula>IF(RIGHT(TEXT(Y936,"0.#"),1)=".",TRUE,FALSE)</formula>
    </cfRule>
  </conditionalFormatting>
  <conditionalFormatting sqref="Y971:Y998">
    <cfRule type="expression" dxfId="2139" priority="2139">
      <formula>IF(RIGHT(TEXT(Y971,"0.#"),1)=".",FALSE,TRUE)</formula>
    </cfRule>
    <cfRule type="expression" dxfId="2138" priority="2140">
      <formula>IF(RIGHT(TEXT(Y971,"0.#"),1)=".",TRUE,FALSE)</formula>
    </cfRule>
  </conditionalFormatting>
  <conditionalFormatting sqref="Y969:Y970">
    <cfRule type="expression" dxfId="2137" priority="2133">
      <formula>IF(RIGHT(TEXT(Y969,"0.#"),1)=".",FALSE,TRUE)</formula>
    </cfRule>
    <cfRule type="expression" dxfId="2136" priority="2134">
      <formula>IF(RIGHT(TEXT(Y969,"0.#"),1)=".",TRUE,FALSE)</formula>
    </cfRule>
  </conditionalFormatting>
  <conditionalFormatting sqref="Y1004:Y1031">
    <cfRule type="expression" dxfId="2135" priority="2127">
      <formula>IF(RIGHT(TEXT(Y1004,"0.#"),1)=".",FALSE,TRUE)</formula>
    </cfRule>
    <cfRule type="expression" dxfId="2134" priority="2128">
      <formula>IF(RIGHT(TEXT(Y1004,"0.#"),1)=".",TRUE,FALSE)</formula>
    </cfRule>
  </conditionalFormatting>
  <conditionalFormatting sqref="W23">
    <cfRule type="expression" dxfId="2133" priority="2411">
      <formula>IF(RIGHT(TEXT(W23,"0.#"),1)=".",FALSE,TRUE)</formula>
    </cfRule>
    <cfRule type="expression" dxfId="2132" priority="2412">
      <formula>IF(RIGHT(TEXT(W23,"0.#"),1)=".",TRUE,FALSE)</formula>
    </cfRule>
  </conditionalFormatting>
  <conditionalFormatting sqref="W24:W27">
    <cfRule type="expression" dxfId="2131" priority="2409">
      <formula>IF(RIGHT(TEXT(W24,"0.#"),1)=".",FALSE,TRUE)</formula>
    </cfRule>
    <cfRule type="expression" dxfId="2130" priority="2410">
      <formula>IF(RIGHT(TEXT(W24,"0.#"),1)=".",TRUE,FALSE)</formula>
    </cfRule>
  </conditionalFormatting>
  <conditionalFormatting sqref="W28">
    <cfRule type="expression" dxfId="2129" priority="2401">
      <formula>IF(RIGHT(TEXT(W28,"0.#"),1)=".",FALSE,TRUE)</formula>
    </cfRule>
    <cfRule type="expression" dxfId="2128" priority="2402">
      <formula>IF(RIGHT(TEXT(W28,"0.#"),1)=".",TRUE,FALSE)</formula>
    </cfRule>
  </conditionalFormatting>
  <conditionalFormatting sqref="P23">
    <cfRule type="expression" dxfId="2127" priority="2399">
      <formula>IF(RIGHT(TEXT(P23,"0.#"),1)=".",FALSE,TRUE)</formula>
    </cfRule>
    <cfRule type="expression" dxfId="2126" priority="2400">
      <formula>IF(RIGHT(TEXT(P23,"0.#"),1)=".",TRUE,FALSE)</formula>
    </cfRule>
  </conditionalFormatting>
  <conditionalFormatting sqref="P24:P27">
    <cfRule type="expression" dxfId="2125" priority="2397">
      <formula>IF(RIGHT(TEXT(P24,"0.#"),1)=".",FALSE,TRUE)</formula>
    </cfRule>
    <cfRule type="expression" dxfId="2124" priority="2398">
      <formula>IF(RIGHT(TEXT(P24,"0.#"),1)=".",TRUE,FALSE)</formula>
    </cfRule>
  </conditionalFormatting>
  <conditionalFormatting sqref="P28">
    <cfRule type="expression" dxfId="2123" priority="2395">
      <formula>IF(RIGHT(TEXT(P28,"0.#"),1)=".",FALSE,TRUE)</formula>
    </cfRule>
    <cfRule type="expression" dxfId="2122" priority="2396">
      <formula>IF(RIGHT(TEXT(P28,"0.#"),1)=".",TRUE,FALSE)</formula>
    </cfRule>
  </conditionalFormatting>
  <conditionalFormatting sqref="AQ104">
    <cfRule type="expression" dxfId="2121" priority="2393">
      <formula>IF(RIGHT(TEXT(AQ104,"0.#"),1)=".",FALSE,TRUE)</formula>
    </cfRule>
    <cfRule type="expression" dxfId="2120" priority="2394">
      <formula>IF(RIGHT(TEXT(AQ104,"0.#"),1)=".",TRUE,FALSE)</formula>
    </cfRule>
  </conditionalFormatting>
  <conditionalFormatting sqref="AQ107">
    <cfRule type="expression" dxfId="2119" priority="2389">
      <formula>IF(RIGHT(TEXT(AQ107,"0.#"),1)=".",FALSE,TRUE)</formula>
    </cfRule>
    <cfRule type="expression" dxfId="2118" priority="2390">
      <formula>IF(RIGHT(TEXT(AQ107,"0.#"),1)=".",TRUE,FALSE)</formula>
    </cfRule>
  </conditionalFormatting>
  <conditionalFormatting sqref="AQ110">
    <cfRule type="expression" dxfId="2117" priority="2385">
      <formula>IF(RIGHT(TEXT(AQ110,"0.#"),1)=".",FALSE,TRUE)</formula>
    </cfRule>
    <cfRule type="expression" dxfId="2116" priority="2386">
      <formula>IF(RIGHT(TEXT(AQ110,"0.#"),1)=".",TRUE,FALSE)</formula>
    </cfRule>
  </conditionalFormatting>
  <conditionalFormatting sqref="AQ113">
    <cfRule type="expression" dxfId="2115" priority="2381">
      <formula>IF(RIGHT(TEXT(AQ113,"0.#"),1)=".",FALSE,TRUE)</formula>
    </cfRule>
    <cfRule type="expression" dxfId="2114" priority="2382">
      <formula>IF(RIGHT(TEXT(AQ113,"0.#"),1)=".",TRUE,FALSE)</formula>
    </cfRule>
  </conditionalFormatting>
  <conditionalFormatting sqref="AE67">
    <cfRule type="expression" dxfId="2113" priority="2311">
      <formula>IF(RIGHT(TEXT(AE67,"0.#"),1)=".",FALSE,TRUE)</formula>
    </cfRule>
    <cfRule type="expression" dxfId="2112" priority="2312">
      <formula>IF(RIGHT(TEXT(AE67,"0.#"),1)=".",TRUE,FALSE)</formula>
    </cfRule>
  </conditionalFormatting>
  <conditionalFormatting sqref="AE68">
    <cfRule type="expression" dxfId="2111" priority="2309">
      <formula>IF(RIGHT(TEXT(AE68,"0.#"),1)=".",FALSE,TRUE)</formula>
    </cfRule>
    <cfRule type="expression" dxfId="2110" priority="2310">
      <formula>IF(RIGHT(TEXT(AE68,"0.#"),1)=".",TRUE,FALSE)</formula>
    </cfRule>
  </conditionalFormatting>
  <conditionalFormatting sqref="AE69">
    <cfRule type="expression" dxfId="2109" priority="2307">
      <formula>IF(RIGHT(TEXT(AE69,"0.#"),1)=".",FALSE,TRUE)</formula>
    </cfRule>
    <cfRule type="expression" dxfId="2108" priority="2308">
      <formula>IF(RIGHT(TEXT(AE69,"0.#"),1)=".",TRUE,FALSE)</formula>
    </cfRule>
  </conditionalFormatting>
  <conditionalFormatting sqref="AI69">
    <cfRule type="expression" dxfId="2107" priority="2305">
      <formula>IF(RIGHT(TEXT(AI69,"0.#"),1)=".",FALSE,TRUE)</formula>
    </cfRule>
    <cfRule type="expression" dxfId="2106" priority="2306">
      <formula>IF(RIGHT(TEXT(AI69,"0.#"),1)=".",TRUE,FALSE)</formula>
    </cfRule>
  </conditionalFormatting>
  <conditionalFormatting sqref="AI68">
    <cfRule type="expression" dxfId="2105" priority="2303">
      <formula>IF(RIGHT(TEXT(AI68,"0.#"),1)=".",FALSE,TRUE)</formula>
    </cfRule>
    <cfRule type="expression" dxfId="2104" priority="2304">
      <formula>IF(RIGHT(TEXT(AI68,"0.#"),1)=".",TRUE,FALSE)</formula>
    </cfRule>
  </conditionalFormatting>
  <conditionalFormatting sqref="AI67">
    <cfRule type="expression" dxfId="2103" priority="2301">
      <formula>IF(RIGHT(TEXT(AI67,"0.#"),1)=".",FALSE,TRUE)</formula>
    </cfRule>
    <cfRule type="expression" dxfId="2102" priority="2302">
      <formula>IF(RIGHT(TEXT(AI67,"0.#"),1)=".",TRUE,FALSE)</formula>
    </cfRule>
  </conditionalFormatting>
  <conditionalFormatting sqref="AM67">
    <cfRule type="expression" dxfId="2101" priority="2299">
      <formula>IF(RIGHT(TEXT(AM67,"0.#"),1)=".",FALSE,TRUE)</formula>
    </cfRule>
    <cfRule type="expression" dxfId="2100" priority="2300">
      <formula>IF(RIGHT(TEXT(AM67,"0.#"),1)=".",TRUE,FALSE)</formula>
    </cfRule>
  </conditionalFormatting>
  <conditionalFormatting sqref="AM68">
    <cfRule type="expression" dxfId="2099" priority="2297">
      <formula>IF(RIGHT(TEXT(AM68,"0.#"),1)=".",FALSE,TRUE)</formula>
    </cfRule>
    <cfRule type="expression" dxfId="2098" priority="2298">
      <formula>IF(RIGHT(TEXT(AM68,"0.#"),1)=".",TRUE,FALSE)</formula>
    </cfRule>
  </conditionalFormatting>
  <conditionalFormatting sqref="AM69">
    <cfRule type="expression" dxfId="2097" priority="2295">
      <formula>IF(RIGHT(TEXT(AM69,"0.#"),1)=".",FALSE,TRUE)</formula>
    </cfRule>
    <cfRule type="expression" dxfId="2096" priority="2296">
      <formula>IF(RIGHT(TEXT(AM69,"0.#"),1)=".",TRUE,FALSE)</formula>
    </cfRule>
  </conditionalFormatting>
  <conditionalFormatting sqref="AQ67:AQ69">
    <cfRule type="expression" dxfId="2095" priority="2293">
      <formula>IF(RIGHT(TEXT(AQ67,"0.#"),1)=".",FALSE,TRUE)</formula>
    </cfRule>
    <cfRule type="expression" dxfId="2094" priority="2294">
      <formula>IF(RIGHT(TEXT(AQ67,"0.#"),1)=".",TRUE,FALSE)</formula>
    </cfRule>
  </conditionalFormatting>
  <conditionalFormatting sqref="AU67:AU69">
    <cfRule type="expression" dxfId="2093" priority="2291">
      <formula>IF(RIGHT(TEXT(AU67,"0.#"),1)=".",FALSE,TRUE)</formula>
    </cfRule>
    <cfRule type="expression" dxfId="2092" priority="2292">
      <formula>IF(RIGHT(TEXT(AU67,"0.#"),1)=".",TRUE,FALSE)</formula>
    </cfRule>
  </conditionalFormatting>
  <conditionalFormatting sqref="AE70">
    <cfRule type="expression" dxfId="2091" priority="2289">
      <formula>IF(RIGHT(TEXT(AE70,"0.#"),1)=".",FALSE,TRUE)</formula>
    </cfRule>
    <cfRule type="expression" dxfId="2090" priority="2290">
      <formula>IF(RIGHT(TEXT(AE70,"0.#"),1)=".",TRUE,FALSE)</formula>
    </cfRule>
  </conditionalFormatting>
  <conditionalFormatting sqref="AE71">
    <cfRule type="expression" dxfId="2089" priority="2287">
      <formula>IF(RIGHT(TEXT(AE71,"0.#"),1)=".",FALSE,TRUE)</formula>
    </cfRule>
    <cfRule type="expression" dxfId="2088" priority="2288">
      <formula>IF(RIGHT(TEXT(AE71,"0.#"),1)=".",TRUE,FALSE)</formula>
    </cfRule>
  </conditionalFormatting>
  <conditionalFormatting sqref="AE72">
    <cfRule type="expression" dxfId="2087" priority="2285">
      <formula>IF(RIGHT(TEXT(AE72,"0.#"),1)=".",FALSE,TRUE)</formula>
    </cfRule>
    <cfRule type="expression" dxfId="2086" priority="2286">
      <formula>IF(RIGHT(TEXT(AE72,"0.#"),1)=".",TRUE,FALSE)</formula>
    </cfRule>
  </conditionalFormatting>
  <conditionalFormatting sqref="AI72">
    <cfRule type="expression" dxfId="2085" priority="2283">
      <formula>IF(RIGHT(TEXT(AI72,"0.#"),1)=".",FALSE,TRUE)</formula>
    </cfRule>
    <cfRule type="expression" dxfId="2084" priority="2284">
      <formula>IF(RIGHT(TEXT(AI72,"0.#"),1)=".",TRUE,FALSE)</formula>
    </cfRule>
  </conditionalFormatting>
  <conditionalFormatting sqref="AI71">
    <cfRule type="expression" dxfId="2083" priority="2281">
      <formula>IF(RIGHT(TEXT(AI71,"0.#"),1)=".",FALSE,TRUE)</formula>
    </cfRule>
    <cfRule type="expression" dxfId="2082" priority="2282">
      <formula>IF(RIGHT(TEXT(AI71,"0.#"),1)=".",TRUE,FALSE)</formula>
    </cfRule>
  </conditionalFormatting>
  <conditionalFormatting sqref="AI70">
    <cfRule type="expression" dxfId="2081" priority="2279">
      <formula>IF(RIGHT(TEXT(AI70,"0.#"),1)=".",FALSE,TRUE)</formula>
    </cfRule>
    <cfRule type="expression" dxfId="2080" priority="2280">
      <formula>IF(RIGHT(TEXT(AI70,"0.#"),1)=".",TRUE,FALSE)</formula>
    </cfRule>
  </conditionalFormatting>
  <conditionalFormatting sqref="AM70">
    <cfRule type="expression" dxfId="2079" priority="2277">
      <formula>IF(RIGHT(TEXT(AM70,"0.#"),1)=".",FALSE,TRUE)</formula>
    </cfRule>
    <cfRule type="expression" dxfId="2078" priority="2278">
      <formula>IF(RIGHT(TEXT(AM70,"0.#"),1)=".",TRUE,FALSE)</formula>
    </cfRule>
  </conditionalFormatting>
  <conditionalFormatting sqref="AM71">
    <cfRule type="expression" dxfId="2077" priority="2275">
      <formula>IF(RIGHT(TEXT(AM71,"0.#"),1)=".",FALSE,TRUE)</formula>
    </cfRule>
    <cfRule type="expression" dxfId="2076" priority="2276">
      <formula>IF(RIGHT(TEXT(AM71,"0.#"),1)=".",TRUE,FALSE)</formula>
    </cfRule>
  </conditionalFormatting>
  <conditionalFormatting sqref="AM72">
    <cfRule type="expression" dxfId="2075" priority="2273">
      <formula>IF(RIGHT(TEXT(AM72,"0.#"),1)=".",FALSE,TRUE)</formula>
    </cfRule>
    <cfRule type="expression" dxfId="2074" priority="2274">
      <formula>IF(RIGHT(TEXT(AM72,"0.#"),1)=".",TRUE,FALSE)</formula>
    </cfRule>
  </conditionalFormatting>
  <conditionalFormatting sqref="AQ70:AQ72">
    <cfRule type="expression" dxfId="2073" priority="2271">
      <formula>IF(RIGHT(TEXT(AQ70,"0.#"),1)=".",FALSE,TRUE)</formula>
    </cfRule>
    <cfRule type="expression" dxfId="2072" priority="2272">
      <formula>IF(RIGHT(TEXT(AQ70,"0.#"),1)=".",TRUE,FALSE)</formula>
    </cfRule>
  </conditionalFormatting>
  <conditionalFormatting sqref="AU70:AU72">
    <cfRule type="expression" dxfId="2071" priority="2269">
      <formula>IF(RIGHT(TEXT(AU70,"0.#"),1)=".",FALSE,TRUE)</formula>
    </cfRule>
    <cfRule type="expression" dxfId="2070" priority="2270">
      <formula>IF(RIGHT(TEXT(AU70,"0.#"),1)=".",TRUE,FALSE)</formula>
    </cfRule>
  </conditionalFormatting>
  <conditionalFormatting sqref="AU656">
    <cfRule type="expression" dxfId="2069" priority="787">
      <formula>IF(RIGHT(TEXT(AU656,"0.#"),1)=".",FALSE,TRUE)</formula>
    </cfRule>
    <cfRule type="expression" dxfId="2068" priority="788">
      <formula>IF(RIGHT(TEXT(AU656,"0.#"),1)=".",TRUE,FALSE)</formula>
    </cfRule>
  </conditionalFormatting>
  <conditionalFormatting sqref="AQ655">
    <cfRule type="expression" dxfId="2067" priority="779">
      <formula>IF(RIGHT(TEXT(AQ655,"0.#"),1)=".",FALSE,TRUE)</formula>
    </cfRule>
    <cfRule type="expression" dxfId="2066" priority="780">
      <formula>IF(RIGHT(TEXT(AQ655,"0.#"),1)=".",TRUE,FALSE)</formula>
    </cfRule>
  </conditionalFormatting>
  <conditionalFormatting sqref="AI696">
    <cfRule type="expression" dxfId="2065" priority="571">
      <formula>IF(RIGHT(TEXT(AI696,"0.#"),1)=".",FALSE,TRUE)</formula>
    </cfRule>
    <cfRule type="expression" dxfId="2064" priority="572">
      <formula>IF(RIGHT(TEXT(AI696,"0.#"),1)=".",TRUE,FALSE)</formula>
    </cfRule>
  </conditionalFormatting>
  <conditionalFormatting sqref="AQ694">
    <cfRule type="expression" dxfId="2063" priority="565">
      <formula>IF(RIGHT(TEXT(AQ694,"0.#"),1)=".",FALSE,TRUE)</formula>
    </cfRule>
    <cfRule type="expression" dxfId="2062" priority="566">
      <formula>IF(RIGHT(TEXT(AQ694,"0.#"),1)=".",TRUE,FALSE)</formula>
    </cfRule>
  </conditionalFormatting>
  <conditionalFormatting sqref="AL880:AO899">
    <cfRule type="expression" dxfId="2061" priority="2177">
      <formula>IF(AND(AL880&gt;=0, RIGHT(TEXT(AL880,"0.#"),1)&lt;&gt;"."),TRUE,FALSE)</formula>
    </cfRule>
    <cfRule type="expression" dxfId="2060" priority="2178">
      <formula>IF(AND(AL880&gt;=0, RIGHT(TEXT(AL880,"0.#"),1)="."),TRUE,FALSE)</formula>
    </cfRule>
    <cfRule type="expression" dxfId="2059" priority="2179">
      <formula>IF(AND(AL880&lt;0, RIGHT(TEXT(AL880,"0.#"),1)&lt;&gt;"."),TRUE,FALSE)</formula>
    </cfRule>
    <cfRule type="expression" dxfId="2058" priority="2180">
      <formula>IF(AND(AL880&lt;0, RIGHT(TEXT(AL880,"0.#"),1)="."),TRUE,FALSE)</formula>
    </cfRule>
  </conditionalFormatting>
  <conditionalFormatting sqref="AL905:AO932">
    <cfRule type="expression" dxfId="2057" priority="2165">
      <formula>IF(AND(AL905&gt;=0, RIGHT(TEXT(AL905,"0.#"),1)&lt;&gt;"."),TRUE,FALSE)</formula>
    </cfRule>
    <cfRule type="expression" dxfId="2056" priority="2166">
      <formula>IF(AND(AL905&gt;=0, RIGHT(TEXT(AL905,"0.#"),1)="."),TRUE,FALSE)</formula>
    </cfRule>
    <cfRule type="expression" dxfId="2055" priority="2167">
      <formula>IF(AND(AL905&lt;0, RIGHT(TEXT(AL905,"0.#"),1)&lt;&gt;"."),TRUE,FALSE)</formula>
    </cfRule>
    <cfRule type="expression" dxfId="2054" priority="2168">
      <formula>IF(AND(AL905&lt;0, RIGHT(TEXT(AL905,"0.#"),1)="."),TRUE,FALSE)</formula>
    </cfRule>
  </conditionalFormatting>
  <conditionalFormatting sqref="AL903:AO904">
    <cfRule type="expression" dxfId="2053" priority="2159">
      <formula>IF(AND(AL903&gt;=0, RIGHT(TEXT(AL903,"0.#"),1)&lt;&gt;"."),TRUE,FALSE)</formula>
    </cfRule>
    <cfRule type="expression" dxfId="2052" priority="2160">
      <formula>IF(AND(AL903&gt;=0, RIGHT(TEXT(AL903,"0.#"),1)="."),TRUE,FALSE)</formula>
    </cfRule>
    <cfRule type="expression" dxfId="2051" priority="2161">
      <formula>IF(AND(AL903&lt;0, RIGHT(TEXT(AL903,"0.#"),1)&lt;&gt;"."),TRUE,FALSE)</formula>
    </cfRule>
    <cfRule type="expression" dxfId="2050" priority="2162">
      <formula>IF(AND(AL903&lt;0, RIGHT(TEXT(AL903,"0.#"),1)="."),TRUE,FALSE)</formula>
    </cfRule>
  </conditionalFormatting>
  <conditionalFormatting sqref="AL938:AO965">
    <cfRule type="expression" dxfId="2049" priority="2153">
      <formula>IF(AND(AL938&gt;=0, RIGHT(TEXT(AL938,"0.#"),1)&lt;&gt;"."),TRUE,FALSE)</formula>
    </cfRule>
    <cfRule type="expression" dxfId="2048" priority="2154">
      <formula>IF(AND(AL938&gt;=0, RIGHT(TEXT(AL938,"0.#"),1)="."),TRUE,FALSE)</formula>
    </cfRule>
    <cfRule type="expression" dxfId="2047" priority="2155">
      <formula>IF(AND(AL938&lt;0, RIGHT(TEXT(AL938,"0.#"),1)&lt;&gt;"."),TRUE,FALSE)</formula>
    </cfRule>
    <cfRule type="expression" dxfId="2046" priority="2156">
      <formula>IF(AND(AL938&lt;0, RIGHT(TEXT(AL938,"0.#"),1)="."),TRUE,FALSE)</formula>
    </cfRule>
  </conditionalFormatting>
  <conditionalFormatting sqref="AL936:AO937">
    <cfRule type="expression" dxfId="2045" priority="2147">
      <formula>IF(AND(AL936&gt;=0, RIGHT(TEXT(AL936,"0.#"),1)&lt;&gt;"."),TRUE,FALSE)</formula>
    </cfRule>
    <cfRule type="expression" dxfId="2044" priority="2148">
      <formula>IF(AND(AL936&gt;=0, RIGHT(TEXT(AL936,"0.#"),1)="."),TRUE,FALSE)</formula>
    </cfRule>
    <cfRule type="expression" dxfId="2043" priority="2149">
      <formula>IF(AND(AL936&lt;0, RIGHT(TEXT(AL936,"0.#"),1)&lt;&gt;"."),TRUE,FALSE)</formula>
    </cfRule>
    <cfRule type="expression" dxfId="2042" priority="2150">
      <formula>IF(AND(AL936&lt;0, RIGHT(TEXT(AL936,"0.#"),1)="."),TRUE,FALSE)</formula>
    </cfRule>
  </conditionalFormatting>
  <conditionalFormatting sqref="AL971:AO998">
    <cfRule type="expression" dxfId="2041" priority="2141">
      <formula>IF(AND(AL971&gt;=0, RIGHT(TEXT(AL971,"0.#"),1)&lt;&gt;"."),TRUE,FALSE)</formula>
    </cfRule>
    <cfRule type="expression" dxfId="2040" priority="2142">
      <formula>IF(AND(AL971&gt;=0, RIGHT(TEXT(AL971,"0.#"),1)="."),TRUE,FALSE)</formula>
    </cfRule>
    <cfRule type="expression" dxfId="2039" priority="2143">
      <formula>IF(AND(AL971&lt;0, RIGHT(TEXT(AL971,"0.#"),1)&lt;&gt;"."),TRUE,FALSE)</formula>
    </cfRule>
    <cfRule type="expression" dxfId="2038" priority="2144">
      <formula>IF(AND(AL971&lt;0, RIGHT(TEXT(AL971,"0.#"),1)="."),TRUE,FALSE)</formula>
    </cfRule>
  </conditionalFormatting>
  <conditionalFormatting sqref="AL969:AO970">
    <cfRule type="expression" dxfId="2037" priority="2135">
      <formula>IF(AND(AL969&gt;=0, RIGHT(TEXT(AL969,"0.#"),1)&lt;&gt;"."),TRUE,FALSE)</formula>
    </cfRule>
    <cfRule type="expression" dxfId="2036" priority="2136">
      <formula>IF(AND(AL969&gt;=0, RIGHT(TEXT(AL969,"0.#"),1)="."),TRUE,FALSE)</formula>
    </cfRule>
    <cfRule type="expression" dxfId="2035" priority="2137">
      <formula>IF(AND(AL969&lt;0, RIGHT(TEXT(AL969,"0.#"),1)&lt;&gt;"."),TRUE,FALSE)</formula>
    </cfRule>
    <cfRule type="expression" dxfId="2034" priority="2138">
      <formula>IF(AND(AL969&lt;0, RIGHT(TEXT(AL969,"0.#"),1)="."),TRUE,FALSE)</formula>
    </cfRule>
  </conditionalFormatting>
  <conditionalFormatting sqref="AL1004:AO1031">
    <cfRule type="expression" dxfId="2033" priority="2129">
      <formula>IF(AND(AL1004&gt;=0, RIGHT(TEXT(AL1004,"0.#"),1)&lt;&gt;"."),TRUE,FALSE)</formula>
    </cfRule>
    <cfRule type="expression" dxfId="2032" priority="2130">
      <formula>IF(AND(AL1004&gt;=0, RIGHT(TEXT(AL1004,"0.#"),1)="."),TRUE,FALSE)</formula>
    </cfRule>
    <cfRule type="expression" dxfId="2031" priority="2131">
      <formula>IF(AND(AL1004&lt;0, RIGHT(TEXT(AL1004,"0.#"),1)&lt;&gt;"."),TRUE,FALSE)</formula>
    </cfRule>
    <cfRule type="expression" dxfId="2030" priority="2132">
      <formula>IF(AND(AL1004&lt;0, RIGHT(TEXT(AL1004,"0.#"),1)="."),TRUE,FALSE)</formula>
    </cfRule>
  </conditionalFormatting>
  <conditionalFormatting sqref="AL1002:AO1003">
    <cfRule type="expression" dxfId="2029" priority="2123">
      <formula>IF(AND(AL1002&gt;=0, RIGHT(TEXT(AL1002,"0.#"),1)&lt;&gt;"."),TRUE,FALSE)</formula>
    </cfRule>
    <cfRule type="expression" dxfId="2028" priority="2124">
      <formula>IF(AND(AL1002&gt;=0, RIGHT(TEXT(AL1002,"0.#"),1)="."),TRUE,FALSE)</formula>
    </cfRule>
    <cfRule type="expression" dxfId="2027" priority="2125">
      <formula>IF(AND(AL1002&lt;0, RIGHT(TEXT(AL1002,"0.#"),1)&lt;&gt;"."),TRUE,FALSE)</formula>
    </cfRule>
    <cfRule type="expression" dxfId="2026" priority="2126">
      <formula>IF(AND(AL1002&lt;0, RIGHT(TEXT(AL1002,"0.#"),1)="."),TRUE,FALSE)</formula>
    </cfRule>
  </conditionalFormatting>
  <conditionalFormatting sqref="Y1002:Y1003">
    <cfRule type="expression" dxfId="2025" priority="2121">
      <formula>IF(RIGHT(TEXT(Y1002,"0.#"),1)=".",FALSE,TRUE)</formula>
    </cfRule>
    <cfRule type="expression" dxfId="2024" priority="2122">
      <formula>IF(RIGHT(TEXT(Y1002,"0.#"),1)=".",TRUE,FALSE)</formula>
    </cfRule>
  </conditionalFormatting>
  <conditionalFormatting sqref="AL1037:AO1064">
    <cfRule type="expression" dxfId="2023" priority="2117">
      <formula>IF(AND(AL1037&gt;=0, RIGHT(TEXT(AL1037,"0.#"),1)&lt;&gt;"."),TRUE,FALSE)</formula>
    </cfRule>
    <cfRule type="expression" dxfId="2022" priority="2118">
      <formula>IF(AND(AL1037&gt;=0, RIGHT(TEXT(AL1037,"0.#"),1)="."),TRUE,FALSE)</formula>
    </cfRule>
    <cfRule type="expression" dxfId="2021" priority="2119">
      <formula>IF(AND(AL1037&lt;0, RIGHT(TEXT(AL1037,"0.#"),1)&lt;&gt;"."),TRUE,FALSE)</formula>
    </cfRule>
    <cfRule type="expression" dxfId="2020" priority="2120">
      <formula>IF(AND(AL1037&lt;0, RIGHT(TEXT(AL1037,"0.#"),1)="."),TRUE,FALSE)</formula>
    </cfRule>
  </conditionalFormatting>
  <conditionalFormatting sqref="Y1037:Y1064">
    <cfRule type="expression" dxfId="2019" priority="2115">
      <formula>IF(RIGHT(TEXT(Y1037,"0.#"),1)=".",FALSE,TRUE)</formula>
    </cfRule>
    <cfRule type="expression" dxfId="2018" priority="2116">
      <formula>IF(RIGHT(TEXT(Y1037,"0.#"),1)=".",TRUE,FALSE)</formula>
    </cfRule>
  </conditionalFormatting>
  <conditionalFormatting sqref="AL1035:AO1036">
    <cfRule type="expression" dxfId="2017" priority="2111">
      <formula>IF(AND(AL1035&gt;=0, RIGHT(TEXT(AL1035,"0.#"),1)&lt;&gt;"."),TRUE,FALSE)</formula>
    </cfRule>
    <cfRule type="expression" dxfId="2016" priority="2112">
      <formula>IF(AND(AL1035&gt;=0, RIGHT(TEXT(AL1035,"0.#"),1)="."),TRUE,FALSE)</formula>
    </cfRule>
    <cfRule type="expression" dxfId="2015" priority="2113">
      <formula>IF(AND(AL1035&lt;0, RIGHT(TEXT(AL1035,"0.#"),1)&lt;&gt;"."),TRUE,FALSE)</formula>
    </cfRule>
    <cfRule type="expression" dxfId="2014" priority="2114">
      <formula>IF(AND(AL1035&lt;0, RIGHT(TEXT(AL1035,"0.#"),1)="."),TRUE,FALSE)</formula>
    </cfRule>
  </conditionalFormatting>
  <conditionalFormatting sqref="Y1035:Y1036">
    <cfRule type="expression" dxfId="2013" priority="2109">
      <formula>IF(RIGHT(TEXT(Y1035,"0.#"),1)=".",FALSE,TRUE)</formula>
    </cfRule>
    <cfRule type="expression" dxfId="2012" priority="2110">
      <formula>IF(RIGHT(TEXT(Y1035,"0.#"),1)=".",TRUE,FALSE)</formula>
    </cfRule>
  </conditionalFormatting>
  <conditionalFormatting sqref="AL1070:AO1097">
    <cfRule type="expression" dxfId="2011" priority="2105">
      <formula>IF(AND(AL1070&gt;=0, RIGHT(TEXT(AL1070,"0.#"),1)&lt;&gt;"."),TRUE,FALSE)</formula>
    </cfRule>
    <cfRule type="expression" dxfId="2010" priority="2106">
      <formula>IF(AND(AL1070&gt;=0, RIGHT(TEXT(AL1070,"0.#"),1)="."),TRUE,FALSE)</formula>
    </cfRule>
    <cfRule type="expression" dxfId="2009" priority="2107">
      <formula>IF(AND(AL1070&lt;0, RIGHT(TEXT(AL1070,"0.#"),1)&lt;&gt;"."),TRUE,FALSE)</formula>
    </cfRule>
    <cfRule type="expression" dxfId="2008" priority="2108">
      <formula>IF(AND(AL1070&lt;0, RIGHT(TEXT(AL1070,"0.#"),1)="."),TRUE,FALSE)</formula>
    </cfRule>
  </conditionalFormatting>
  <conditionalFormatting sqref="Y1070:Y1097">
    <cfRule type="expression" dxfId="2007" priority="2103">
      <formula>IF(RIGHT(TEXT(Y1070,"0.#"),1)=".",FALSE,TRUE)</formula>
    </cfRule>
    <cfRule type="expression" dxfId="2006" priority="2104">
      <formula>IF(RIGHT(TEXT(Y1070,"0.#"),1)=".",TRUE,FALSE)</formula>
    </cfRule>
  </conditionalFormatting>
  <conditionalFormatting sqref="AL1068:AO1069">
    <cfRule type="expression" dxfId="2005" priority="2099">
      <formula>IF(AND(AL1068&gt;=0, RIGHT(TEXT(AL1068,"0.#"),1)&lt;&gt;"."),TRUE,FALSE)</formula>
    </cfRule>
    <cfRule type="expression" dxfId="2004" priority="2100">
      <formula>IF(AND(AL1068&gt;=0, RIGHT(TEXT(AL1068,"0.#"),1)="."),TRUE,FALSE)</formula>
    </cfRule>
    <cfRule type="expression" dxfId="2003" priority="2101">
      <formula>IF(AND(AL1068&lt;0, RIGHT(TEXT(AL1068,"0.#"),1)&lt;&gt;"."),TRUE,FALSE)</formula>
    </cfRule>
    <cfRule type="expression" dxfId="2002" priority="2102">
      <formula>IF(AND(AL1068&lt;0, RIGHT(TEXT(AL1068,"0.#"),1)="."),TRUE,FALSE)</formula>
    </cfRule>
  </conditionalFormatting>
  <conditionalFormatting sqref="Y1068:Y1069">
    <cfRule type="expression" dxfId="2001" priority="2097">
      <formula>IF(RIGHT(TEXT(Y1068,"0.#"),1)=".",FALSE,TRUE)</formula>
    </cfRule>
    <cfRule type="expression" dxfId="2000" priority="2098">
      <formula>IF(RIGHT(TEXT(Y1068,"0.#"),1)=".",TRUE,FALSE)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AL838:AO846">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70:AO879">
    <cfRule type="expression" dxfId="803" priority="101">
      <formula>IF(AND(AL870&gt;=0, RIGHT(TEXT(AL870,"0.#"),1)&lt;&gt;"."),TRUE,FALSE)</formula>
    </cfRule>
    <cfRule type="expression" dxfId="802" priority="102">
      <formula>IF(AND(AL870&gt;=0, RIGHT(TEXT(AL870,"0.#"),1)="."),TRUE,FALSE)</formula>
    </cfRule>
    <cfRule type="expression" dxfId="801" priority="103">
      <formula>IF(AND(AL870&lt;0, RIGHT(TEXT(AL870,"0.#"),1)&lt;&gt;"."),TRUE,FALSE)</formula>
    </cfRule>
    <cfRule type="expression" dxfId="800" priority="104">
      <formula>IF(AND(AL870&lt;0, RIGHT(TEXT(AL870,"0.#"),1)="."),TRUE,FALSE)</formula>
    </cfRule>
  </conditionalFormatting>
  <conditionalFormatting sqref="AE105">
    <cfRule type="expression" dxfId="799" priority="99">
      <formula>IF(RIGHT(TEXT(AE105,"0.#"),1)=".",FALSE,TRUE)</formula>
    </cfRule>
    <cfRule type="expression" dxfId="798" priority="100">
      <formula>IF(RIGHT(TEXT(AE105,"0.#"),1)=".",TRUE,FALSE)</formula>
    </cfRule>
  </conditionalFormatting>
  <conditionalFormatting sqref="AI105">
    <cfRule type="expression" dxfId="797" priority="97">
      <formula>IF(RIGHT(TEXT(AI105,"0.#"),1)=".",FALSE,TRUE)</formula>
    </cfRule>
    <cfRule type="expression" dxfId="796" priority="98">
      <formula>IF(RIGHT(TEXT(AI105,"0.#"),1)=".",TRUE,FALSE)</formula>
    </cfRule>
  </conditionalFormatting>
  <conditionalFormatting sqref="AM105">
    <cfRule type="expression" dxfId="795" priority="95">
      <formula>IF(RIGHT(TEXT(AM105,"0.#"),1)=".",FALSE,TRUE)</formula>
    </cfRule>
    <cfRule type="expression" dxfId="794" priority="96">
      <formula>IF(RIGHT(TEXT(AM105,"0.#"),1)=".",TRUE,FALSE)</formula>
    </cfRule>
  </conditionalFormatting>
  <conditionalFormatting sqref="AQ105">
    <cfRule type="expression" dxfId="793" priority="93">
      <formula>IF(RIGHT(TEXT(AQ105,"0.#"),1)=".",FALSE,TRUE)</formula>
    </cfRule>
    <cfRule type="expression" dxfId="792" priority="94">
      <formula>IF(RIGHT(TEXT(AQ105,"0.#"),1)=".",TRUE,FALSE)</formula>
    </cfRule>
  </conditionalFormatting>
  <conditionalFormatting sqref="AI108 AM108 AQ108">
    <cfRule type="expression" dxfId="791" priority="91">
      <formula>IF(RIGHT(TEXT(AI108,"0.#"),1)=".",FALSE,TRUE)</formula>
    </cfRule>
    <cfRule type="expression" dxfId="790" priority="92">
      <formula>IF(RIGHT(TEXT(AI108,"0.#"),1)=".",TRUE,FALSE)</formula>
    </cfRule>
  </conditionalFormatting>
  <conditionalFormatting sqref="AE111">
    <cfRule type="expression" dxfId="789" priority="89">
      <formula>IF(RIGHT(TEXT(AE111,"0.#"),1)=".",FALSE,TRUE)</formula>
    </cfRule>
    <cfRule type="expression" dxfId="788" priority="90">
      <formula>IF(RIGHT(TEXT(AE111,"0.#"),1)=".",TRUE,FALSE)</formula>
    </cfRule>
  </conditionalFormatting>
  <conditionalFormatting sqref="AI111 AM111 AQ111">
    <cfRule type="expression" dxfId="787" priority="87">
      <formula>IF(RIGHT(TEXT(AI111,"0.#"),1)=".",FALSE,TRUE)</formula>
    </cfRule>
    <cfRule type="expression" dxfId="786" priority="88">
      <formula>IF(RIGHT(TEXT(AI111,"0.#"),1)=".",TRUE,FALSE)</formula>
    </cfRule>
  </conditionalFormatting>
  <conditionalFormatting sqref="AE114">
    <cfRule type="expression" dxfId="785" priority="85">
      <formula>IF(RIGHT(TEXT(AE114,"0.#"),1)=".",FALSE,TRUE)</formula>
    </cfRule>
    <cfRule type="expression" dxfId="784" priority="86">
      <formula>IF(RIGHT(TEXT(AE114,"0.#"),1)=".",TRUE,FALSE)</formula>
    </cfRule>
  </conditionalFormatting>
  <conditionalFormatting sqref="AI114 AM114 AQ114">
    <cfRule type="expression" dxfId="783" priority="83">
      <formula>IF(RIGHT(TEXT(AI114,"0.#"),1)=".",FALSE,TRUE)</formula>
    </cfRule>
    <cfRule type="expression" dxfId="782" priority="84">
      <formula>IF(RIGHT(TEXT(AI114,"0.#"),1)=".",TRUE,FALSE)</formula>
    </cfRule>
  </conditionalFormatting>
  <conditionalFormatting sqref="Y787">
    <cfRule type="expression" dxfId="781" priority="81">
      <formula>IF(RIGHT(TEXT(Y787,"0.#"),1)=".",FALSE,TRUE)</formula>
    </cfRule>
    <cfRule type="expression" dxfId="780" priority="82">
      <formula>IF(RIGHT(TEXT(Y787,"0.#"),1)=".",TRUE,FALSE)</formula>
    </cfRule>
  </conditionalFormatting>
  <conditionalFormatting sqref="Y788">
    <cfRule type="expression" dxfId="779" priority="79">
      <formula>IF(RIGHT(TEXT(Y788,"0.#"),1)=".",FALSE,TRUE)</formula>
    </cfRule>
    <cfRule type="expression" dxfId="778" priority="80">
      <formula>IF(RIGHT(TEXT(Y788,"0.#"),1)=".",TRUE,FALSE)</formula>
    </cfRule>
  </conditionalFormatting>
  <conditionalFormatting sqref="Y789">
    <cfRule type="expression" dxfId="777" priority="77">
      <formula>IF(RIGHT(TEXT(Y789,"0.#"),1)=".",FALSE,TRUE)</formula>
    </cfRule>
    <cfRule type="expression" dxfId="776" priority="78">
      <formula>IF(RIGHT(TEXT(Y789,"0.#"),1)=".",TRUE,FALSE)</formula>
    </cfRule>
  </conditionalFormatting>
  <conditionalFormatting sqref="Y790">
    <cfRule type="expression" dxfId="775" priority="75">
      <formula>IF(RIGHT(TEXT(Y790,"0.#"),1)=".",FALSE,TRUE)</formula>
    </cfRule>
    <cfRule type="expression" dxfId="774" priority="76">
      <formula>IF(RIGHT(TEXT(Y790,"0.#"),1)=".",TRUE,FALSE)</formula>
    </cfRule>
  </conditionalFormatting>
  <conditionalFormatting sqref="Y794">
    <cfRule type="expression" dxfId="773" priority="73">
      <formula>IF(RIGHT(TEXT(Y794,"0.#"),1)=".",FALSE,TRUE)</formula>
    </cfRule>
    <cfRule type="expression" dxfId="772" priority="74">
      <formula>IF(RIGHT(TEXT(Y794,"0.#"),1)=".",TRUE,FALSE)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E435">
    <cfRule type="expression" dxfId="761" priority="61">
      <formula>IF(RIGHT(TEXT(AE435,"0.#"),1)=".",FALSE,TRUE)</formula>
    </cfRule>
    <cfRule type="expression" dxfId="760" priority="62">
      <formula>IF(RIGHT(TEXT(AE435,"0.#"),1)=".",TRUE,FALSE)</formula>
    </cfRule>
  </conditionalFormatting>
  <conditionalFormatting sqref="AM435">
    <cfRule type="expression" dxfId="759" priority="59">
      <formula>IF(RIGHT(TEXT(AM435,"0.#"),1)=".",FALSE,TRUE)</formula>
    </cfRule>
    <cfRule type="expression" dxfId="758" priority="60">
      <formula>IF(RIGHT(TEXT(AM435,"0.#"),1)=".",TRUE,FALSE)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I458">
    <cfRule type="expression" dxfId="745" priority="45">
      <formula>IF(RIGHT(TEXT(AI458,"0.#"),1)=".",FALSE,TRUE)</formula>
    </cfRule>
    <cfRule type="expression" dxfId="744" priority="46">
      <formula>IF(RIGHT(TEXT(AI458,"0.#"),1)=".",TRUE,FALSE)</formula>
    </cfRule>
  </conditionalFormatting>
  <conditionalFormatting sqref="AQ458">
    <cfRule type="expression" dxfId="743" priority="43">
      <formula>IF(RIGHT(TEXT(AQ458,"0.#"),1)=".",FALSE,TRUE)</formula>
    </cfRule>
    <cfRule type="expression" dxfId="742" priority="44">
      <formula>IF(RIGHT(TEXT(AQ458,"0.#"),1)=".",TRUE,FALSE)</formula>
    </cfRule>
  </conditionalFormatting>
  <conditionalFormatting sqref="AE459">
    <cfRule type="expression" dxfId="741" priority="41">
      <formula>IF(RIGHT(TEXT(AE459,"0.#"),1)=".",FALSE,TRUE)</formula>
    </cfRule>
    <cfRule type="expression" dxfId="740" priority="42">
      <formula>IF(RIGHT(TEXT(AE459,"0.#"),1)=".",TRUE,FALSE)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E460">
    <cfRule type="expression" dxfId="731" priority="31">
      <formula>IF(RIGHT(TEXT(AE460,"0.#"),1)=".",FALSE,TRUE)</formula>
    </cfRule>
    <cfRule type="expression" dxfId="730" priority="32">
      <formula>IF(RIGHT(TEXT(AE460,"0.#"),1)=".",TRUE,FALSE)</formula>
    </cfRule>
  </conditionalFormatting>
  <conditionalFormatting sqref="AM460">
    <cfRule type="expression" dxfId="729" priority="29">
      <formula>IF(RIGHT(TEXT(AM460,"0.#"),1)=".",FALSE,TRUE)</formula>
    </cfRule>
    <cfRule type="expression" dxfId="728" priority="30">
      <formula>IF(RIGHT(TEXT(AM460,"0.#"),1)=".",TRUE,FALSE)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E122">
    <cfRule type="expression" dxfId="721" priority="21">
      <formula>IF(RIGHT(TEXT(AE122,"0.#"),1)=".",FALSE,TRUE)</formula>
    </cfRule>
    <cfRule type="expression" dxfId="720" priority="22">
      <formula>IF(RIGHT(TEXT(AE122,"0.#"),1)=".",TRUE,FALSE)</formula>
    </cfRule>
  </conditionalFormatting>
  <conditionalFormatting sqref="AI122">
    <cfRule type="expression" dxfId="719" priority="19">
      <formula>IF(RIGHT(TEXT(AI122,"0.#"),1)=".",FALSE,TRUE)</formula>
    </cfRule>
    <cfRule type="expression" dxfId="718" priority="20">
      <formula>IF(RIGHT(TEXT(AI122,"0.#"),1)=".",TRUE,FALSE)</formula>
    </cfRule>
  </conditionalFormatting>
  <conditionalFormatting sqref="AM122">
    <cfRule type="expression" dxfId="717" priority="17">
      <formula>IF(RIGHT(TEXT(AM122,"0.#"),1)=".",FALSE,TRUE)</formula>
    </cfRule>
    <cfRule type="expression" dxfId="716" priority="18">
      <formula>IF(RIGHT(TEXT(AM122,"0.#"),1)=".",TRUE,FALSE)</formula>
    </cfRule>
  </conditionalFormatting>
  <conditionalFormatting sqref="AE123 AM123">
    <cfRule type="expression" dxfId="715" priority="15">
      <formula>IF(RIGHT(TEXT(AE123,"0.#"),1)=".",FALSE,TRUE)</formula>
    </cfRule>
    <cfRule type="expression" dxfId="714" priority="16">
      <formula>IF(RIGHT(TEXT(AE123,"0.#"),1)=".",TRUE,FALSE)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Q122">
    <cfRule type="expression" dxfId="711" priority="11">
      <formula>IF(RIGHT(TEXT(AQ122,"0.#"),1)=".",FALSE,TRUE)</formula>
    </cfRule>
    <cfRule type="expression" dxfId="710" priority="12">
      <formula>IF(RIGHT(TEXT(AQ122,"0.#"),1)=".",TRUE,FALSE)</formula>
    </cfRule>
  </conditionalFormatting>
  <conditionalFormatting sqref="AQ123">
    <cfRule type="expression" dxfId="709" priority="9">
      <formula>IF(RIGHT(TEXT(AQ123,"0.#"),1)=".",FALSE,TRUE)</formula>
    </cfRule>
    <cfRule type="expression" dxfId="708" priority="10">
      <formula>IF(RIGHT(TEXT(AQ123,"0.#"),1)=".",TRUE,FALSE)</formula>
    </cfRule>
  </conditionalFormatting>
  <conditionalFormatting sqref="AQ125">
    <cfRule type="expression" dxfId="707" priority="7">
      <formula>IF(RIGHT(TEXT(AQ125,"0.#"),1)=".",FALSE,TRUE)</formula>
    </cfRule>
    <cfRule type="expression" dxfId="706" priority="8">
      <formula>IF(RIGHT(TEXT(AQ125,"0.#"),1)=".",TRUE,FALSE)</formula>
    </cfRule>
  </conditionalFormatting>
  <conditionalFormatting sqref="AQ126">
    <cfRule type="expression" dxfId="705" priority="5">
      <formula>IF(RIGHT(TEXT(AQ126,"0.#"),1)=".",FALSE,TRUE)</formula>
    </cfRule>
    <cfRule type="expression" dxfId="704" priority="6">
      <formula>IF(RIGHT(TEXT(AQ126,"0.#"),1)=".",TRUE,FALSE)</formula>
    </cfRule>
  </conditionalFormatting>
  <conditionalFormatting sqref="AQ128">
    <cfRule type="expression" dxfId="703" priority="3">
      <formula>IF(RIGHT(TEXT(AQ128,"0.#"),1)=".",FALSE,TRUE)</formula>
    </cfRule>
    <cfRule type="expression" dxfId="702" priority="4">
      <formula>IF(RIGHT(TEXT(AQ128,"0.#"),1)=".",TRUE,FALSE)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5" manualBreakCount="5">
    <brk id="114" max="49" man="1"/>
    <brk id="699" max="49" man="1"/>
    <brk id="733"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465</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499</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490</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7"/>
      <c r="Z2" s="415"/>
      <c r="AA2" s="416"/>
      <c r="AB2" s="1011" t="s">
        <v>11</v>
      </c>
      <c r="AC2" s="1012"/>
      <c r="AD2" s="1013"/>
      <c r="AE2" s="999" t="s">
        <v>357</v>
      </c>
      <c r="AF2" s="999"/>
      <c r="AG2" s="999"/>
      <c r="AH2" s="999"/>
      <c r="AI2" s="999" t="s">
        <v>363</v>
      </c>
      <c r="AJ2" s="999"/>
      <c r="AK2" s="999"/>
      <c r="AL2" s="999"/>
      <c r="AM2" s="999" t="s">
        <v>471</v>
      </c>
      <c r="AN2" s="999"/>
      <c r="AO2" s="999"/>
      <c r="AP2" s="459"/>
      <c r="AQ2" s="174" t="s">
        <v>355</v>
      </c>
      <c r="AR2" s="167"/>
      <c r="AS2" s="167"/>
      <c r="AT2" s="168"/>
      <c r="AU2" s="376" t="s">
        <v>253</v>
      </c>
      <c r="AV2" s="376"/>
      <c r="AW2" s="376"/>
      <c r="AX2" s="377"/>
    </row>
    <row r="3" spans="1:50" ht="18.75" customHeight="1" x14ac:dyDescent="0.15">
      <c r="A3" s="511"/>
      <c r="B3" s="512"/>
      <c r="C3" s="512"/>
      <c r="D3" s="512"/>
      <c r="E3" s="512"/>
      <c r="F3" s="513"/>
      <c r="G3" s="565"/>
      <c r="H3" s="382"/>
      <c r="I3" s="382"/>
      <c r="J3" s="382"/>
      <c r="K3" s="382"/>
      <c r="L3" s="382"/>
      <c r="M3" s="382"/>
      <c r="N3" s="382"/>
      <c r="O3" s="566"/>
      <c r="P3" s="578"/>
      <c r="Q3" s="382"/>
      <c r="R3" s="382"/>
      <c r="S3" s="382"/>
      <c r="T3" s="382"/>
      <c r="U3" s="382"/>
      <c r="V3" s="382"/>
      <c r="W3" s="382"/>
      <c r="X3" s="566"/>
      <c r="Y3" s="1008"/>
      <c r="Z3" s="1009"/>
      <c r="AA3" s="1010"/>
      <c r="AB3" s="1014"/>
      <c r="AC3" s="1015"/>
      <c r="AD3" s="1016"/>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4"/>
      <c r="B4" s="512"/>
      <c r="C4" s="512"/>
      <c r="D4" s="512"/>
      <c r="E4" s="512"/>
      <c r="F4" s="513"/>
      <c r="G4" s="539"/>
      <c r="H4" s="1017"/>
      <c r="I4" s="1017"/>
      <c r="J4" s="1017"/>
      <c r="K4" s="1017"/>
      <c r="L4" s="1017"/>
      <c r="M4" s="1017"/>
      <c r="N4" s="1017"/>
      <c r="O4" s="1018"/>
      <c r="P4" s="159"/>
      <c r="Q4" s="1025"/>
      <c r="R4" s="1025"/>
      <c r="S4" s="1025"/>
      <c r="T4" s="1025"/>
      <c r="U4" s="1025"/>
      <c r="V4" s="1025"/>
      <c r="W4" s="1025"/>
      <c r="X4" s="1026"/>
      <c r="Y4" s="1003" t="s">
        <v>12</v>
      </c>
      <c r="Z4" s="1004"/>
      <c r="AA4" s="1005"/>
      <c r="AB4" s="472"/>
      <c r="AC4" s="1006"/>
      <c r="AD4" s="1006"/>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678"/>
      <c r="AC5" s="1002"/>
      <c r="AD5" s="1002"/>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899" t="s">
        <v>522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490</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7"/>
      <c r="Z9" s="415"/>
      <c r="AA9" s="416"/>
      <c r="AB9" s="1011" t="s">
        <v>11</v>
      </c>
      <c r="AC9" s="1012"/>
      <c r="AD9" s="1013"/>
      <c r="AE9" s="999" t="s">
        <v>357</v>
      </c>
      <c r="AF9" s="999"/>
      <c r="AG9" s="999"/>
      <c r="AH9" s="999"/>
      <c r="AI9" s="999" t="s">
        <v>363</v>
      </c>
      <c r="AJ9" s="999"/>
      <c r="AK9" s="999"/>
      <c r="AL9" s="999"/>
      <c r="AM9" s="999" t="s">
        <v>471</v>
      </c>
      <c r="AN9" s="999"/>
      <c r="AO9" s="999"/>
      <c r="AP9" s="459"/>
      <c r="AQ9" s="174" t="s">
        <v>355</v>
      </c>
      <c r="AR9" s="167"/>
      <c r="AS9" s="167"/>
      <c r="AT9" s="168"/>
      <c r="AU9" s="376" t="s">
        <v>253</v>
      </c>
      <c r="AV9" s="376"/>
      <c r="AW9" s="376"/>
      <c r="AX9" s="377"/>
    </row>
    <row r="10" spans="1:50" ht="18.75" customHeight="1" x14ac:dyDescent="0.15">
      <c r="A10" s="511"/>
      <c r="B10" s="512"/>
      <c r="C10" s="512"/>
      <c r="D10" s="512"/>
      <c r="E10" s="512"/>
      <c r="F10" s="513"/>
      <c r="G10" s="565"/>
      <c r="H10" s="382"/>
      <c r="I10" s="382"/>
      <c r="J10" s="382"/>
      <c r="K10" s="382"/>
      <c r="L10" s="382"/>
      <c r="M10" s="382"/>
      <c r="N10" s="382"/>
      <c r="O10" s="566"/>
      <c r="P10" s="578"/>
      <c r="Q10" s="382"/>
      <c r="R10" s="382"/>
      <c r="S10" s="382"/>
      <c r="T10" s="382"/>
      <c r="U10" s="382"/>
      <c r="V10" s="382"/>
      <c r="W10" s="382"/>
      <c r="X10" s="566"/>
      <c r="Y10" s="1008"/>
      <c r="Z10" s="1009"/>
      <c r="AA10" s="1010"/>
      <c r="AB10" s="1014"/>
      <c r="AC10" s="1015"/>
      <c r="AD10" s="1016"/>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4"/>
      <c r="B11" s="512"/>
      <c r="C11" s="512"/>
      <c r="D11" s="512"/>
      <c r="E11" s="512"/>
      <c r="F11" s="513"/>
      <c r="G11" s="539"/>
      <c r="H11" s="1017"/>
      <c r="I11" s="1017"/>
      <c r="J11" s="1017"/>
      <c r="K11" s="1017"/>
      <c r="L11" s="1017"/>
      <c r="M11" s="1017"/>
      <c r="N11" s="1017"/>
      <c r="O11" s="1018"/>
      <c r="P11" s="159"/>
      <c r="Q11" s="1025"/>
      <c r="R11" s="1025"/>
      <c r="S11" s="1025"/>
      <c r="T11" s="1025"/>
      <c r="U11" s="1025"/>
      <c r="V11" s="1025"/>
      <c r="W11" s="1025"/>
      <c r="X11" s="1026"/>
      <c r="Y11" s="1003" t="s">
        <v>12</v>
      </c>
      <c r="Z11" s="1004"/>
      <c r="AA11" s="1005"/>
      <c r="AB11" s="472"/>
      <c r="AC11" s="1006"/>
      <c r="AD11" s="1006"/>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678"/>
      <c r="AC12" s="1002"/>
      <c r="AD12" s="1002"/>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2"/>
      <c r="B13" s="643"/>
      <c r="C13" s="643"/>
      <c r="D13" s="643"/>
      <c r="E13" s="643"/>
      <c r="F13" s="64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899" t="s">
        <v>522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490</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7"/>
      <c r="Z16" s="415"/>
      <c r="AA16" s="416"/>
      <c r="AB16" s="1011" t="s">
        <v>11</v>
      </c>
      <c r="AC16" s="1012"/>
      <c r="AD16" s="1013"/>
      <c r="AE16" s="999" t="s">
        <v>357</v>
      </c>
      <c r="AF16" s="999"/>
      <c r="AG16" s="999"/>
      <c r="AH16" s="999"/>
      <c r="AI16" s="999" t="s">
        <v>363</v>
      </c>
      <c r="AJ16" s="999"/>
      <c r="AK16" s="999"/>
      <c r="AL16" s="999"/>
      <c r="AM16" s="999" t="s">
        <v>471</v>
      </c>
      <c r="AN16" s="999"/>
      <c r="AO16" s="999"/>
      <c r="AP16" s="459"/>
      <c r="AQ16" s="174" t="s">
        <v>355</v>
      </c>
      <c r="AR16" s="167"/>
      <c r="AS16" s="167"/>
      <c r="AT16" s="168"/>
      <c r="AU16" s="376" t="s">
        <v>253</v>
      </c>
      <c r="AV16" s="376"/>
      <c r="AW16" s="376"/>
      <c r="AX16" s="377"/>
    </row>
    <row r="17" spans="1:50" ht="18.75" customHeight="1" x14ac:dyDescent="0.15">
      <c r="A17" s="511"/>
      <c r="B17" s="512"/>
      <c r="C17" s="512"/>
      <c r="D17" s="512"/>
      <c r="E17" s="512"/>
      <c r="F17" s="513"/>
      <c r="G17" s="565"/>
      <c r="H17" s="382"/>
      <c r="I17" s="382"/>
      <c r="J17" s="382"/>
      <c r="K17" s="382"/>
      <c r="L17" s="382"/>
      <c r="M17" s="382"/>
      <c r="N17" s="382"/>
      <c r="O17" s="566"/>
      <c r="P17" s="578"/>
      <c r="Q17" s="382"/>
      <c r="R17" s="382"/>
      <c r="S17" s="382"/>
      <c r="T17" s="382"/>
      <c r="U17" s="382"/>
      <c r="V17" s="382"/>
      <c r="W17" s="382"/>
      <c r="X17" s="566"/>
      <c r="Y17" s="1008"/>
      <c r="Z17" s="1009"/>
      <c r="AA17" s="1010"/>
      <c r="AB17" s="1014"/>
      <c r="AC17" s="1015"/>
      <c r="AD17" s="1016"/>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4"/>
      <c r="B18" s="512"/>
      <c r="C18" s="512"/>
      <c r="D18" s="512"/>
      <c r="E18" s="512"/>
      <c r="F18" s="513"/>
      <c r="G18" s="539"/>
      <c r="H18" s="1017"/>
      <c r="I18" s="1017"/>
      <c r="J18" s="1017"/>
      <c r="K18" s="1017"/>
      <c r="L18" s="1017"/>
      <c r="M18" s="1017"/>
      <c r="N18" s="1017"/>
      <c r="O18" s="1018"/>
      <c r="P18" s="159"/>
      <c r="Q18" s="1025"/>
      <c r="R18" s="1025"/>
      <c r="S18" s="1025"/>
      <c r="T18" s="1025"/>
      <c r="U18" s="1025"/>
      <c r="V18" s="1025"/>
      <c r="W18" s="1025"/>
      <c r="X18" s="1026"/>
      <c r="Y18" s="1003" t="s">
        <v>12</v>
      </c>
      <c r="Z18" s="1004"/>
      <c r="AA18" s="1005"/>
      <c r="AB18" s="472"/>
      <c r="AC18" s="1006"/>
      <c r="AD18" s="1006"/>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678"/>
      <c r="AC19" s="1002"/>
      <c r="AD19" s="1002"/>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2"/>
      <c r="B20" s="643"/>
      <c r="C20" s="643"/>
      <c r="D20" s="643"/>
      <c r="E20" s="643"/>
      <c r="F20" s="64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899" t="s">
        <v>522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490</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7"/>
      <c r="Z23" s="415"/>
      <c r="AA23" s="416"/>
      <c r="AB23" s="1011" t="s">
        <v>11</v>
      </c>
      <c r="AC23" s="1012"/>
      <c r="AD23" s="1013"/>
      <c r="AE23" s="999" t="s">
        <v>357</v>
      </c>
      <c r="AF23" s="999"/>
      <c r="AG23" s="999"/>
      <c r="AH23" s="999"/>
      <c r="AI23" s="999" t="s">
        <v>363</v>
      </c>
      <c r="AJ23" s="999"/>
      <c r="AK23" s="999"/>
      <c r="AL23" s="999"/>
      <c r="AM23" s="999" t="s">
        <v>471</v>
      </c>
      <c r="AN23" s="999"/>
      <c r="AO23" s="999"/>
      <c r="AP23" s="459"/>
      <c r="AQ23" s="174" t="s">
        <v>355</v>
      </c>
      <c r="AR23" s="167"/>
      <c r="AS23" s="167"/>
      <c r="AT23" s="168"/>
      <c r="AU23" s="376" t="s">
        <v>253</v>
      </c>
      <c r="AV23" s="376"/>
      <c r="AW23" s="376"/>
      <c r="AX23" s="377"/>
    </row>
    <row r="24" spans="1:50" ht="18.75" customHeight="1" x14ac:dyDescent="0.15">
      <c r="A24" s="511"/>
      <c r="B24" s="512"/>
      <c r="C24" s="512"/>
      <c r="D24" s="512"/>
      <c r="E24" s="512"/>
      <c r="F24" s="513"/>
      <c r="G24" s="565"/>
      <c r="H24" s="382"/>
      <c r="I24" s="382"/>
      <c r="J24" s="382"/>
      <c r="K24" s="382"/>
      <c r="L24" s="382"/>
      <c r="M24" s="382"/>
      <c r="N24" s="382"/>
      <c r="O24" s="566"/>
      <c r="P24" s="578"/>
      <c r="Q24" s="382"/>
      <c r="R24" s="382"/>
      <c r="S24" s="382"/>
      <c r="T24" s="382"/>
      <c r="U24" s="382"/>
      <c r="V24" s="382"/>
      <c r="W24" s="382"/>
      <c r="X24" s="566"/>
      <c r="Y24" s="1008"/>
      <c r="Z24" s="1009"/>
      <c r="AA24" s="1010"/>
      <c r="AB24" s="1014"/>
      <c r="AC24" s="1015"/>
      <c r="AD24" s="1016"/>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4"/>
      <c r="B25" s="512"/>
      <c r="C25" s="512"/>
      <c r="D25" s="512"/>
      <c r="E25" s="512"/>
      <c r="F25" s="513"/>
      <c r="G25" s="539"/>
      <c r="H25" s="1017"/>
      <c r="I25" s="1017"/>
      <c r="J25" s="1017"/>
      <c r="K25" s="1017"/>
      <c r="L25" s="1017"/>
      <c r="M25" s="1017"/>
      <c r="N25" s="1017"/>
      <c r="O25" s="1018"/>
      <c r="P25" s="159"/>
      <c r="Q25" s="1025"/>
      <c r="R25" s="1025"/>
      <c r="S25" s="1025"/>
      <c r="T25" s="1025"/>
      <c r="U25" s="1025"/>
      <c r="V25" s="1025"/>
      <c r="W25" s="1025"/>
      <c r="X25" s="1026"/>
      <c r="Y25" s="1003" t="s">
        <v>12</v>
      </c>
      <c r="Z25" s="1004"/>
      <c r="AA25" s="1005"/>
      <c r="AB25" s="472"/>
      <c r="AC25" s="1006"/>
      <c r="AD25" s="1006"/>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678"/>
      <c r="AC26" s="1002"/>
      <c r="AD26" s="1002"/>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2"/>
      <c r="B27" s="643"/>
      <c r="C27" s="643"/>
      <c r="D27" s="643"/>
      <c r="E27" s="643"/>
      <c r="F27" s="64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899" t="s">
        <v>522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490</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7"/>
      <c r="Z30" s="415"/>
      <c r="AA30" s="416"/>
      <c r="AB30" s="1011" t="s">
        <v>11</v>
      </c>
      <c r="AC30" s="1012"/>
      <c r="AD30" s="1013"/>
      <c r="AE30" s="999" t="s">
        <v>357</v>
      </c>
      <c r="AF30" s="999"/>
      <c r="AG30" s="999"/>
      <c r="AH30" s="999"/>
      <c r="AI30" s="999" t="s">
        <v>363</v>
      </c>
      <c r="AJ30" s="999"/>
      <c r="AK30" s="999"/>
      <c r="AL30" s="999"/>
      <c r="AM30" s="999" t="s">
        <v>471</v>
      </c>
      <c r="AN30" s="999"/>
      <c r="AO30" s="999"/>
      <c r="AP30" s="459"/>
      <c r="AQ30" s="174" t="s">
        <v>355</v>
      </c>
      <c r="AR30" s="167"/>
      <c r="AS30" s="167"/>
      <c r="AT30" s="168"/>
      <c r="AU30" s="376" t="s">
        <v>253</v>
      </c>
      <c r="AV30" s="376"/>
      <c r="AW30" s="376"/>
      <c r="AX30" s="377"/>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1008"/>
      <c r="Z31" s="1009"/>
      <c r="AA31" s="1010"/>
      <c r="AB31" s="1014"/>
      <c r="AC31" s="1015"/>
      <c r="AD31" s="1016"/>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4"/>
      <c r="B32" s="512"/>
      <c r="C32" s="512"/>
      <c r="D32" s="512"/>
      <c r="E32" s="512"/>
      <c r="F32" s="513"/>
      <c r="G32" s="539"/>
      <c r="H32" s="1017"/>
      <c r="I32" s="1017"/>
      <c r="J32" s="1017"/>
      <c r="K32" s="1017"/>
      <c r="L32" s="1017"/>
      <c r="M32" s="1017"/>
      <c r="N32" s="1017"/>
      <c r="O32" s="1018"/>
      <c r="P32" s="159"/>
      <c r="Q32" s="1025"/>
      <c r="R32" s="1025"/>
      <c r="S32" s="1025"/>
      <c r="T32" s="1025"/>
      <c r="U32" s="1025"/>
      <c r="V32" s="1025"/>
      <c r="W32" s="1025"/>
      <c r="X32" s="1026"/>
      <c r="Y32" s="1003" t="s">
        <v>12</v>
      </c>
      <c r="Z32" s="1004"/>
      <c r="AA32" s="1005"/>
      <c r="AB32" s="472"/>
      <c r="AC32" s="1006"/>
      <c r="AD32" s="1006"/>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678"/>
      <c r="AC33" s="1002"/>
      <c r="AD33" s="1002"/>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2"/>
      <c r="B34" s="643"/>
      <c r="C34" s="643"/>
      <c r="D34" s="643"/>
      <c r="E34" s="643"/>
      <c r="F34" s="64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899" t="s">
        <v>522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490</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7"/>
      <c r="Z37" s="415"/>
      <c r="AA37" s="416"/>
      <c r="AB37" s="1011" t="s">
        <v>11</v>
      </c>
      <c r="AC37" s="1012"/>
      <c r="AD37" s="1013"/>
      <c r="AE37" s="999" t="s">
        <v>357</v>
      </c>
      <c r="AF37" s="999"/>
      <c r="AG37" s="999"/>
      <c r="AH37" s="999"/>
      <c r="AI37" s="999" t="s">
        <v>363</v>
      </c>
      <c r="AJ37" s="999"/>
      <c r="AK37" s="999"/>
      <c r="AL37" s="999"/>
      <c r="AM37" s="999" t="s">
        <v>471</v>
      </c>
      <c r="AN37" s="999"/>
      <c r="AO37" s="999"/>
      <c r="AP37" s="459"/>
      <c r="AQ37" s="174" t="s">
        <v>355</v>
      </c>
      <c r="AR37" s="167"/>
      <c r="AS37" s="167"/>
      <c r="AT37" s="168"/>
      <c r="AU37" s="376" t="s">
        <v>253</v>
      </c>
      <c r="AV37" s="376"/>
      <c r="AW37" s="376"/>
      <c r="AX37" s="377"/>
    </row>
    <row r="38" spans="1:50" ht="18.75"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1008"/>
      <c r="Z38" s="1009"/>
      <c r="AA38" s="1010"/>
      <c r="AB38" s="1014"/>
      <c r="AC38" s="1015"/>
      <c r="AD38" s="1016"/>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4"/>
      <c r="B39" s="512"/>
      <c r="C39" s="512"/>
      <c r="D39" s="512"/>
      <c r="E39" s="512"/>
      <c r="F39" s="513"/>
      <c r="G39" s="539"/>
      <c r="H39" s="1017"/>
      <c r="I39" s="1017"/>
      <c r="J39" s="1017"/>
      <c r="K39" s="1017"/>
      <c r="L39" s="1017"/>
      <c r="M39" s="1017"/>
      <c r="N39" s="1017"/>
      <c r="O39" s="1018"/>
      <c r="P39" s="159"/>
      <c r="Q39" s="1025"/>
      <c r="R39" s="1025"/>
      <c r="S39" s="1025"/>
      <c r="T39" s="1025"/>
      <c r="U39" s="1025"/>
      <c r="V39" s="1025"/>
      <c r="W39" s="1025"/>
      <c r="X39" s="1026"/>
      <c r="Y39" s="1003" t="s">
        <v>12</v>
      </c>
      <c r="Z39" s="1004"/>
      <c r="AA39" s="1005"/>
      <c r="AB39" s="472"/>
      <c r="AC39" s="1006"/>
      <c r="AD39" s="1006"/>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678"/>
      <c r="AC40" s="1002"/>
      <c r="AD40" s="1002"/>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2"/>
      <c r="B41" s="643"/>
      <c r="C41" s="643"/>
      <c r="D41" s="643"/>
      <c r="E41" s="643"/>
      <c r="F41" s="64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899" t="s">
        <v>522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490</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7"/>
      <c r="Z44" s="415"/>
      <c r="AA44" s="416"/>
      <c r="AB44" s="1011" t="s">
        <v>11</v>
      </c>
      <c r="AC44" s="1012"/>
      <c r="AD44" s="1013"/>
      <c r="AE44" s="999" t="s">
        <v>357</v>
      </c>
      <c r="AF44" s="999"/>
      <c r="AG44" s="999"/>
      <c r="AH44" s="999"/>
      <c r="AI44" s="999" t="s">
        <v>363</v>
      </c>
      <c r="AJ44" s="999"/>
      <c r="AK44" s="999"/>
      <c r="AL44" s="999"/>
      <c r="AM44" s="999" t="s">
        <v>471</v>
      </c>
      <c r="AN44" s="999"/>
      <c r="AO44" s="999"/>
      <c r="AP44" s="459"/>
      <c r="AQ44" s="174" t="s">
        <v>355</v>
      </c>
      <c r="AR44" s="167"/>
      <c r="AS44" s="167"/>
      <c r="AT44" s="168"/>
      <c r="AU44" s="376" t="s">
        <v>253</v>
      </c>
      <c r="AV44" s="376"/>
      <c r="AW44" s="376"/>
      <c r="AX44" s="377"/>
    </row>
    <row r="45" spans="1:50" ht="18.75"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1008"/>
      <c r="Z45" s="1009"/>
      <c r="AA45" s="1010"/>
      <c r="AB45" s="1014"/>
      <c r="AC45" s="1015"/>
      <c r="AD45" s="1016"/>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4"/>
      <c r="B46" s="512"/>
      <c r="C46" s="512"/>
      <c r="D46" s="512"/>
      <c r="E46" s="512"/>
      <c r="F46" s="513"/>
      <c r="G46" s="539"/>
      <c r="H46" s="1017"/>
      <c r="I46" s="1017"/>
      <c r="J46" s="1017"/>
      <c r="K46" s="1017"/>
      <c r="L46" s="1017"/>
      <c r="M46" s="1017"/>
      <c r="N46" s="1017"/>
      <c r="O46" s="1018"/>
      <c r="P46" s="159"/>
      <c r="Q46" s="1025"/>
      <c r="R46" s="1025"/>
      <c r="S46" s="1025"/>
      <c r="T46" s="1025"/>
      <c r="U46" s="1025"/>
      <c r="V46" s="1025"/>
      <c r="W46" s="1025"/>
      <c r="X46" s="1026"/>
      <c r="Y46" s="1003" t="s">
        <v>12</v>
      </c>
      <c r="Z46" s="1004"/>
      <c r="AA46" s="1005"/>
      <c r="AB46" s="472"/>
      <c r="AC46" s="1006"/>
      <c r="AD46" s="1006"/>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678"/>
      <c r="AC47" s="1002"/>
      <c r="AD47" s="1002"/>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2"/>
      <c r="B48" s="643"/>
      <c r="C48" s="643"/>
      <c r="D48" s="643"/>
      <c r="E48" s="643"/>
      <c r="F48" s="64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899" t="s">
        <v>522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490</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7"/>
      <c r="Z51" s="415"/>
      <c r="AA51" s="416"/>
      <c r="AB51" s="459" t="s">
        <v>11</v>
      </c>
      <c r="AC51" s="1012"/>
      <c r="AD51" s="1013"/>
      <c r="AE51" s="999" t="s">
        <v>357</v>
      </c>
      <c r="AF51" s="999"/>
      <c r="AG51" s="999"/>
      <c r="AH51" s="999"/>
      <c r="AI51" s="999" t="s">
        <v>363</v>
      </c>
      <c r="AJ51" s="999"/>
      <c r="AK51" s="999"/>
      <c r="AL51" s="999"/>
      <c r="AM51" s="999" t="s">
        <v>471</v>
      </c>
      <c r="AN51" s="999"/>
      <c r="AO51" s="999"/>
      <c r="AP51" s="459"/>
      <c r="AQ51" s="174" t="s">
        <v>355</v>
      </c>
      <c r="AR51" s="167"/>
      <c r="AS51" s="167"/>
      <c r="AT51" s="168"/>
      <c r="AU51" s="376" t="s">
        <v>253</v>
      </c>
      <c r="AV51" s="376"/>
      <c r="AW51" s="376"/>
      <c r="AX51" s="377"/>
    </row>
    <row r="52" spans="1:50" ht="18.75"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1008"/>
      <c r="Z52" s="1009"/>
      <c r="AA52" s="1010"/>
      <c r="AB52" s="1014"/>
      <c r="AC52" s="1015"/>
      <c r="AD52" s="1016"/>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4"/>
      <c r="B53" s="512"/>
      <c r="C53" s="512"/>
      <c r="D53" s="512"/>
      <c r="E53" s="512"/>
      <c r="F53" s="513"/>
      <c r="G53" s="539"/>
      <c r="H53" s="1017"/>
      <c r="I53" s="1017"/>
      <c r="J53" s="1017"/>
      <c r="K53" s="1017"/>
      <c r="L53" s="1017"/>
      <c r="M53" s="1017"/>
      <c r="N53" s="1017"/>
      <c r="O53" s="1018"/>
      <c r="P53" s="159"/>
      <c r="Q53" s="1025"/>
      <c r="R53" s="1025"/>
      <c r="S53" s="1025"/>
      <c r="T53" s="1025"/>
      <c r="U53" s="1025"/>
      <c r="V53" s="1025"/>
      <c r="W53" s="1025"/>
      <c r="X53" s="1026"/>
      <c r="Y53" s="1003" t="s">
        <v>12</v>
      </c>
      <c r="Z53" s="1004"/>
      <c r="AA53" s="1005"/>
      <c r="AB53" s="472"/>
      <c r="AC53" s="1006"/>
      <c r="AD53" s="1006"/>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678"/>
      <c r="AC54" s="1002"/>
      <c r="AD54" s="1002"/>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2"/>
      <c r="B55" s="643"/>
      <c r="C55" s="643"/>
      <c r="D55" s="643"/>
      <c r="E55" s="643"/>
      <c r="F55" s="64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899" t="s">
        <v>522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490</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7"/>
      <c r="Z58" s="415"/>
      <c r="AA58" s="416"/>
      <c r="AB58" s="1011" t="s">
        <v>11</v>
      </c>
      <c r="AC58" s="1012"/>
      <c r="AD58" s="1013"/>
      <c r="AE58" s="999" t="s">
        <v>357</v>
      </c>
      <c r="AF58" s="999"/>
      <c r="AG58" s="999"/>
      <c r="AH58" s="999"/>
      <c r="AI58" s="999" t="s">
        <v>363</v>
      </c>
      <c r="AJ58" s="999"/>
      <c r="AK58" s="999"/>
      <c r="AL58" s="999"/>
      <c r="AM58" s="999" t="s">
        <v>471</v>
      </c>
      <c r="AN58" s="999"/>
      <c r="AO58" s="999"/>
      <c r="AP58" s="459"/>
      <c r="AQ58" s="174" t="s">
        <v>355</v>
      </c>
      <c r="AR58" s="167"/>
      <c r="AS58" s="167"/>
      <c r="AT58" s="168"/>
      <c r="AU58" s="376" t="s">
        <v>253</v>
      </c>
      <c r="AV58" s="376"/>
      <c r="AW58" s="376"/>
      <c r="AX58" s="377"/>
    </row>
    <row r="59" spans="1:50" ht="18.75"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1008"/>
      <c r="Z59" s="1009"/>
      <c r="AA59" s="1010"/>
      <c r="AB59" s="1014"/>
      <c r="AC59" s="1015"/>
      <c r="AD59" s="1016"/>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4"/>
      <c r="B60" s="512"/>
      <c r="C60" s="512"/>
      <c r="D60" s="512"/>
      <c r="E60" s="512"/>
      <c r="F60" s="513"/>
      <c r="G60" s="539"/>
      <c r="H60" s="1017"/>
      <c r="I60" s="1017"/>
      <c r="J60" s="1017"/>
      <c r="K60" s="1017"/>
      <c r="L60" s="1017"/>
      <c r="M60" s="1017"/>
      <c r="N60" s="1017"/>
      <c r="O60" s="1018"/>
      <c r="P60" s="159"/>
      <c r="Q60" s="1025"/>
      <c r="R60" s="1025"/>
      <c r="S60" s="1025"/>
      <c r="T60" s="1025"/>
      <c r="U60" s="1025"/>
      <c r="V60" s="1025"/>
      <c r="W60" s="1025"/>
      <c r="X60" s="1026"/>
      <c r="Y60" s="1003" t="s">
        <v>12</v>
      </c>
      <c r="Z60" s="1004"/>
      <c r="AA60" s="1005"/>
      <c r="AB60" s="472"/>
      <c r="AC60" s="1006"/>
      <c r="AD60" s="1006"/>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678"/>
      <c r="AC61" s="1002"/>
      <c r="AD61" s="1002"/>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2"/>
      <c r="B62" s="643"/>
      <c r="C62" s="643"/>
      <c r="D62" s="643"/>
      <c r="E62" s="643"/>
      <c r="F62" s="64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899" t="s">
        <v>522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490</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7"/>
      <c r="Z65" s="415"/>
      <c r="AA65" s="416"/>
      <c r="AB65" s="1011" t="s">
        <v>11</v>
      </c>
      <c r="AC65" s="1012"/>
      <c r="AD65" s="1013"/>
      <c r="AE65" s="999" t="s">
        <v>357</v>
      </c>
      <c r="AF65" s="999"/>
      <c r="AG65" s="999"/>
      <c r="AH65" s="999"/>
      <c r="AI65" s="999" t="s">
        <v>363</v>
      </c>
      <c r="AJ65" s="999"/>
      <c r="AK65" s="999"/>
      <c r="AL65" s="999"/>
      <c r="AM65" s="999" t="s">
        <v>471</v>
      </c>
      <c r="AN65" s="999"/>
      <c r="AO65" s="999"/>
      <c r="AP65" s="459"/>
      <c r="AQ65" s="174" t="s">
        <v>355</v>
      </c>
      <c r="AR65" s="167"/>
      <c r="AS65" s="167"/>
      <c r="AT65" s="168"/>
      <c r="AU65" s="376" t="s">
        <v>253</v>
      </c>
      <c r="AV65" s="376"/>
      <c r="AW65" s="376"/>
      <c r="AX65" s="377"/>
    </row>
    <row r="66" spans="1:50" ht="18.75" customHeight="1" x14ac:dyDescent="0.15">
      <c r="A66" s="511"/>
      <c r="B66" s="512"/>
      <c r="C66" s="512"/>
      <c r="D66" s="512"/>
      <c r="E66" s="512"/>
      <c r="F66" s="513"/>
      <c r="G66" s="565"/>
      <c r="H66" s="382"/>
      <c r="I66" s="382"/>
      <c r="J66" s="382"/>
      <c r="K66" s="382"/>
      <c r="L66" s="382"/>
      <c r="M66" s="382"/>
      <c r="N66" s="382"/>
      <c r="O66" s="566"/>
      <c r="P66" s="578"/>
      <c r="Q66" s="382"/>
      <c r="R66" s="382"/>
      <c r="S66" s="382"/>
      <c r="T66" s="382"/>
      <c r="U66" s="382"/>
      <c r="V66" s="382"/>
      <c r="W66" s="382"/>
      <c r="X66" s="566"/>
      <c r="Y66" s="1008"/>
      <c r="Z66" s="1009"/>
      <c r="AA66" s="1010"/>
      <c r="AB66" s="1014"/>
      <c r="AC66" s="1015"/>
      <c r="AD66" s="1016"/>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4"/>
      <c r="B67" s="512"/>
      <c r="C67" s="512"/>
      <c r="D67" s="512"/>
      <c r="E67" s="512"/>
      <c r="F67" s="513"/>
      <c r="G67" s="539"/>
      <c r="H67" s="1017"/>
      <c r="I67" s="1017"/>
      <c r="J67" s="1017"/>
      <c r="K67" s="1017"/>
      <c r="L67" s="1017"/>
      <c r="M67" s="1017"/>
      <c r="N67" s="1017"/>
      <c r="O67" s="1018"/>
      <c r="P67" s="159"/>
      <c r="Q67" s="1025"/>
      <c r="R67" s="1025"/>
      <c r="S67" s="1025"/>
      <c r="T67" s="1025"/>
      <c r="U67" s="1025"/>
      <c r="V67" s="1025"/>
      <c r="W67" s="1025"/>
      <c r="X67" s="1026"/>
      <c r="Y67" s="1003" t="s">
        <v>12</v>
      </c>
      <c r="Z67" s="1004"/>
      <c r="AA67" s="1005"/>
      <c r="AB67" s="472"/>
      <c r="AC67" s="1006"/>
      <c r="AD67" s="1006"/>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678"/>
      <c r="AC68" s="1002"/>
      <c r="AD68" s="1002"/>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2"/>
      <c r="B69" s="643"/>
      <c r="C69" s="643"/>
      <c r="D69" s="643"/>
      <c r="E69" s="643"/>
      <c r="F69" s="644"/>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6"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899" t="s">
        <v>522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5"/>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5"/>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5"/>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5"/>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5"/>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5"/>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5"/>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5"/>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5"/>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5"/>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5"/>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5"/>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5"/>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5"/>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5"/>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5"/>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5"/>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5"/>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5"/>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5"/>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495</v>
      </c>
      <c r="Z3" s="348"/>
      <c r="AA3" s="348"/>
      <c r="AB3" s="348"/>
      <c r="AC3" s="276" t="s">
        <v>478</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59">
        <v>1</v>
      </c>
      <c r="B4" s="1059">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495</v>
      </c>
      <c r="Z36" s="348"/>
      <c r="AA36" s="348"/>
      <c r="AB36" s="348"/>
      <c r="AC36" s="276" t="s">
        <v>478</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59">
        <v>1</v>
      </c>
      <c r="B37" s="1059">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495</v>
      </c>
      <c r="Z69" s="348"/>
      <c r="AA69" s="348"/>
      <c r="AB69" s="348"/>
      <c r="AC69" s="276" t="s">
        <v>478</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59">
        <v>1</v>
      </c>
      <c r="B70" s="1059">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495</v>
      </c>
      <c r="Z102" s="348"/>
      <c r="AA102" s="348"/>
      <c r="AB102" s="348"/>
      <c r="AC102" s="276" t="s">
        <v>478</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495</v>
      </c>
      <c r="Z135" s="348"/>
      <c r="AA135" s="348"/>
      <c r="AB135" s="348"/>
      <c r="AC135" s="276" t="s">
        <v>478</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495</v>
      </c>
      <c r="Z168" s="348"/>
      <c r="AA168" s="348"/>
      <c r="AB168" s="348"/>
      <c r="AC168" s="276" t="s">
        <v>478</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495</v>
      </c>
      <c r="Z201" s="348"/>
      <c r="AA201" s="348"/>
      <c r="AB201" s="348"/>
      <c r="AC201" s="276" t="s">
        <v>478</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495</v>
      </c>
      <c r="Z234" s="348"/>
      <c r="AA234" s="348"/>
      <c r="AB234" s="348"/>
      <c r="AC234" s="276" t="s">
        <v>478</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495</v>
      </c>
      <c r="Z267" s="348"/>
      <c r="AA267" s="348"/>
      <c r="AB267" s="348"/>
      <c r="AC267" s="276" t="s">
        <v>478</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495</v>
      </c>
      <c r="Z300" s="348"/>
      <c r="AA300" s="348"/>
      <c r="AB300" s="348"/>
      <c r="AC300" s="276" t="s">
        <v>478</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495</v>
      </c>
      <c r="Z333" s="348"/>
      <c r="AA333" s="348"/>
      <c r="AB333" s="348"/>
      <c r="AC333" s="276" t="s">
        <v>478</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495</v>
      </c>
      <c r="Z366" s="348"/>
      <c r="AA366" s="348"/>
      <c r="AB366" s="348"/>
      <c r="AC366" s="276" t="s">
        <v>478</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495</v>
      </c>
      <c r="Z399" s="348"/>
      <c r="AA399" s="348"/>
      <c r="AB399" s="348"/>
      <c r="AC399" s="276" t="s">
        <v>478</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495</v>
      </c>
      <c r="Z432" s="348"/>
      <c r="AA432" s="348"/>
      <c r="AB432" s="348"/>
      <c r="AC432" s="276" t="s">
        <v>478</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495</v>
      </c>
      <c r="Z465" s="348"/>
      <c r="AA465" s="348"/>
      <c r="AB465" s="348"/>
      <c r="AC465" s="276" t="s">
        <v>478</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495</v>
      </c>
      <c r="Z498" s="348"/>
      <c r="AA498" s="348"/>
      <c r="AB498" s="348"/>
      <c r="AC498" s="276" t="s">
        <v>478</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495</v>
      </c>
      <c r="Z531" s="348"/>
      <c r="AA531" s="348"/>
      <c r="AB531" s="348"/>
      <c r="AC531" s="276" t="s">
        <v>478</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495</v>
      </c>
      <c r="Z564" s="348"/>
      <c r="AA564" s="348"/>
      <c r="AB564" s="348"/>
      <c r="AC564" s="276" t="s">
        <v>478</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495</v>
      </c>
      <c r="Z597" s="348"/>
      <c r="AA597" s="348"/>
      <c r="AB597" s="348"/>
      <c r="AC597" s="276" t="s">
        <v>478</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495</v>
      </c>
      <c r="Z630" s="348"/>
      <c r="AA630" s="348"/>
      <c r="AB630" s="348"/>
      <c r="AC630" s="276" t="s">
        <v>478</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495</v>
      </c>
      <c r="Z663" s="348"/>
      <c r="AA663" s="348"/>
      <c r="AB663" s="348"/>
      <c r="AC663" s="276" t="s">
        <v>478</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495</v>
      </c>
      <c r="Z696" s="348"/>
      <c r="AA696" s="348"/>
      <c r="AB696" s="348"/>
      <c r="AC696" s="276" t="s">
        <v>478</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495</v>
      </c>
      <c r="Z729" s="348"/>
      <c r="AA729" s="348"/>
      <c r="AB729" s="348"/>
      <c r="AC729" s="276" t="s">
        <v>478</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495</v>
      </c>
      <c r="Z762" s="348"/>
      <c r="AA762" s="348"/>
      <c r="AB762" s="348"/>
      <c r="AC762" s="276" t="s">
        <v>478</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495</v>
      </c>
      <c r="Z795" s="348"/>
      <c r="AA795" s="348"/>
      <c r="AB795" s="348"/>
      <c r="AC795" s="276" t="s">
        <v>478</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495</v>
      </c>
      <c r="Z828" s="348"/>
      <c r="AA828" s="348"/>
      <c r="AB828" s="348"/>
      <c r="AC828" s="276" t="s">
        <v>478</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495</v>
      </c>
      <c r="Z861" s="348"/>
      <c r="AA861" s="348"/>
      <c r="AB861" s="348"/>
      <c r="AC861" s="276" t="s">
        <v>478</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495</v>
      </c>
      <c r="Z894" s="348"/>
      <c r="AA894" s="348"/>
      <c r="AB894" s="348"/>
      <c r="AC894" s="276" t="s">
        <v>478</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495</v>
      </c>
      <c r="Z927" s="348"/>
      <c r="AA927" s="348"/>
      <c r="AB927" s="348"/>
      <c r="AC927" s="276" t="s">
        <v>478</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495</v>
      </c>
      <c r="Z960" s="348"/>
      <c r="AA960" s="348"/>
      <c r="AB960" s="348"/>
      <c r="AC960" s="276" t="s">
        <v>478</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495</v>
      </c>
      <c r="Z993" s="348"/>
      <c r="AA993" s="348"/>
      <c r="AB993" s="348"/>
      <c r="AC993" s="276" t="s">
        <v>478</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495</v>
      </c>
      <c r="Z1026" s="348"/>
      <c r="AA1026" s="348"/>
      <c r="AB1026" s="348"/>
      <c r="AC1026" s="276" t="s">
        <v>478</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495</v>
      </c>
      <c r="Z1059" s="348"/>
      <c r="AA1059" s="348"/>
      <c r="AB1059" s="348"/>
      <c r="AC1059" s="276" t="s">
        <v>478</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495</v>
      </c>
      <c r="Z1092" s="348"/>
      <c r="AA1092" s="348"/>
      <c r="AB1092" s="348"/>
      <c r="AC1092" s="276" t="s">
        <v>478</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495</v>
      </c>
      <c r="Z1125" s="348"/>
      <c r="AA1125" s="348"/>
      <c r="AB1125" s="348"/>
      <c r="AC1125" s="276" t="s">
        <v>478</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495</v>
      </c>
      <c r="Z1158" s="348"/>
      <c r="AA1158" s="348"/>
      <c r="AB1158" s="348"/>
      <c r="AC1158" s="276" t="s">
        <v>478</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495</v>
      </c>
      <c r="Z1191" s="348"/>
      <c r="AA1191" s="348"/>
      <c r="AB1191" s="348"/>
      <c r="AC1191" s="276" t="s">
        <v>478</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495</v>
      </c>
      <c r="Z1224" s="348"/>
      <c r="AA1224" s="348"/>
      <c r="AB1224" s="348"/>
      <c r="AC1224" s="276" t="s">
        <v>478</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495</v>
      </c>
      <c r="Z1257" s="348"/>
      <c r="AA1257" s="348"/>
      <c r="AB1257" s="348"/>
      <c r="AC1257" s="276" t="s">
        <v>478</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495</v>
      </c>
      <c r="Z1290" s="348"/>
      <c r="AA1290" s="348"/>
      <c r="AB1290" s="348"/>
      <c r="AC1290" s="276" t="s">
        <v>478</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2018-08-15T05:02:19Z</cp:lastPrinted>
  <dcterms:created xsi:type="dcterms:W3CDTF">2012-03-13T00:50:25Z</dcterms:created>
  <dcterms:modified xsi:type="dcterms:W3CDTF">2020-11-17T07:33:15Z</dcterms:modified>
</cp:coreProperties>
</file>