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点検対象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<sst xmlns="http://schemas.openxmlformats.org/spreadsheetml/2006/main" count="3012" uniqueCount="679">
  <si>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</si>
  <si>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</si>
  <si>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</si>
  <si>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</si>
  <si>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</si>
  <si>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</si>
  <si>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</si>
  <si>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</si>
  <si>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</si>
  <si>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</si>
  <si>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</si>
  <si>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</si>
  <si>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</si>
  <si>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</si>
  <si>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</si>
  <si>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</si>
  <si>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</si>
  <si>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</si>
  <si>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</si>
  <si>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</si>
  <si>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</si>
  <si>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</si>
  <si>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</si>
  <si>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</si>
  <si>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</si>
  <si>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</si>
  <si>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</si>
  <si>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</si>
  <si>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</si>
  <si>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</si>
  <si>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</si>
  <si>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</si>
  <si>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</si>
  <si>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</si>
  <si>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</si>
  <si>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</si>
  <si>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</si>
  <si>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</si>
  <si>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</si>
  <si>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</si>
  <si>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</si>
  <si>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</si>
  <si>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</si>
  <si>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</si>
  <si>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</si>
  <si>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</si>
  <si>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</si>
  <si>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</si>
  <si>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</si>
  <si>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</si>
  <si>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</si>
  <si>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</si>
  <si>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</si>
  <si>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</si>
  <si>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</si>
  <si>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</si>
  <si>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</si>
  <si>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</si>
  <si>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</si>
  <si>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</si>
  <si>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</si>
  <si>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</si>
  <si>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</si>
  <si>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</si>
  <si>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</si>
  <si>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</si>
  <si>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</si>
  <si>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</si>
  <si>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</si>
  <si>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</si>
  <si>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</si>
  <si>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</si>
  <si>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</si>
  <si>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</si>
  <si>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</si>
  <si>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</si>
  <si>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</si>
  <si>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</si>
  <si>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</si>
  <si>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</si>
  <si>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</si>
  <si>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</si>
  <si>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</si>
  <si>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</si>
  <si>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</si>
  <si>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</si>
  <si>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</si>
  <si>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</si>
  <si>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</si>
  <si>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</si>
  <si>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</si>
  <si>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</si>
  <si>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</si>
  <si>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</si>
  <si>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</si>
  <si>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</si>
  <si>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</si>
  <si>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</si>
  <si>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</si>
  <si>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</si>
  <si>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</si>
  <si>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</si>
  <si>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</si>
  <si>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</si>
  <si>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</si>
  <si>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</si>
  <si>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</si>
  <si>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</si>
  <si>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</si>
  <si>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</si>
  <si>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</si>
  <si>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</si>
  <si>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</si>
  <si>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</si>
  <si>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</si>
  <si>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</si>
  <si>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</si>
  <si>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</si>
  <si>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</si>
  <si>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</si>
  <si>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</si>
  <si>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</si>
  <si>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</si>
  <si>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</si>
  <si>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</si>
  <si>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</si>
  <si>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</si>
  <si>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</si>
  <si>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</si>
  <si>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</si>
  <si>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</si>
  <si>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</si>
  <si>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</si>
  <si>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</si>
  <si>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</si>
  <si>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</si>
  <si>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</si>
  <si>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</si>
  <si>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</si>
  <si>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</si>
  <si>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</si>
  <si>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</si>
  <si>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</si>
  <si>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</si>
  <si>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</si>
  <si>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</si>
  <si>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</si>
  <si>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</si>
  <si>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</si>
  <si>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</si>
  <si>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</si>
  <si>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</si>
  <si>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</si>
  <si>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</si>
  <si>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</si>
  <si>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</si>
  <si>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</si>
  <si>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</si>
  <si>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</si>
  <si>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</si>
  <si>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</si>
  <si>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</si>
  <si>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</si>
  <si>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</si>
  <si>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</si>
  <si>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</si>
  <si>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</si>
  <si>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</si>
  <si>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</si>
  <si>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</si>
  <si>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</si>
  <si>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</si>
  <si>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</si>
  <si>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</si>
  <si>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</si>
  <si>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</si>
  <si>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</si>
  <si>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</si>
  <si>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</si>
  <si>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</si>
  <si>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</si>
  <si>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</si>
  <si>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</si>
  <si>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</si>
  <si>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</si>
  <si>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</si>
  <si>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</si>
  <si>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</si>
  <si>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</si>
  <si>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</si>
  <si>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</si>
  <si>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</si>
  <si>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</si>
  <si>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</si>
  <si>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</si>
  <si>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</si>
  <si>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</si>
  <si>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</si>
  <si>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</si>
  <si>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</si>
  <si>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</si>
  <si>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</si>
  <si>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</si>
  <si>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</si>
  <si>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</si>
  <si>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</si>
  <si>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</si>
  <si>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</si>
  <si>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</si>
  <si>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</si>
  <si>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</si>
  <si>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</si>
  <si>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</si>
  <si>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</si>
  <si>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</si>
  <si>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</si>
  <si>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</si>
  <si>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</si>
  <si>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</si>
  <si>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</si>
  <si>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</si>
  <si>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</si>
  <si>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</si>
  <si>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</si>
  <si>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</si>
  <si>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</si>
  <si>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</si>
  <si>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</si>
  <si>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</si>
  <si>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</si>
  <si>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</si>
  <si>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</si>
  <si>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</si>
  <si>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</si>
  <si>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</si>
  <si>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</si>
  <si>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</si>
  <si>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</si>
  <si>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</si>
  <si>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</si>
  <si>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</si>
  <si>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</si>
  <si>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</si>
  <si>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</si>
  <si>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</si>
  <si>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</si>
  <si>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</si>
  <si>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</si>
  <si>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</si>
  <si>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</si>
  <si>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</si>
  <si>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</si>
  <si>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</si>
  <si>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</si>
  <si>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</si>
  <si>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</si>
  <si>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</si>
  <si>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</si>
  <si>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</si>
  <si>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</si>
  <si>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</si>
  <si>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</si>
  <si>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</si>
  <si>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</si>
  <si>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</si>
  <si>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</si>
  <si>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</si>
  <si>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</si>
  <si>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</si>
  <si>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</si>
  <si>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</si>
  <si>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</si>
  <si>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</si>
  <si>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</si>
  <si>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</si>
  <si>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</si>
  <si>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</si>
  <si>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</si>
  <si>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</si>
  <si>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</si>
  <si>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</si>
  <si>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</si>
  <si>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</si>
  <si>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</si>
  <si>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</si>
  <si>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</si>
  <si>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</si>
  <si>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</si>
  <si>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</si>
  <si>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</si>
  <si>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</si>
  <si>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</si>
  <si>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</si>
  <si>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</si>
  <si>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</si>
  <si>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</si>
  <si>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</si>
  <si>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</si>
  <si>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</si>
  <si>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</si>
  <si>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</si>
  <si>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</si>
  <si>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</si>
  <si>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</si>
  <si>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</si>
  <si>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</si>
  <si>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</si>
  <si>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</si>
  <si>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</si>
  <si>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</si>
  <si>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</si>
  <si>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</si>
  <si>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</si>
  <si>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</si>
  <si>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</si>
  <si>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</si>
  <si>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</si>
  <si>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</si>
  <si>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</si>
  <si>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</si>
  <si>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</si>
  <si>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</si>
  <si>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</si>
  <si>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</si>
  <si>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</si>
  <si>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</si>
  <si>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</si>
  <si>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</si>
  <si>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</si>
  <si>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</si>
  <si>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</si>
  <si>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</si>
  <si>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</si>
  <si>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</si>
  <si>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</si>
  <si>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</si>
  <si>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</si>
  <si>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</si>
  <si>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</si>
  <si>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</si>
  <si>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</si>
  <si>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</si>
  <si>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</si>
  <si>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</si>
  <si>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</si>
  <si>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</si>
  <si>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</si>
  <si>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</si>
  <si>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</si>
  <si>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</si>
  <si>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</si>
  <si>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</si>
  <si>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</si>
  <si>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</si>
  <si>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</si>
  <si>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</si>
  <si>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</si>
  <si>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</si>
  <si>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</si>
  <si>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</si>
  <si>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</si>
  <si>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</si>
  <si>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</si>
  <si>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</si>
  <si>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</si>
  <si>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</si>
  <si>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</si>
  <si>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</si>
  <si>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</si>
  <si>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</si>
  <si>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</si>
  <si>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</si>
  <si>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</si>
  <si>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</si>
  <si>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</si>
  <si>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</si>
  <si>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</si>
  <si>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</si>
  <si>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</si>
  <si>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</si>
  <si>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</si>
  <si>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</si>
  <si>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</si>
  <si>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</si>
  <si>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</si>
  <si>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</si>
  <si>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</si>
  <si>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</si>
  <si>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</si>
  <si>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</si>
  <si>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</si>
  <si>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</si>
  <si>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</si>
  <si>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</si>
  <si>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</si>
  <si>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</si>
  <si>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</si>
  <si>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</si>
  <si>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</si>
  <si>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</si>
  <si>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</si>
  <si>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</si>
  <si>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</si>
  <si>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</si>
  <si>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</si>
  <si>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</si>
  <si>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</si>
  <si>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</si>
  <si>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</si>
  <si>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</si>
  <si>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</si>
  <si>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</si>
  <si>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</si>
  <si>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</si>
  <si>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</si>
  <si>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</si>
  <si>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</si>
  <si>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</si>
  <si>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</si>
  <si>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</si>
  <si>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</si>
  <si>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</si>
  <si>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</si>
  <si>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</si>
  <si>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</si>
  <si>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</si>
  <si>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</si>
  <si>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</si>
  <si>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</si>
  <si>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</si>
  <si>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</si>
  <si>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</si>
  <si>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</si>
  <si>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</si>
  <si>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</si>
  <si>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</si>
  <si>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</si>
  <si>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</si>
  <si>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</si>
  <si>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</si>
  <si>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</si>
  <si>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</si>
  <si>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</si>
  <si>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</si>
  <si>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</si>
  <si>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</si>
  <si>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</si>
  <si>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</si>
  <si>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</si>
  <si>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</si>
  <si>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</si>
  <si>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</si>
  <si>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</si>
  <si>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</si>
  <si>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</si>
  <si>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</si>
  <si>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</si>
  <si>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</si>
  <si>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</si>
  <si>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</si>
  <si>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</si>
  <si>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</si>
  <si>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</si>
  <si>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</si>
  <si>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</si>
  <si>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</si>
  <si>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</si>
  <si>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</si>
  <si>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</si>
  <si>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</si>
  <si>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</si>
  <si>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</si>
  <si>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</si>
  <si>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</si>
  <si>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</si>
  <si>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</si>
  <si>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</si>
  <si>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</si>
  <si>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</si>
  <si>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</si>
  <si>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</si>
  <si>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</si>
  <si>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</si>
  <si>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</si>
  <si>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</si>
  <si>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</si>
  <si>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</si>
  <si>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</si>
  <si>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</si>
  <si>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</si>
  <si>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</si>
  <si>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</si>
  <si>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</si>
  <si>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</si>
  <si>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</si>
  <si>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</si>
  <si>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</si>
  <si>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</si>
  <si>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</si>
  <si>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</si>
  <si>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</si>
  <si>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</si>
  <si>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</si>
  <si>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</si>
  <si>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</si>
  <si>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</si>
  <si>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</si>
  <si>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</si>
  <si>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</si>
  <si>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</si>
  <si>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</si>
  <si>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</si>
  <si>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</si>
  <si>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</si>
  <si>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</si>
  <si>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</si>
  <si>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</si>
  <si>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</si>
  <si>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</si>
  <si>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</si>
  <si>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</si>
  <si>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</si>
  <si>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</si>
  <si>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</si>
  <si>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</si>
  <si>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</si>
  <si>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</si>
  <si>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</si>
  <si>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</si>
  <si>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</si>
  <si>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</si>
  <si>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</si>
  <si>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</si>
  <si>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</si>
  <si>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</si>
  <si>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</si>
  <si>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</si>
  <si>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</si>
  <si>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</si>
  <si>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</si>
  <si>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</si>
  <si>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</si>
  <si>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</si>
  <si>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</si>
  <si>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</si>
  <si>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</si>
  <si>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</si>
  <si>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</si>
  <si>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</si>
  <si>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フリーター等支援事業</t>
    <phoneticPr fontId="5"/>
  </si>
  <si>
    <t>人材開発統括官</t>
    <phoneticPr fontId="5"/>
  </si>
  <si>
    <t>若年者・キャリア形成支援担当参事官室</t>
    <phoneticPr fontId="5"/>
  </si>
  <si>
    <t>若年者・キャリア形成支援担当参事官　　伊藤　正史</t>
    <phoneticPr fontId="5"/>
  </si>
  <si>
    <t>○</t>
  </si>
  <si>
    <t>雇用保険法第62条第1項第6号</t>
    <phoneticPr fontId="5"/>
  </si>
  <si>
    <t>-</t>
  </si>
  <si>
    <t>諸謝金</t>
    <rPh sb="0" eb="1">
      <t>ショ</t>
    </rPh>
    <rPh sb="1" eb="3">
      <t>シャキン</t>
    </rPh>
    <phoneticPr fontId="5"/>
  </si>
  <si>
    <t>雇用安定等給付金</t>
    <rPh sb="0" eb="2">
      <t>コヨウ</t>
    </rPh>
    <rPh sb="2" eb="4">
      <t>アンテイ</t>
    </rPh>
    <rPh sb="4" eb="5">
      <t>トウ</t>
    </rPh>
    <rPh sb="5" eb="8">
      <t>キュウフキン</t>
    </rPh>
    <phoneticPr fontId="5"/>
  </si>
  <si>
    <t>土地建物借料</t>
    <rPh sb="0" eb="2">
      <t>トチ</t>
    </rPh>
    <rPh sb="2" eb="4">
      <t>タテモノ</t>
    </rPh>
    <rPh sb="4" eb="6">
      <t>シャクリョウ</t>
    </rPh>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</si>
  <si>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</si>
  <si>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ハローワークにおけるフリーター等の正社員化数を28万9,000人以上とする。</t>
    <phoneticPr fontId="5"/>
  </si>
  <si>
    <t>ハローワークにおけるフリーター等の正社員化数</t>
    <phoneticPr fontId="5"/>
  </si>
  <si>
    <t>-</t>
    <phoneticPr fontId="5"/>
  </si>
  <si>
    <t>支援対象新規求職者数</t>
    <phoneticPr fontId="5"/>
  </si>
  <si>
    <t>人</t>
    <rPh sb="0" eb="1">
      <t>ニン</t>
    </rPh>
    <phoneticPr fontId="5"/>
  </si>
  <si>
    <t>2,933百万円
/326,447人</t>
    <phoneticPr fontId="5"/>
  </si>
  <si>
    <t>3,082百万円
/308,351</t>
    <phoneticPr fontId="5"/>
  </si>
  <si>
    <t>無</t>
  </si>
  <si>
    <t>‐</t>
  </si>
  <si>
    <t>我が国の社会・経済を担うべき若年者をフリーターから離脱させ正規雇用化させることは社会的な要請であり、民間等による支援では就職が難しい者に対しては、国費を投入して支援する必要があると考えている。</t>
    <phoneticPr fontId="5"/>
  </si>
  <si>
    <t>国による就職支援は、民間等による支援では不十分な部分（支援者層、支援時期等）をセーフティ・ネットとして国が実施する必要がある。</t>
    <phoneticPr fontId="5"/>
  </si>
  <si>
    <t>ターゲットを絞り明確な数値目標を設けて実施しており、今後我が国の社会・経済を担う若年者を就職させることは極めて重要である。</t>
    <phoneticPr fontId="5"/>
  </si>
  <si>
    <t>民間企業によって代わることが可能な事業（電話メール相談事業等）については、一般競争入札において選定をしている。また、一者応札となった入札はなかった。</t>
    <phoneticPr fontId="5"/>
  </si>
  <si>
    <t>若年者を正規雇用化させるために必要な職業相談から職場定着指導までの一貫した支援を行っている。</t>
    <phoneticPr fontId="5"/>
  </si>
  <si>
    <t>直接実施、委託実施ともに一般競争入札を実施している。</t>
    <phoneticPr fontId="5"/>
  </si>
  <si>
    <t>本事業においては、一定の成果をあげており、現状において他に代替する手段・方法は考えられない。</t>
    <phoneticPr fontId="5"/>
  </si>
  <si>
    <t>わかものハローワーク等に対する認識は着実に高まっており、わかものハローワークにおける担当者制による就職率も目標以上である。</t>
    <phoneticPr fontId="5"/>
  </si>
  <si>
    <t>799</t>
    <phoneticPr fontId="5"/>
  </si>
  <si>
    <t>799</t>
    <phoneticPr fontId="5"/>
  </si>
  <si>
    <t>705</t>
    <phoneticPr fontId="5"/>
  </si>
  <si>
    <t>547</t>
    <phoneticPr fontId="5"/>
  </si>
  <si>
    <t>544</t>
    <phoneticPr fontId="5"/>
  </si>
  <si>
    <t>552</t>
    <phoneticPr fontId="5"/>
  </si>
  <si>
    <t>554</t>
    <phoneticPr fontId="5"/>
  </si>
  <si>
    <t>非正規雇用の労働者のキャリアアップ事業の実施</t>
    <phoneticPr fontId="5"/>
  </si>
  <si>
    <t>ニッポン一億総活躍プラン（平成28年6月2日）
未来投資戦略２０１７（平成29年6月9日）
働き方改革実行計画（平成29年3月28日）</t>
    <phoneticPr fontId="5"/>
  </si>
  <si>
    <t>厚生労働省人材開発統括官調べ</t>
    <rPh sb="5" eb="7">
      <t>ジンザイ</t>
    </rPh>
    <rPh sb="7" eb="9">
      <t>カイハツ</t>
    </rPh>
    <rPh sb="9" eb="12">
      <t>トウカツカン</t>
    </rPh>
    <phoneticPr fontId="5"/>
  </si>
  <si>
    <t>我が国の社会・経済を担うべき若年者に対して、無料の職業紹介をはじめとする支援を行っている。</t>
    <phoneticPr fontId="5"/>
  </si>
  <si>
    <t>一部のわかものハローワークにおける求職者支援セミナー等について、平成28年度からは「競争の導入による公共サービスの改革に関する法律」(平成18年法律第51号)に基づく総合評価落札方式による競争を導入し、競争性の確保を図っている。また、引き続き就職支援ナビゲーター等による正社員就職者数の目標を達成できるよう適切に推進する。</t>
    <phoneticPr fontId="5"/>
  </si>
  <si>
    <t>庁費</t>
    <rPh sb="0" eb="2">
      <t>チョウヒ</t>
    </rPh>
    <phoneticPr fontId="5"/>
  </si>
  <si>
    <t>-</t>
    <phoneticPr fontId="5"/>
  </si>
  <si>
    <t>-</t>
    <phoneticPr fontId="5"/>
  </si>
  <si>
    <t>B.（株）マイナビ</t>
    <rPh sb="3" eb="4">
      <t>カブ</t>
    </rPh>
    <phoneticPr fontId="5"/>
  </si>
  <si>
    <t>管理費</t>
    <rPh sb="0" eb="3">
      <t>カンリヒ</t>
    </rPh>
    <phoneticPr fontId="5"/>
  </si>
  <si>
    <t>事業費</t>
    <rPh sb="0" eb="3">
      <t>ジギョウヒ</t>
    </rPh>
    <phoneticPr fontId="5"/>
  </si>
  <si>
    <t>消費税</t>
    <rPh sb="0" eb="3">
      <t>ショウヒゼイ</t>
    </rPh>
    <phoneticPr fontId="5"/>
  </si>
  <si>
    <t>人件費等</t>
    <rPh sb="0" eb="3">
      <t>ジンケンヒ</t>
    </rPh>
    <rPh sb="3" eb="4">
      <t>トウ</t>
    </rPh>
    <phoneticPr fontId="5"/>
  </si>
  <si>
    <t>設備費、広報費、交通費等</t>
    <rPh sb="0" eb="3">
      <t>セツビヒ</t>
    </rPh>
    <rPh sb="4" eb="7">
      <t>コウホウヒ</t>
    </rPh>
    <rPh sb="8" eb="11">
      <t>コウツウヒ</t>
    </rPh>
    <rPh sb="11" eb="12">
      <t>トウ</t>
    </rPh>
    <phoneticPr fontId="5"/>
  </si>
  <si>
    <t>（株）マイナビ</t>
    <rPh sb="1" eb="2">
      <t>カブ</t>
    </rPh>
    <phoneticPr fontId="5"/>
  </si>
  <si>
    <t>電話・メール相談事業の運営</t>
    <rPh sb="0" eb="2">
      <t>デンワ</t>
    </rPh>
    <rPh sb="6" eb="8">
      <t>ソウダン</t>
    </rPh>
    <rPh sb="8" eb="10">
      <t>ジギョウ</t>
    </rPh>
    <rPh sb="11" eb="13">
      <t>ウンエイ</t>
    </rPh>
    <phoneticPr fontId="5"/>
  </si>
  <si>
    <t>-</t>
    <phoneticPr fontId="5"/>
  </si>
  <si>
    <t>-</t>
    <phoneticPr fontId="5"/>
  </si>
  <si>
    <t>-</t>
    <phoneticPr fontId="5"/>
  </si>
  <si>
    <t>-</t>
    <phoneticPr fontId="5"/>
  </si>
  <si>
    <t>-</t>
    <phoneticPr fontId="5"/>
  </si>
  <si>
    <t>-</t>
    <phoneticPr fontId="5"/>
  </si>
  <si>
    <t>-</t>
    <phoneticPr fontId="5"/>
  </si>
  <si>
    <t>「非正規雇用の労働者のキャリアアップ事業の実施（所管：雇用環境・均等局及び人材開発統括官）」は同一事業所内で在職者の正規化等を目指すものであるのに対し、本事業は職業紹介等により非正規の求職者を就職支援するものである。</t>
    <rPh sb="24" eb="26">
      <t>ショカン</t>
    </rPh>
    <rPh sb="27" eb="29">
      <t>コヨウ</t>
    </rPh>
    <rPh sb="29" eb="31">
      <t>カンキョウ</t>
    </rPh>
    <rPh sb="32" eb="34">
      <t>キントウ</t>
    </rPh>
    <rPh sb="34" eb="35">
      <t>キョク</t>
    </rPh>
    <rPh sb="35" eb="36">
      <t>オヨ</t>
    </rPh>
    <rPh sb="37" eb="39">
      <t>ジンザイ</t>
    </rPh>
    <rPh sb="39" eb="41">
      <t>カイハツ</t>
    </rPh>
    <rPh sb="41" eb="44">
      <t>トウカツカン</t>
    </rPh>
    <phoneticPr fontId="5"/>
  </si>
  <si>
    <t>不安定な就労を繰り返すフリーター等のうち正規雇用での就職を希望する者に対し、個別的な就職支援等を通じて正規雇用化を図る。</t>
    <phoneticPr fontId="5"/>
  </si>
  <si>
    <t>ハローワークの職業紹介により正社員に結びついたフリーター等の数</t>
    <phoneticPr fontId="5"/>
  </si>
  <si>
    <t>我が国の社会・経済を担うべき若年者をフリーター等の不安定な就労をから離脱させ、正規雇用化させることは社会的な要請であり、測定指標(ハローワークの職業紹介により正社員に結びついたフリーター等の数）と一致するものである。</t>
    <rPh sb="0" eb="1">
      <t>ワ</t>
    </rPh>
    <rPh sb="2" eb="3">
      <t>クニ</t>
    </rPh>
    <rPh sb="4" eb="6">
      <t>シャカイ</t>
    </rPh>
    <rPh sb="7" eb="9">
      <t>ケイザイ</t>
    </rPh>
    <rPh sb="10" eb="11">
      <t>ニナ</t>
    </rPh>
    <rPh sb="14" eb="17">
      <t>ジャクネンシャ</t>
    </rPh>
    <rPh sb="23" eb="24">
      <t>トウ</t>
    </rPh>
    <rPh sb="34" eb="36">
      <t>リダツ</t>
    </rPh>
    <rPh sb="39" eb="41">
      <t>セイキ</t>
    </rPh>
    <rPh sb="41" eb="43">
      <t>コヨウ</t>
    </rPh>
    <rPh sb="43" eb="44">
      <t>カ</t>
    </rPh>
    <rPh sb="50" eb="52">
      <t>シャカイ</t>
    </rPh>
    <rPh sb="52" eb="53">
      <t>テキ</t>
    </rPh>
    <rPh sb="54" eb="56">
      <t>ヨウセイ</t>
    </rPh>
    <rPh sb="72" eb="74">
      <t>ショクギョウ</t>
    </rPh>
    <rPh sb="74" eb="76">
      <t>ショウカイ</t>
    </rPh>
    <rPh sb="79" eb="82">
      <t>セイシャイン</t>
    </rPh>
    <rPh sb="83" eb="84">
      <t>ムス</t>
    </rPh>
    <rPh sb="93" eb="94">
      <t>トウ</t>
    </rPh>
    <rPh sb="95" eb="96">
      <t>カズ</t>
    </rPh>
    <rPh sb="98" eb="100">
      <t>イッチ</t>
    </rPh>
    <phoneticPr fontId="5"/>
  </si>
  <si>
    <t>平成20年度秋以降の急激な雇用失業情勢の悪化に伴い、正社員になることができずフリーターとなる者が増加したため、フリーター等の正規雇用化を促進するため平成24年度からわかものハローワーク等を設置し就職支援ナビゲーターによる個別支援を実施するなどの取組を行った結果、平成29年度の正社員化数は約28.9万人（未達成）となっている。近年はフリーター数は減少傾向にあるものの、35歳以上の不安定就労者等は依然高止まりしており、フリーターの正社員化に向けて一定の効果を上げており、効果的な就職支援サービスを提供できている。</t>
    <rPh sb="152" eb="155">
      <t>ミタッセイ</t>
    </rPh>
    <phoneticPr fontId="5"/>
  </si>
  <si>
    <t>-</t>
    <phoneticPr fontId="5"/>
  </si>
  <si>
    <t>　　X/Y</t>
    <phoneticPr fontId="5"/>
  </si>
  <si>
    <t xml:space="preserve">   円</t>
    <rPh sb="3" eb="4">
      <t>エン</t>
    </rPh>
    <phoneticPr fontId="5"/>
  </si>
  <si>
    <t>フリーター等の正社員化1人当たりコスト ＝ Ｘ ／ Ｙ
Ｘ：「執行額」
Ｙ：「正社員化数実績」　　　　　　　　　　　　　　</t>
    <rPh sb="5" eb="6">
      <t>トウ</t>
    </rPh>
    <rPh sb="7" eb="10">
      <t>セイシャイン</t>
    </rPh>
    <rPh sb="10" eb="11">
      <t>カ</t>
    </rPh>
    <phoneticPr fontId="5"/>
  </si>
  <si>
    <t>成果目標を概ね見据えた実績となっている。</t>
    <rPh sb="5" eb="6">
      <t>オオム</t>
    </rPh>
    <phoneticPr fontId="5"/>
  </si>
  <si>
    <t>近年はフリーター数は減少傾向にあるものの、35歳以上の不安定就労者等は依然高止まりする中、一定程度の実績を上げられている。</t>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</si>
  <si>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</si>
  <si>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</si>
  <si>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</si>
  <si>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</si>
  <si>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</si>
  <si>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</si>
  <si>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</si>
  <si>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</si>
  <si>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</si>
  <si>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</si>
  <si>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</si>
  <si>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t>
    <phoneticPr fontId="5"/>
  </si>
  <si>
    <t>-</t>
    <phoneticPr fontId="5"/>
  </si>
  <si>
    <t>賃金の一部に相当する額の定額助成</t>
    <phoneticPr fontId="5"/>
  </si>
  <si>
    <t>-</t>
    <phoneticPr fontId="5"/>
  </si>
  <si>
    <t>-</t>
    <phoneticPr fontId="5"/>
  </si>
  <si>
    <t>-</t>
    <phoneticPr fontId="5"/>
  </si>
  <si>
    <t>-</t>
    <phoneticPr fontId="5"/>
  </si>
  <si>
    <t>-</t>
    <phoneticPr fontId="5"/>
  </si>
  <si>
    <t>-</t>
    <phoneticPr fontId="5"/>
  </si>
  <si>
    <t>C.事業主A</t>
    <rPh sb="2" eb="5">
      <t>ジギョウヌシ</t>
    </rPh>
    <phoneticPr fontId="5"/>
  </si>
  <si>
    <t>賃金</t>
    <rPh sb="0" eb="2">
      <t>チンギン</t>
    </rPh>
    <phoneticPr fontId="5"/>
  </si>
  <si>
    <t>雇い入れた者の賃金の一部に充当</t>
    <rPh sb="0" eb="3">
      <t>ヤトイイ</t>
    </rPh>
    <rPh sb="5" eb="6">
      <t>モノ</t>
    </rPh>
    <rPh sb="7" eb="9">
      <t>チンギン</t>
    </rPh>
    <rPh sb="10" eb="12">
      <t>イチブ</t>
    </rPh>
    <rPh sb="13" eb="15">
      <t>ジュウトウ</t>
    </rPh>
    <phoneticPr fontId="5"/>
  </si>
  <si>
    <t>就職支援ナビゲーターを配置し、若年者に対する支援を実施</t>
    <rPh sb="0" eb="2">
      <t>シュウショク</t>
    </rPh>
    <rPh sb="2" eb="4">
      <t>シエン</t>
    </rPh>
    <rPh sb="11" eb="13">
      <t>ハイチ</t>
    </rPh>
    <rPh sb="15" eb="18">
      <t>ジャクネンシャ</t>
    </rPh>
    <rPh sb="19" eb="20">
      <t>タイ</t>
    </rPh>
    <rPh sb="22" eb="24">
      <t>シエン</t>
    </rPh>
    <rPh sb="25" eb="27">
      <t>ジッシ</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</si>
  <si>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</si>
  <si>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</si>
  <si>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</si>
  <si>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</si>
  <si>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</si>
  <si>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</si>
  <si>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</si>
  <si>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埼玉労働局</t>
    <rPh sb="0" eb="2">
      <t>サイタマ</t>
    </rPh>
    <rPh sb="2" eb="5">
      <t>ロウドウキョク</t>
    </rPh>
    <phoneticPr fontId="5"/>
  </si>
  <si>
    <t>千葉労働局</t>
    <rPh sb="0" eb="2">
      <t>チバ</t>
    </rPh>
    <rPh sb="2" eb="5">
      <t>ロウドウキョク</t>
    </rPh>
    <phoneticPr fontId="5"/>
  </si>
  <si>
    <t>京都労働局</t>
    <rPh sb="0" eb="2">
      <t>キョウト</t>
    </rPh>
    <rPh sb="2" eb="5">
      <t>ロウドウキョク</t>
    </rPh>
    <phoneticPr fontId="5"/>
  </si>
  <si>
    <t>A.東京労働局</t>
    <rPh sb="2" eb="4">
      <t>トウキョウ</t>
    </rPh>
    <rPh sb="4" eb="7">
      <t>ロウドウキョク</t>
    </rPh>
    <phoneticPr fontId="5"/>
  </si>
  <si>
    <t>事業費</t>
    <rPh sb="0" eb="3">
      <t>ジギョウヒ</t>
    </rPh>
    <phoneticPr fontId="5"/>
  </si>
  <si>
    <t>わかものハローワーク等の借料、事業に必要な経費</t>
    <rPh sb="10" eb="11">
      <t>トウ</t>
    </rPh>
    <rPh sb="12" eb="14">
      <t>シャクリョウ</t>
    </rPh>
    <rPh sb="15" eb="17">
      <t>ジギョウ</t>
    </rPh>
    <rPh sb="18" eb="20">
      <t>ヒツヨウ</t>
    </rPh>
    <rPh sb="21" eb="23">
      <t>ケイヒ</t>
    </rPh>
    <phoneticPr fontId="5"/>
  </si>
  <si>
    <t>人件費</t>
    <rPh sb="0" eb="3">
      <t>ジンケンヒ</t>
    </rPh>
    <phoneticPr fontId="5"/>
  </si>
  <si>
    <t>職業相談員等の経費</t>
    <rPh sb="0" eb="2">
      <t>ショクギョウ</t>
    </rPh>
    <rPh sb="2" eb="5">
      <t>ソウダンイン</t>
    </rPh>
    <rPh sb="5" eb="6">
      <t>トウ</t>
    </rPh>
    <rPh sb="7" eb="9">
      <t>ケイヒ</t>
    </rPh>
    <phoneticPr fontId="5"/>
  </si>
  <si>
    <t>4,296百万円/289,000人</t>
    <phoneticPr fontId="5"/>
  </si>
  <si>
    <t>全国28か所のわかものハローワーク等を拠点に就職支援ナビゲーター等を配置し、フリーター等に対して正規雇用化に向けた就職プランを作成し、担当者制による個別支援、正規雇用に向けたセミナーやグループワーク等各種支援や就職後の職場定着支援を実施するとともに、アルバイト等をしながら仕事探しを行うフリーター、フリーターのままでよいという継続就業希望者、ハローワークへの来所にはまだためらいがある若者などの就職等に関する悩みや相談について、電話やメールを活用し、キャリアコンサルタント等による相談を実施。
また、いわゆる就職氷河期に就職の機会を逃したこと等により離転職を繰り返してきた者（長期不安定雇用者）を、安定所等の紹介により、正規雇用労働者として雇い入れ、あわせて雇用管理に関する事項を把握し報告する事業主に対する助成を行っている。</t>
    <phoneticPr fontId="5"/>
  </si>
  <si>
    <t>ハローワークとのすみ分けや委託事業内容が分かりやすいよう事業概要の記載を見直すこと。
またフリーター数および正社員化数が減少している中、予算が増額の背景・根拠を記載すること。
電話・メール相談を行う委託事業、助成先ともにアウトプットを追加し効果検証に役立ててほしい。また35歳以上の不安定就労者の存在が点検結果に指摘されているため新たな課題を踏まえアウトプット・アウトカムの設定を検討すること。（横田　響子）</t>
    <phoneticPr fontId="5"/>
  </si>
  <si>
    <t>成果実績等を踏まえ、真に必要な予算額を確保するとともに、外部有識者の所見を踏まえ、事業の効果検証に資する指標の設定の検討を行うこと。</t>
    <phoneticPr fontId="5"/>
  </si>
  <si>
    <t>相談等支援件数を1.3万件以上とする</t>
    <phoneticPr fontId="5"/>
  </si>
  <si>
    <t>電話、メール等による支援件数</t>
    <phoneticPr fontId="5"/>
  </si>
  <si>
    <t>厚生労働省人材開発統括官調べ</t>
    <phoneticPr fontId="5"/>
  </si>
  <si>
    <t>件</t>
    <rPh sb="0" eb="1">
      <t>ケン</t>
    </rPh>
    <phoneticPr fontId="5"/>
  </si>
  <si>
    <t>-</t>
    <phoneticPr fontId="5"/>
  </si>
  <si>
    <t>労働者等の特性に応じた雇用の安定・促進を図ること（V-3）</t>
    <phoneticPr fontId="5"/>
  </si>
  <si>
    <t>高齢者・障害者・若年者等の雇用の安定・促進を図ること（V-3-1）</t>
    <phoneticPr fontId="5"/>
  </si>
  <si>
    <t>-</t>
    <phoneticPr fontId="5"/>
  </si>
  <si>
    <t>-</t>
    <phoneticPr fontId="5"/>
  </si>
  <si>
    <t>-</t>
    <phoneticPr fontId="5"/>
  </si>
  <si>
    <t>助成金の支給対象者の事業主都合離職割合を、助成金の支給対象者でない雇用保険被保険者の事業主都合離職割合以下とする。</t>
    <rPh sb="15" eb="17">
      <t>リショク</t>
    </rPh>
    <rPh sb="47" eb="49">
      <t>リショク</t>
    </rPh>
    <phoneticPr fontId="5"/>
  </si>
  <si>
    <t>厚生労働省人材開発統括官調べ</t>
    <phoneticPr fontId="5"/>
  </si>
  <si>
    <t>支給対象者の事業主都合離職割合（％）
支給対象者のうち事業主都合離職者数／支給対象者のうち離職者数</t>
    <rPh sb="20" eb="22">
      <t>シキュウ</t>
    </rPh>
    <rPh sb="22" eb="24">
      <t>タイショウ</t>
    </rPh>
    <rPh sb="24" eb="25">
      <t>シャ</t>
    </rPh>
    <rPh sb="28" eb="31">
      <t>ジギョウヌシ</t>
    </rPh>
    <rPh sb="31" eb="33">
      <t>ツゴウ</t>
    </rPh>
    <rPh sb="33" eb="35">
      <t>リショク</t>
    </rPh>
    <rPh sb="35" eb="36">
      <t>シャ</t>
    </rPh>
    <rPh sb="36" eb="37">
      <t>スウ</t>
    </rPh>
    <rPh sb="38" eb="40">
      <t>シキュウ</t>
    </rPh>
    <rPh sb="40" eb="43">
      <t>タイショウシャ</t>
    </rPh>
    <rPh sb="46" eb="49">
      <t>リショクシャ</t>
    </rPh>
    <rPh sb="49" eb="50">
      <t>スウ</t>
    </rPh>
    <phoneticPr fontId="5"/>
  </si>
  <si>
    <t>3,051百万円
/289,403</t>
    <phoneticPr fontId="5"/>
  </si>
  <si>
    <t>平成28年度は9,997円、平成29年度10,542円となり、過剰な水準とはなっていない。</t>
    <phoneticPr fontId="5"/>
  </si>
  <si>
    <t>主な増理由：都市部（東京、愛知、大阪等）の地価上昇に伴う、わかものハローワークの土地建物借料値上げ等による
主な減理由：就職支援ナビゲーターについて、業務実績等を踏まえた配置数見直し等による</t>
    <rPh sb="6" eb="9">
      <t>トシブ</t>
    </rPh>
    <rPh sb="10" eb="12">
      <t>トウキョウ</t>
    </rPh>
    <rPh sb="13" eb="15">
      <t>アイチ</t>
    </rPh>
    <rPh sb="16" eb="18">
      <t>オオサカ</t>
    </rPh>
    <rPh sb="18" eb="19">
      <t>トウ</t>
    </rPh>
    <rPh sb="21" eb="23">
      <t>チカ</t>
    </rPh>
    <rPh sb="23" eb="25">
      <t>ジョウショウ</t>
    </rPh>
    <rPh sb="26" eb="27">
      <t>トモナ</t>
    </rPh>
    <rPh sb="40" eb="42">
      <t>トチ</t>
    </rPh>
    <rPh sb="42" eb="44">
      <t>タテモノ</t>
    </rPh>
    <rPh sb="44" eb="46">
      <t>シャクリョウ</t>
    </rPh>
    <rPh sb="46" eb="48">
      <t>ネア</t>
    </rPh>
    <rPh sb="49" eb="50">
      <t>トウ</t>
    </rPh>
    <rPh sb="60" eb="62">
      <t>シュウショク</t>
    </rPh>
    <rPh sb="62" eb="64">
      <t>シエン</t>
    </rPh>
    <rPh sb="75" eb="77">
      <t>ギョウム</t>
    </rPh>
    <rPh sb="77" eb="79">
      <t>ジッセキ</t>
    </rPh>
    <rPh sb="79" eb="80">
      <t>トウ</t>
    </rPh>
    <rPh sb="81" eb="82">
      <t>フ</t>
    </rPh>
    <rPh sb="85" eb="87">
      <t>ハイチ</t>
    </rPh>
    <rPh sb="87" eb="88">
      <t>スウ</t>
    </rPh>
    <rPh sb="88" eb="90">
      <t>ミナオ</t>
    </rPh>
    <phoneticPr fontId="5"/>
  </si>
  <si>
    <t>・電話メール相談事業及び特定求職者雇用開発助成金については、ハローワークの職業紹介によりフリーター等を正社員就職に結びつけるツールであることから、当該事業についてアウトカム目標を追加した。</t>
    <rPh sb="86" eb="88">
      <t>モクヒョウ</t>
    </rPh>
    <phoneticPr fontId="5"/>
  </si>
  <si>
    <t>事業主への助成については２９年度開始事業であり、制度の仕組み上、最短でも２９年度後半からの支給開始となること、本制度の普及浸透に一定の期間を要すること等により、執行が低調となった。</t>
    <rPh sb="24" eb="26">
      <t>セイド</t>
    </rPh>
    <rPh sb="27" eb="29">
      <t>シク</t>
    </rPh>
    <rPh sb="30" eb="31">
      <t>ジョウ</t>
    </rPh>
    <rPh sb="55" eb="58">
      <t>ホンセイド</t>
    </rPh>
    <rPh sb="59" eb="61">
      <t>フキュウ</t>
    </rPh>
    <rPh sb="61" eb="63">
      <t>シントウ</t>
    </rPh>
    <rPh sb="64" eb="66">
      <t>イッテイ</t>
    </rPh>
    <rPh sb="67" eb="69">
      <t>キカン</t>
    </rPh>
    <rPh sb="70" eb="71">
      <t>ヨウ</t>
    </rPh>
    <rPh sb="75" eb="7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</si>
</sst>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0</xdr:rowOff>
    </xdr:from>
    <xdr:to>
      <xdr:col>34</xdr:col>
      <xdr:colOff>166903</xdr:colOff>
      <xdr:row>755</xdr:row>
      <xdr:rowOff>269194</xdr:rowOff>
    </xdr:to>
    <xdr:grpSp>
      <xdr:nvGrpSpPr>
        <xdr:cNvPr id="3" name="グループ化 1"/>
        <xdr:cNvGrpSpPr>
          <a:grpSpLocks/>
        </xdr:cNvGrpSpPr>
      </xdr:nvGrpSpPr>
      <xdr:grpSpPr bwMode="auto">
        <a:xfrm>
          <a:off x="2211917" y="45349583"/>
          <a:ext cx="4791819" cy="5158694"/>
          <a:chOff x="3340100" y="30880050"/>
          <a:chExt cx="4926127" cy="5276850"/>
        </a:xfrm>
      </xdr:grpSpPr>
      <xdr:sp macro="" textlink="">
        <xdr:nvSpPr>
          <xdr:cNvPr id="4" name="正方形/長方形 3"/>
          <xdr:cNvSpPr/>
        </xdr:nvSpPr>
        <xdr:spPr>
          <a:xfrm>
            <a:off x="3340100" y="30880050"/>
            <a:ext cx="4926127" cy="5276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5" name="グループ化 1"/>
          <xdr:cNvGrpSpPr>
            <a:grpSpLocks/>
          </xdr:cNvGrpSpPr>
        </xdr:nvGrpSpPr>
        <xdr:grpSpPr bwMode="auto">
          <a:xfrm>
            <a:off x="4392187" y="31508700"/>
            <a:ext cx="2526976" cy="3299322"/>
            <a:chOff x="4061172" y="28541569"/>
            <a:chExt cx="2533177" cy="2195661"/>
          </a:xfrm>
        </xdr:grpSpPr>
        <xdr:sp macro="" textlink="">
          <xdr:nvSpPr>
            <xdr:cNvPr id="6" name="正方形/長方形 5"/>
            <xdr:cNvSpPr/>
          </xdr:nvSpPr>
          <xdr:spPr>
            <a:xfrm>
              <a:off x="4120313" y="28541569"/>
              <a:ext cx="2474036" cy="9254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600"/>
                </a:lnSpc>
              </a:pPr>
              <a:r>
                <a:rPr lang="en-US" altLang="ja-JP" sz="1100" b="0" i="0" u="none" strike="noStrike">
                  <a:solidFill>
                    <a:sysClr val="windowText" lastClr="000000"/>
                  </a:solidFill>
                  <a:latin typeface="+mn-lt"/>
                  <a:ea typeface="+mn-ea"/>
                  <a:cs typeface="+mn-cs"/>
                </a:rPr>
                <a:t>3,051</a:t>
              </a:r>
              <a:r>
                <a:rPr lang="ja-JP" altLang="en-US" sz="1100" b="0" i="0" u="none" strike="noStrike">
                  <a:solidFill>
                    <a:sysClr val="windowText" lastClr="000000"/>
                  </a:solidFill>
                  <a:latin typeface="+mn-lt"/>
                  <a:ea typeface="+mn-ea"/>
                  <a:cs typeface="+mn-cs"/>
                </a:rPr>
                <a:t>百万円</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endParaRPr kumimoji="1" lang="ja-JP" altLang="en-US" sz="1400">
                <a:solidFill>
                  <a:sysClr val="windowText" lastClr="000000"/>
                </a:solidFill>
              </a:endParaRPr>
            </a:p>
          </xdr:txBody>
        </xdr:sp>
        <xdr:cxnSp macro="">
          <xdr:nvCxnSpPr>
            <xdr:cNvPr id="7" name="直線矢印コネクタ 6"/>
            <xdr:cNvCxnSpPr/>
          </xdr:nvCxnSpPr>
          <xdr:spPr>
            <a:xfrm rot="5400000">
              <a:off x="4848153" y="29865527"/>
              <a:ext cx="81136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a:xfrm>
              <a:off x="4061172" y="30284734"/>
              <a:ext cx="2493749" cy="45249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Ａ．都道府県労働局（</a:t>
              </a:r>
              <a:r>
                <a:rPr kumimoji="1" lang="en-US" altLang="ja-JP" sz="1400">
                  <a:solidFill>
                    <a:sysClr val="windowText" lastClr="000000"/>
                  </a:solidFill>
                </a:rPr>
                <a:t>47</a:t>
              </a:r>
              <a:r>
                <a:rPr kumimoji="1" lang="ja-JP" altLang="en-US" sz="1400">
                  <a:solidFill>
                    <a:sysClr val="windowText" lastClr="000000"/>
                  </a:solidFill>
                </a:rPr>
                <a:t>）</a:t>
              </a:r>
              <a:endParaRPr kumimoji="1" lang="en-US" altLang="ja-JP" sz="1400">
                <a:solidFill>
                  <a:sysClr val="windowText" lastClr="000000"/>
                </a:solidFill>
              </a:endParaRPr>
            </a:p>
            <a:p>
              <a:pPr algn="ctr"/>
              <a:r>
                <a:rPr kumimoji="1" lang="en-US" altLang="ja-JP" sz="1100">
                  <a:solidFill>
                    <a:sysClr val="windowText" lastClr="000000"/>
                  </a:solidFill>
                </a:rPr>
                <a:t>2,872</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grpSp>
    <xdr:clientData/>
  </xdr:twoCellAnchor>
  <xdr:twoCellAnchor>
    <xdr:from>
      <xdr:col>37</xdr:col>
      <xdr:colOff>76200</xdr:colOff>
      <xdr:row>745</xdr:row>
      <xdr:rowOff>279400</xdr:rowOff>
    </xdr:from>
    <xdr:to>
      <xdr:col>49</xdr:col>
      <xdr:colOff>82056</xdr:colOff>
      <xdr:row>747</xdr:row>
      <xdr:rowOff>243219</xdr:rowOff>
    </xdr:to>
    <xdr:sp macro="" textlink="">
      <xdr:nvSpPr>
        <xdr:cNvPr id="9" name="正方形/長方形 8"/>
        <xdr:cNvSpPr/>
      </xdr:nvSpPr>
      <xdr:spPr bwMode="auto">
        <a:xfrm>
          <a:off x="7594600" y="39395400"/>
          <a:ext cx="2444256" cy="67501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Ｂ．㈱マイナビ</a:t>
          </a:r>
          <a:endParaRPr kumimoji="1" lang="en-US" altLang="ja-JP" sz="1400">
            <a:solidFill>
              <a:sysClr val="windowText" lastClr="000000"/>
            </a:solidFill>
          </a:endParaRPr>
        </a:p>
        <a:p>
          <a:pPr algn="ctr"/>
          <a:r>
            <a:rPr kumimoji="1" lang="en-US" altLang="ja-JP" sz="1100">
              <a:solidFill>
                <a:schemeClr val="tx1"/>
              </a:solidFill>
            </a:rPr>
            <a:t>171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62453</xdr:colOff>
      <xdr:row>744</xdr:row>
      <xdr:rowOff>241300</xdr:rowOff>
    </xdr:from>
    <xdr:to>
      <xdr:col>43</xdr:col>
      <xdr:colOff>76200</xdr:colOff>
      <xdr:row>744</xdr:row>
      <xdr:rowOff>249836</xdr:rowOff>
    </xdr:to>
    <xdr:cxnSp macro="">
      <xdr:nvCxnSpPr>
        <xdr:cNvPr id="10" name="直線コネクタ 9"/>
        <xdr:cNvCxnSpPr>
          <a:stCxn id="6" idx="3"/>
        </xdr:cNvCxnSpPr>
      </xdr:nvCxnSpPr>
      <xdr:spPr>
        <a:xfrm flipV="1">
          <a:off x="5752053" y="39001700"/>
          <a:ext cx="3061747" cy="8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748</xdr:row>
      <xdr:rowOff>0</xdr:rowOff>
    </xdr:from>
    <xdr:to>
      <xdr:col>48</xdr:col>
      <xdr:colOff>70120</xdr:colOff>
      <xdr:row>748</xdr:row>
      <xdr:rowOff>327582</xdr:rowOff>
    </xdr:to>
    <xdr:sp macro="" textlink="">
      <xdr:nvSpPr>
        <xdr:cNvPr id="11" name="大かっこ 10"/>
        <xdr:cNvSpPr/>
      </xdr:nvSpPr>
      <xdr:spPr bwMode="auto">
        <a:xfrm>
          <a:off x="7721600" y="40182800"/>
          <a:ext cx="2102120" cy="3275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1100">
              <a:solidFill>
                <a:schemeClr val="tx1"/>
              </a:solidFill>
              <a:latin typeface="+mn-lt"/>
              <a:ea typeface="+mn-ea"/>
              <a:cs typeface="+mn-cs"/>
            </a:rPr>
            <a:t>電話・メール相談事業</a:t>
          </a:r>
          <a:endParaRPr kumimoji="1" lang="en-US" altLang="ja-JP" sz="1100">
            <a:solidFill>
              <a:schemeClr val="tx1"/>
            </a:solidFill>
            <a:latin typeface="+mn-lt"/>
            <a:ea typeface="+mn-ea"/>
            <a:cs typeface="+mn-cs"/>
          </a:endParaRPr>
        </a:p>
      </xdr:txBody>
    </xdr:sp>
    <xdr:clientData/>
  </xdr:twoCellAnchor>
  <xdr:twoCellAnchor>
    <xdr:from>
      <xdr:col>43</xdr:col>
      <xdr:colOff>76200</xdr:colOff>
      <xdr:row>744</xdr:row>
      <xdr:rowOff>228600</xdr:rowOff>
    </xdr:from>
    <xdr:to>
      <xdr:col>43</xdr:col>
      <xdr:colOff>79128</xdr:colOff>
      <xdr:row>745</xdr:row>
      <xdr:rowOff>279400</xdr:rowOff>
    </xdr:to>
    <xdr:cxnSp macro="">
      <xdr:nvCxnSpPr>
        <xdr:cNvPr id="12" name="直線矢印コネクタ 11"/>
        <xdr:cNvCxnSpPr>
          <a:endCxn id="9" idx="0"/>
        </xdr:cNvCxnSpPr>
      </xdr:nvCxnSpPr>
      <xdr:spPr>
        <a:xfrm>
          <a:off x="8813800" y="38989000"/>
          <a:ext cx="2928" cy="406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114300</xdr:colOff>
      <xdr:row>749</xdr:row>
      <xdr:rowOff>50800</xdr:rowOff>
    </xdr:from>
    <xdr:to>
      <xdr:col>29</xdr:col>
      <xdr:colOff>163797</xdr:colOff>
      <xdr:row>749</xdr:row>
      <xdr:rowOff>278986</xdr:rowOff>
    </xdr:to>
    <xdr:sp macro="" textlink="">
      <xdr:nvSpPr>
        <xdr:cNvPr id="28" name="テキスト ボックス 27"/>
        <xdr:cNvSpPr txBox="1"/>
      </xdr:nvSpPr>
      <xdr:spPr>
        <a:xfrm>
          <a:off x="4787900" y="40589200"/>
          <a:ext cx="1268697" cy="228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15</xdr:col>
      <xdr:colOff>165100</xdr:colOff>
      <xdr:row>752</xdr:row>
      <xdr:rowOff>101600</xdr:rowOff>
    </xdr:from>
    <xdr:to>
      <xdr:col>28</xdr:col>
      <xdr:colOff>24434</xdr:colOff>
      <xdr:row>754</xdr:row>
      <xdr:rowOff>285750</xdr:rowOff>
    </xdr:to>
    <xdr:sp macro="" textlink="">
      <xdr:nvSpPr>
        <xdr:cNvPr id="29" name="大かっこ 28"/>
        <xdr:cNvSpPr/>
      </xdr:nvSpPr>
      <xdr:spPr>
        <a:xfrm>
          <a:off x="3181350" y="42286767"/>
          <a:ext cx="2473417" cy="882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127000</xdr:colOff>
      <xdr:row>752</xdr:row>
      <xdr:rowOff>139700</xdr:rowOff>
    </xdr:from>
    <xdr:to>
      <xdr:col>27</xdr:col>
      <xdr:colOff>34097</xdr:colOff>
      <xdr:row>755</xdr:row>
      <xdr:rowOff>88900</xdr:rowOff>
    </xdr:to>
    <xdr:sp macro="" textlink="">
      <xdr:nvSpPr>
        <xdr:cNvPr id="30" name="テキスト ボックス 29"/>
        <xdr:cNvSpPr txBox="1"/>
      </xdr:nvSpPr>
      <xdr:spPr>
        <a:xfrm>
          <a:off x="3378200" y="41744900"/>
          <a:ext cx="2142297" cy="10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就職支援ナビゲーターの配置</a:t>
          </a:r>
        </a:p>
        <a:p>
          <a:pPr algn="ctr"/>
          <a:r>
            <a:rPr kumimoji="1" lang="ja-JP" altLang="en-US" sz="1100"/>
            <a:t>わかもの就職面接等</a:t>
          </a:r>
        </a:p>
        <a:p>
          <a:pPr algn="ctr"/>
          <a:r>
            <a:rPr kumimoji="1" lang="ja-JP" altLang="en-US" sz="1100"/>
            <a:t>わかものハローワークの運営、</a:t>
          </a:r>
          <a:r>
            <a:rPr kumimoji="1" lang="ja-JP" altLang="en-US" sz="1100">
              <a:solidFill>
                <a:schemeClr val="tx1"/>
              </a:solidFill>
            </a:rPr>
            <a:t>助成金の支給決定</a:t>
          </a:r>
        </a:p>
        <a:p>
          <a:pPr algn="ctr"/>
          <a:endParaRPr kumimoji="1" lang="ja-JP" altLang="en-US" sz="1100"/>
        </a:p>
      </xdr:txBody>
    </xdr:sp>
    <xdr:clientData/>
  </xdr:twoCellAnchor>
  <xdr:twoCellAnchor>
    <xdr:from>
      <xdr:col>23</xdr:col>
      <xdr:colOff>3173</xdr:colOff>
      <xdr:row>755</xdr:row>
      <xdr:rowOff>241300</xdr:rowOff>
    </xdr:from>
    <xdr:to>
      <xdr:col>23</xdr:col>
      <xdr:colOff>9525</xdr:colOff>
      <xdr:row>757</xdr:row>
      <xdr:rowOff>628650</xdr:rowOff>
    </xdr:to>
    <xdr:cxnSp macro="">
      <xdr:nvCxnSpPr>
        <xdr:cNvPr id="16" name="直線コネクタ 15"/>
        <xdr:cNvCxnSpPr/>
      </xdr:nvCxnSpPr>
      <xdr:spPr bwMode="auto">
        <a:xfrm>
          <a:off x="4603748" y="44351575"/>
          <a:ext cx="6352" cy="1406525"/>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758</xdr:row>
      <xdr:rowOff>76200</xdr:rowOff>
    </xdr:from>
    <xdr:to>
      <xdr:col>30</xdr:col>
      <xdr:colOff>12700</xdr:colOff>
      <xdr:row>760</xdr:row>
      <xdr:rowOff>193084</xdr:rowOff>
    </xdr:to>
    <xdr:grpSp>
      <xdr:nvGrpSpPr>
        <xdr:cNvPr id="17" name="グループ化 85"/>
        <xdr:cNvGrpSpPr>
          <a:grpSpLocks/>
        </xdr:cNvGrpSpPr>
      </xdr:nvGrpSpPr>
      <xdr:grpSpPr bwMode="auto">
        <a:xfrm>
          <a:off x="3230033" y="51998033"/>
          <a:ext cx="2815167" cy="1228134"/>
          <a:chOff x="2574810" y="29992196"/>
          <a:chExt cx="2063905" cy="1530530"/>
        </a:xfrm>
      </xdr:grpSpPr>
      <xdr:sp macro="" textlink="">
        <xdr:nvSpPr>
          <xdr:cNvPr id="18" name="テキスト ボックス 17"/>
          <xdr:cNvSpPr txBox="1"/>
        </xdr:nvSpPr>
        <xdr:spPr>
          <a:xfrm>
            <a:off x="2574810" y="30317200"/>
            <a:ext cx="2044555" cy="6280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ja-JP" altLang="en-US" sz="1400">
                <a:solidFill>
                  <a:schemeClr val="tx1"/>
                </a:solidFill>
              </a:rPr>
              <a:t>Ｃ</a:t>
            </a:r>
            <a:r>
              <a:rPr kumimoji="1" lang="en-US" altLang="ja-JP" sz="1400">
                <a:solidFill>
                  <a:schemeClr val="tx1"/>
                </a:solidFill>
              </a:rPr>
              <a:t>.</a:t>
            </a:r>
            <a:r>
              <a:rPr kumimoji="1" lang="ja-JP" altLang="en-US" sz="1400" baseline="0">
                <a:solidFill>
                  <a:schemeClr val="tx1"/>
                </a:solidFill>
              </a:rPr>
              <a:t> </a:t>
            </a:r>
            <a:r>
              <a:rPr kumimoji="1" lang="ja-JP" altLang="en-US" sz="1400" baseline="0">
                <a:solidFill>
                  <a:schemeClr val="tx1"/>
                </a:solidFill>
                <a:latin typeface="+mn-lt"/>
                <a:ea typeface="+mn-ea"/>
                <a:cs typeface="+mn-cs"/>
              </a:rPr>
              <a:t>事業主</a:t>
            </a:r>
            <a:r>
              <a:rPr kumimoji="1" lang="ja-JP" altLang="en-US" sz="1100" baseline="0">
                <a:solidFill>
                  <a:schemeClr val="tx1"/>
                </a:solidFill>
                <a:latin typeface="+mn-lt"/>
                <a:ea typeface="+mn-ea"/>
                <a:cs typeface="+mn-cs"/>
              </a:rPr>
              <a:t>（</a:t>
            </a:r>
            <a:r>
              <a:rPr kumimoji="1" lang="en-US" altLang="ja-JP" sz="1100" baseline="0">
                <a:solidFill>
                  <a:schemeClr val="tx1"/>
                </a:solidFill>
                <a:latin typeface="+mn-lt"/>
                <a:ea typeface="+mn-ea"/>
                <a:cs typeface="+mn-cs"/>
              </a:rPr>
              <a:t>27</a:t>
            </a:r>
            <a:r>
              <a:rPr kumimoji="1" lang="ja-JP" altLang="en-US" sz="1100" baseline="0">
                <a:solidFill>
                  <a:schemeClr val="tx1"/>
                </a:solidFill>
                <a:latin typeface="+mn-lt"/>
                <a:ea typeface="+mn-ea"/>
                <a:cs typeface="+mn-cs"/>
              </a:rPr>
              <a:t>社）</a:t>
            </a:r>
            <a:endParaRPr kumimoji="1" lang="en-US" altLang="ja-JP" sz="1400">
              <a:solidFill>
                <a:schemeClr val="tx1"/>
              </a:solidFill>
              <a:latin typeface="+mn-lt"/>
              <a:ea typeface="+mn-ea"/>
              <a:cs typeface="+mn-cs"/>
            </a:endParaRPr>
          </a:p>
          <a:p>
            <a:pPr algn="ctr"/>
            <a:r>
              <a:rPr kumimoji="1" lang="en-US" altLang="ja-JP" sz="1100">
                <a:solidFill>
                  <a:schemeClr val="tx1"/>
                </a:solidFill>
                <a:latin typeface="+mn-lt"/>
                <a:ea typeface="+mn-ea"/>
                <a:cs typeface="+mn-cs"/>
              </a:rPr>
              <a:t>(8</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sp macro="" textlink="">
        <xdr:nvSpPr>
          <xdr:cNvPr id="19" name="テキスト ボックス 10"/>
          <xdr:cNvSpPr txBox="1"/>
        </xdr:nvSpPr>
        <xdr:spPr>
          <a:xfrm>
            <a:off x="2765466" y="29992196"/>
            <a:ext cx="1655394" cy="332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solidFill>
                  <a:schemeClr val="tx1"/>
                </a:solidFill>
              </a:rPr>
              <a:t>【</a:t>
            </a:r>
            <a:r>
              <a:rPr kumimoji="1" lang="ja-JP" altLang="en-US" sz="1100">
                <a:solidFill>
                  <a:schemeClr val="tx1"/>
                </a:solidFill>
              </a:rPr>
              <a:t>助成</a:t>
            </a:r>
            <a:r>
              <a:rPr kumimoji="1" lang="en-US" altLang="ja-JP" sz="1100">
                <a:solidFill>
                  <a:schemeClr val="tx1"/>
                </a:solidFill>
              </a:rPr>
              <a:t>】</a:t>
            </a:r>
            <a:endParaRPr kumimoji="1" lang="ja-JP" altLang="en-US" sz="1100">
              <a:solidFill>
                <a:schemeClr val="tx1"/>
              </a:solidFill>
            </a:endParaRPr>
          </a:p>
        </xdr:txBody>
      </xdr:sp>
      <xdr:sp macro="" textlink="">
        <xdr:nvSpPr>
          <xdr:cNvPr id="20" name="大かっこ 19"/>
          <xdr:cNvSpPr/>
        </xdr:nvSpPr>
        <xdr:spPr>
          <a:xfrm>
            <a:off x="2576833" y="31045010"/>
            <a:ext cx="2061882" cy="4777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1100">
                <a:solidFill>
                  <a:schemeClr val="tx1"/>
                </a:solidFill>
              </a:rPr>
              <a:t>就職困難者の雇入れに対する賃金に充当</a:t>
            </a:r>
          </a:p>
        </xdr:txBody>
      </xdr:sp>
    </xdr:grpSp>
    <xdr:clientData/>
  </xdr:twoCellAnchor>
  <xdr:twoCellAnchor>
    <xdr:from>
      <xdr:col>38</xdr:col>
      <xdr:colOff>47625</xdr:colOff>
      <xdr:row>744</xdr:row>
      <xdr:rowOff>0</xdr:rowOff>
    </xdr:from>
    <xdr:to>
      <xdr:col>49</xdr:col>
      <xdr:colOff>93424</xdr:colOff>
      <xdr:row>744</xdr:row>
      <xdr:rowOff>251016</xdr:rowOff>
    </xdr:to>
    <xdr:sp macro="" textlink="">
      <xdr:nvSpPr>
        <xdr:cNvPr id="37" name="テキスト ボックス 10"/>
        <xdr:cNvSpPr txBox="1"/>
      </xdr:nvSpPr>
      <xdr:spPr bwMode="auto">
        <a:xfrm>
          <a:off x="7648575" y="39309675"/>
          <a:ext cx="2246074" cy="25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a:t>
          </a:r>
          <a:r>
            <a:rPr kumimoji="1" lang="ja-JP" altLang="ja-JP" sz="1100">
              <a:solidFill>
                <a:schemeClr val="dk1"/>
              </a:solidFill>
              <a:effectLst/>
              <a:latin typeface="+mn-lt"/>
              <a:ea typeface="+mn-ea"/>
              <a:cs typeface="+mn-cs"/>
            </a:rPr>
            <a:t>（総合評価</a:t>
          </a:r>
          <a:r>
            <a:rPr kumimoji="1" lang="ja-JP" altLang="en-US" sz="1100">
              <a:solidFill>
                <a:schemeClr val="tx1"/>
              </a:solidFill>
            </a:rPr>
            <a:t>）</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38</xdr:col>
      <xdr:colOff>0</xdr:colOff>
      <xdr:row>38</xdr:row>
      <xdr:rowOff>0</xdr:rowOff>
    </xdr:from>
    <xdr:to>
      <xdr:col>44</xdr:col>
      <xdr:colOff>180975</xdr:colOff>
      <xdr:row>39</xdr:row>
      <xdr:rowOff>76200</xdr:rowOff>
    </xdr:to>
    <xdr:sp macro="" textlink="">
      <xdr:nvSpPr>
        <xdr:cNvPr id="22" name="テキスト ボックス 21"/>
        <xdr:cNvSpPr txBox="1"/>
      </xdr:nvSpPr>
      <xdr:spPr>
        <a:xfrm>
          <a:off x="7600950" y="13477875"/>
          <a:ext cx="13811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支給対象者</a:t>
          </a:r>
          <a:r>
            <a:rPr kumimoji="1" lang="en-US" altLang="ja-JP" sz="800"/>
            <a:t>0</a:t>
          </a:r>
          <a:r>
            <a:rPr kumimoji="1" lang="ja-JP" altLang="en-US" sz="800"/>
            <a:t>％</a:t>
          </a:r>
          <a:endParaRPr kumimoji="1" lang="en-US" altLang="ja-JP" sz="800"/>
        </a:p>
        <a:p>
          <a:r>
            <a:rPr kumimoji="1" lang="ja-JP" altLang="en-US" sz="800"/>
            <a:t>一般</a:t>
          </a:r>
          <a:r>
            <a:rPr kumimoji="1" lang="en-US" altLang="ja-JP" sz="800"/>
            <a:t>0.3</a:t>
          </a:r>
          <a:r>
            <a:rPr kumimoji="1" lang="ja-JP" altLang="en-US" sz="800"/>
            <a:t>％</a:t>
          </a:r>
        </a:p>
      </xdr:txBody>
    </xdr:sp>
    <xdr:clientData/>
  </xdr:twoCellAnchor>
  <xdr:twoCellAnchor>
    <xdr:from>
      <xdr:col>38</xdr:col>
      <xdr:colOff>0</xdr:colOff>
      <xdr:row>39</xdr:row>
      <xdr:rowOff>0</xdr:rowOff>
    </xdr:from>
    <xdr:to>
      <xdr:col>44</xdr:col>
      <xdr:colOff>180975</xdr:colOff>
      <xdr:row>40</xdr:row>
      <xdr:rowOff>76200</xdr:rowOff>
    </xdr:to>
    <xdr:sp macro="" textlink="">
      <xdr:nvSpPr>
        <xdr:cNvPr id="23" name="テキスト ボックス 22"/>
        <xdr:cNvSpPr txBox="1"/>
      </xdr:nvSpPr>
      <xdr:spPr>
        <a:xfrm>
          <a:off x="7600950" y="13773150"/>
          <a:ext cx="13811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支給対象者</a:t>
          </a:r>
          <a:endParaRPr kumimoji="1" lang="en-US" altLang="ja-JP" sz="800"/>
        </a:p>
        <a:p>
          <a:r>
            <a:rPr kumimoji="1" lang="ja-JP" altLang="en-US" sz="800"/>
            <a:t>≦一般</a:t>
          </a:r>
        </a:p>
      </xdr:txBody>
    </xdr:sp>
    <xdr:clientData/>
  </xdr:twoCellAnchor>
  <xdr:twoCellAnchor>
    <xdr:from>
      <xdr:col>46</xdr:col>
      <xdr:colOff>0</xdr:colOff>
      <xdr:row>39</xdr:row>
      <xdr:rowOff>0</xdr:rowOff>
    </xdr:from>
    <xdr:to>
      <xdr:col>51</xdr:col>
      <xdr:colOff>104775</xdr:colOff>
      <xdr:row>40</xdr:row>
      <xdr:rowOff>76200</xdr:rowOff>
    </xdr:to>
    <xdr:sp macro="" textlink="">
      <xdr:nvSpPr>
        <xdr:cNvPr id="24" name="テキスト ボックス 23"/>
        <xdr:cNvSpPr txBox="1"/>
      </xdr:nvSpPr>
      <xdr:spPr>
        <a:xfrm>
          <a:off x="9201150" y="13773150"/>
          <a:ext cx="13811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支給対象者</a:t>
          </a:r>
          <a:endParaRPr kumimoji="1" lang="en-US" altLang="ja-JP" sz="800"/>
        </a:p>
        <a:p>
          <a:r>
            <a:rPr kumimoji="1" lang="ja-JP" altLang="en-US" sz="800"/>
            <a:t>≦一般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B100" sqref="AB100:AD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570</v>
      </c>
      <c r="AT2" s="940"/>
      <c r="AU2" s="940"/>
      <c r="AV2" s="52" t="str">
        <f>IF(AW2="", "", "-")</f>
        <v/>
      </c>
      <c r="AW2" s="911"/>
      <c r="AX2" s="911"/>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187</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2" t="s">
        <v>546</v>
      </c>
      <c r="Z7" s="439"/>
      <c r="AA7" s="439"/>
      <c r="AB7" s="439"/>
      <c r="AC7" s="439"/>
      <c r="AD7" s="923"/>
      <c r="AE7" s="912" t="s">
        <v>585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高齢社会対策、子ども・若者育成支援、少子化社会対策、男女共同参画</v>
      </c>
      <c r="H8" s="720"/>
      <c r="I8" s="720"/>
      <c r="J8" s="720"/>
      <c r="K8" s="720"/>
      <c r="L8" s="720"/>
      <c r="M8" s="720"/>
      <c r="N8" s="720"/>
      <c r="O8" s="720"/>
      <c r="P8" s="720"/>
      <c r="Q8" s="720"/>
      <c r="R8" s="720"/>
      <c r="S8" s="720"/>
      <c r="T8" s="720"/>
      <c r="U8" s="720"/>
      <c r="V8" s="720"/>
      <c r="W8" s="720"/>
      <c r="X8" s="942"/>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608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3610</v>
      </c>
      <c r="Q13" s="658"/>
      <c r="R13" s="658"/>
      <c r="S13" s="658"/>
      <c r="T13" s="658"/>
      <c r="U13" s="658"/>
      <c r="V13" s="659"/>
      <c r="W13" s="657">
        <v>3422</v>
      </c>
      <c r="X13" s="658"/>
      <c r="Y13" s="658"/>
      <c r="Z13" s="658"/>
      <c r="AA13" s="658"/>
      <c r="AB13" s="658"/>
      <c r="AC13" s="659"/>
      <c r="AD13" s="657">
        <v>3780</v>
      </c>
      <c r="AE13" s="658"/>
      <c r="AF13" s="658"/>
      <c r="AG13" s="658"/>
      <c r="AH13" s="658"/>
      <c r="AI13" s="658"/>
      <c r="AJ13" s="659"/>
      <c r="AK13" s="657">
        <v>4296</v>
      </c>
      <c r="AL13" s="658"/>
      <c r="AM13" s="658"/>
      <c r="AN13" s="658"/>
      <c r="AO13" s="658"/>
      <c r="AP13" s="658"/>
      <c r="AQ13" s="659"/>
      <c r="AR13" s="919">
        <v>4199</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555</v>
      </c>
      <c r="Q14" s="658"/>
      <c r="R14" s="658"/>
      <c r="S14" s="658"/>
      <c r="T14" s="658"/>
      <c r="U14" s="658"/>
      <c r="V14" s="659"/>
      <c r="W14" s="657" t="s">
        <v>555</v>
      </c>
      <c r="X14" s="658"/>
      <c r="Y14" s="658"/>
      <c r="Z14" s="658"/>
      <c r="AA14" s="658"/>
      <c r="AB14" s="658"/>
      <c r="AC14" s="659"/>
      <c r="AD14" s="657" t="s">
        <v>555</v>
      </c>
      <c r="AE14" s="658"/>
      <c r="AF14" s="658"/>
      <c r="AG14" s="658"/>
      <c r="AH14" s="658"/>
      <c r="AI14" s="658"/>
      <c r="AJ14" s="659"/>
      <c r="AK14" s="657" t="s">
        <v>600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555</v>
      </c>
      <c r="Q15" s="658"/>
      <c r="R15" s="658"/>
      <c r="S15" s="658"/>
      <c r="T15" s="658"/>
      <c r="U15" s="658"/>
      <c r="V15" s="659"/>
      <c r="W15" s="657" t="s">
        <v>555</v>
      </c>
      <c r="X15" s="658"/>
      <c r="Y15" s="658"/>
      <c r="Z15" s="658"/>
      <c r="AA15" s="658"/>
      <c r="AB15" s="658"/>
      <c r="AC15" s="659"/>
      <c r="AD15" s="657" t="s">
        <v>555</v>
      </c>
      <c r="AE15" s="658"/>
      <c r="AF15" s="658"/>
      <c r="AG15" s="658"/>
      <c r="AH15" s="658"/>
      <c r="AI15" s="658"/>
      <c r="AJ15" s="659"/>
      <c r="AK15" s="657" t="s">
        <v>601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555</v>
      </c>
      <c r="Q16" s="658"/>
      <c r="R16" s="658"/>
      <c r="S16" s="658"/>
      <c r="T16" s="658"/>
      <c r="U16" s="658"/>
      <c r="V16" s="659"/>
      <c r="W16" s="657" t="s">
        <v>555</v>
      </c>
      <c r="X16" s="658"/>
      <c r="Y16" s="658"/>
      <c r="Z16" s="658"/>
      <c r="AA16" s="658"/>
      <c r="AB16" s="658"/>
      <c r="AC16" s="659"/>
      <c r="AD16" s="657" t="s">
        <v>555</v>
      </c>
      <c r="AE16" s="658"/>
      <c r="AF16" s="658"/>
      <c r="AG16" s="658"/>
      <c r="AH16" s="658"/>
      <c r="AI16" s="658"/>
      <c r="AJ16" s="659"/>
      <c r="AK16" s="657" t="s">
        <v>601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555</v>
      </c>
      <c r="Q17" s="658"/>
      <c r="R17" s="658"/>
      <c r="S17" s="658"/>
      <c r="T17" s="658"/>
      <c r="U17" s="658"/>
      <c r="V17" s="659"/>
      <c r="W17" s="657" t="s">
        <v>555</v>
      </c>
      <c r="X17" s="658"/>
      <c r="Y17" s="658"/>
      <c r="Z17" s="658"/>
      <c r="AA17" s="658"/>
      <c r="AB17" s="658"/>
      <c r="AC17" s="659"/>
      <c r="AD17" s="657" t="s">
        <v>555</v>
      </c>
      <c r="AE17" s="658"/>
      <c r="AF17" s="658"/>
      <c r="AG17" s="658"/>
      <c r="AH17" s="658"/>
      <c r="AI17" s="658"/>
      <c r="AJ17" s="659"/>
      <c r="AK17" s="657" t="s">
        <v>602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3610</v>
      </c>
      <c r="Q18" s="879"/>
      <c r="R18" s="879"/>
      <c r="S18" s="879"/>
      <c r="T18" s="879"/>
      <c r="U18" s="879"/>
      <c r="V18" s="880"/>
      <c r="W18" s="878">
        <f>SUM(W13:AC17)</f>
        <v>3422</v>
      </c>
      <c r="X18" s="879"/>
      <c r="Y18" s="879"/>
      <c r="Z18" s="879"/>
      <c r="AA18" s="879"/>
      <c r="AB18" s="879"/>
      <c r="AC18" s="880"/>
      <c r="AD18" s="878">
        <f>SUM(AD13:AJ17)</f>
        <v>3780</v>
      </c>
      <c r="AE18" s="879"/>
      <c r="AF18" s="879"/>
      <c r="AG18" s="879"/>
      <c r="AH18" s="879"/>
      <c r="AI18" s="879"/>
      <c r="AJ18" s="880"/>
      <c r="AK18" s="878">
        <f>SUM(AK13:AQ17)</f>
        <v>4296</v>
      </c>
      <c r="AL18" s="879"/>
      <c r="AM18" s="879"/>
      <c r="AN18" s="879"/>
      <c r="AO18" s="879"/>
      <c r="AP18" s="879"/>
      <c r="AQ18" s="880"/>
      <c r="AR18" s="878">
        <f>SUM(AR13:AX17)</f>
        <v>4199</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2933</v>
      </c>
      <c r="Q19" s="658"/>
      <c r="R19" s="658"/>
      <c r="S19" s="658"/>
      <c r="T19" s="658"/>
      <c r="U19" s="658"/>
      <c r="V19" s="659"/>
      <c r="W19" s="657">
        <v>3082</v>
      </c>
      <c r="X19" s="658"/>
      <c r="Y19" s="658"/>
      <c r="Z19" s="658"/>
      <c r="AA19" s="658"/>
      <c r="AB19" s="658"/>
      <c r="AC19" s="659"/>
      <c r="AD19" s="657">
        <v>3051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0.81246537396121887</v>
      </c>
      <c r="Q20" s="311"/>
      <c r="R20" s="311"/>
      <c r="S20" s="311"/>
      <c r="T20" s="311"/>
      <c r="U20" s="311"/>
      <c r="V20" s="311"/>
      <c r="W20" s="311">
        <f t="shared" ref="W20" si="0">IF(W18=0, "-", SUM(W19)/W18)</f>
        <v>0.9006428988895383</v>
      </c>
      <c r="X20" s="311"/>
      <c r="Y20" s="311"/>
      <c r="Z20" s="311"/>
      <c r="AA20" s="311"/>
      <c r="AB20" s="311"/>
      <c r="AC20" s="311"/>
      <c r="AD20" s="311">
        <f t="shared" ref="AD20" si="1">IF(AD18=0, "-", SUM(AD19)/AD18)</f>
        <v>0.80714285714285716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6"/>
      <c r="G21" s="309" t="s">
        <v>496</v>
      </c>
      <c r="H21" s="310"/>
      <c r="I21" s="310"/>
      <c r="J21" s="310"/>
      <c r="K21" s="310"/>
      <c r="L21" s="310"/>
      <c r="M21" s="310"/>
      <c r="N21" s="310"/>
      <c r="O21" s="310"/>
      <c r="P21" s="311">
        <f>IF(P19=0, "-", SUM(P19)/SUM(P13,P14))</f>
        <v>0.81246537396121887</v>
      </c>
      <c r="Q21" s="311"/>
      <c r="R21" s="311"/>
      <c r="S21" s="311"/>
      <c r="T21" s="311"/>
      <c r="U21" s="311"/>
      <c r="V21" s="311"/>
      <c r="W21" s="311">
        <f t="shared" ref="W21" si="2">IF(W19=0, "-", SUM(W19)/SUM(W13,W14))</f>
        <v>0.9006428988895383</v>
      </c>
      <c r="X21" s="311"/>
      <c r="Y21" s="311"/>
      <c r="Z21" s="311"/>
      <c r="AA21" s="311"/>
      <c r="AB21" s="311"/>
      <c r="AC21" s="311"/>
      <c r="AD21" s="311">
        <f t="shared" ref="AD21" si="3">IF(AD19=0, "-", SUM(AD19)/SUM(AD13,AD14))</f>
        <v>0.80714285714285716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538</v>
      </c>
      <c r="B22" s="965"/>
      <c r="C22" s="965"/>
      <c r="D22" s="965"/>
      <c r="E22" s="965"/>
      <c r="F22" s="966"/>
      <c r="G22" s="951" t="s">
        <v>473</v>
      </c>
      <c r="H22" s="215"/>
      <c r="I22" s="215"/>
      <c r="J22" s="215"/>
      <c r="K22" s="215"/>
      <c r="L22" s="215"/>
      <c r="M22" s="215"/>
      <c r="N22" s="215"/>
      <c r="O22" s="216"/>
      <c r="P22" s="936" t="s">
        <v>536</v>
      </c>
      <c r="Q22" s="215"/>
      <c r="R22" s="215"/>
      <c r="S22" s="215"/>
      <c r="T22" s="215"/>
      <c r="U22" s="215"/>
      <c r="V22" s="216"/>
      <c r="W22" s="936" t="s">
        <v>537</v>
      </c>
      <c r="X22" s="215"/>
      <c r="Y22" s="215"/>
      <c r="Z22" s="215"/>
      <c r="AA22" s="215"/>
      <c r="AB22" s="215"/>
      <c r="AC22" s="216"/>
      <c r="AD22" s="936" t="s">
        <v>472</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556</v>
      </c>
      <c r="H23" s="953"/>
      <c r="I23" s="953"/>
      <c r="J23" s="953"/>
      <c r="K23" s="953"/>
      <c r="L23" s="953"/>
      <c r="M23" s="953"/>
      <c r="N23" s="953"/>
      <c r="O23" s="954"/>
      <c r="P23" s="919">
        <v>1985</v>
      </c>
      <c r="Q23" s="920"/>
      <c r="R23" s="920"/>
      <c r="S23" s="920"/>
      <c r="T23" s="920"/>
      <c r="U23" s="920"/>
      <c r="V23" s="937"/>
      <c r="W23" s="919">
        <v>1955</v>
      </c>
      <c r="X23" s="920"/>
      <c r="Y23" s="920"/>
      <c r="Z23" s="920"/>
      <c r="AA23" s="920"/>
      <c r="AB23" s="920"/>
      <c r="AC23" s="937"/>
      <c r="AD23" s="974" t="s">
        <v>676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557</v>
      </c>
      <c r="H24" s="956"/>
      <c r="I24" s="956"/>
      <c r="J24" s="956"/>
      <c r="K24" s="956"/>
      <c r="L24" s="956"/>
      <c r="M24" s="956"/>
      <c r="N24" s="956"/>
      <c r="O24" s="957"/>
      <c r="P24" s="657">
        <v>1079</v>
      </c>
      <c r="Q24" s="658"/>
      <c r="R24" s="658"/>
      <c r="S24" s="658"/>
      <c r="T24" s="658"/>
      <c r="U24" s="658"/>
      <c r="V24" s="659"/>
      <c r="W24" s="657">
        <v>988</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589</v>
      </c>
      <c r="H25" s="956"/>
      <c r="I25" s="956"/>
      <c r="J25" s="956"/>
      <c r="K25" s="956"/>
      <c r="L25" s="956"/>
      <c r="M25" s="956"/>
      <c r="N25" s="956"/>
      <c r="O25" s="957"/>
      <c r="P25" s="657">
        <v>522</v>
      </c>
      <c r="Q25" s="658"/>
      <c r="R25" s="658"/>
      <c r="S25" s="658"/>
      <c r="T25" s="658"/>
      <c r="U25" s="658"/>
      <c r="V25" s="659"/>
      <c r="W25" s="657">
        <v>512</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558</v>
      </c>
      <c r="H26" s="956"/>
      <c r="I26" s="956"/>
      <c r="J26" s="956"/>
      <c r="K26" s="956"/>
      <c r="L26" s="956"/>
      <c r="M26" s="956"/>
      <c r="N26" s="956"/>
      <c r="O26" s="957"/>
      <c r="P26" s="657">
        <v>481</v>
      </c>
      <c r="Q26" s="658"/>
      <c r="R26" s="658"/>
      <c r="S26" s="658"/>
      <c r="T26" s="658"/>
      <c r="U26" s="658"/>
      <c r="V26" s="659"/>
      <c r="W26" s="657">
        <v>502</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559</v>
      </c>
      <c r="H27" s="956"/>
      <c r="I27" s="956"/>
      <c r="J27" s="956"/>
      <c r="K27" s="956"/>
      <c r="L27" s="956"/>
      <c r="M27" s="956"/>
      <c r="N27" s="956"/>
      <c r="O27" s="957"/>
      <c r="P27" s="657">
        <v>218</v>
      </c>
      <c r="Q27" s="658"/>
      <c r="R27" s="658"/>
      <c r="S27" s="658"/>
      <c r="T27" s="658"/>
      <c r="U27" s="658"/>
      <c r="V27" s="659"/>
      <c r="W27" s="657">
        <v>226</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477</v>
      </c>
      <c r="H28" s="959"/>
      <c r="I28" s="959"/>
      <c r="J28" s="959"/>
      <c r="K28" s="959"/>
      <c r="L28" s="959"/>
      <c r="M28" s="959"/>
      <c r="N28" s="959"/>
      <c r="O28" s="960"/>
      <c r="P28" s="878">
        <f>P29-SUM(P23:P27)</f>
        <v>11</v>
      </c>
      <c r="Q28" s="879"/>
      <c r="R28" s="879"/>
      <c r="S28" s="879"/>
      <c r="T28" s="879"/>
      <c r="U28" s="879"/>
      <c r="V28" s="880"/>
      <c r="W28" s="878">
        <f>W29-SUM(W23:W27)</f>
        <v>16</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474</v>
      </c>
      <c r="H29" s="962"/>
      <c r="I29" s="962"/>
      <c r="J29" s="962"/>
      <c r="K29" s="962"/>
      <c r="L29" s="962"/>
      <c r="M29" s="962"/>
      <c r="N29" s="962"/>
      <c r="O29" s="963"/>
      <c r="P29" s="933">
        <f>AK13</f>
        <v>4296</v>
      </c>
      <c r="Q29" s="934"/>
      <c r="R29" s="934"/>
      <c r="S29" s="934"/>
      <c r="T29" s="934"/>
      <c r="U29" s="934"/>
      <c r="V29" s="935"/>
      <c r="W29" s="933">
        <f>AR13</f>
        <v>4199</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490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5" t="s">
        <v>471</v>
      </c>
      <c r="AN30" s="915"/>
      <c r="AO30" s="915"/>
      <c r="AP30" s="858"/>
      <c r="AQ30" s="767" t="s">
        <v>355</v>
      </c>
      <c r="AR30" s="768"/>
      <c r="AS30" s="768"/>
      <c r="AT30" s="769"/>
      <c r="AU30" s="774" t="s">
        <v>253</v>
      </c>
      <c r="AV30" s="774"/>
      <c r="AW30" s="774"/>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670</v>
      </c>
      <c r="AR31" s="193"/>
      <c r="AS31" s="126" t="s">
        <v>356</v>
      </c>
      <c r="AT31" s="127"/>
      <c r="AU31" s="192">
        <v>30</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564</v>
      </c>
      <c r="AC32" s="457"/>
      <c r="AD32" s="457"/>
      <c r="AE32" s="211">
        <v>326447</v>
      </c>
      <c r="AF32" s="212"/>
      <c r="AG32" s="212"/>
      <c r="AH32" s="212"/>
      <c r="AI32" s="211">
        <v>308351</v>
      </c>
      <c r="AJ32" s="212"/>
      <c r="AK32" s="212"/>
      <c r="AL32" s="212"/>
      <c r="AM32" s="211">
        <v>289403</v>
      </c>
      <c r="AN32" s="212"/>
      <c r="AO32" s="212"/>
      <c r="AP32" s="212"/>
      <c r="AQ32" s="333" t="s">
        <v>562</v>
      </c>
      <c r="AR32" s="200"/>
      <c r="AS32" s="200"/>
      <c r="AT32" s="334"/>
      <c r="AU32" s="212" t="s">
        <v>562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320000</v>
      </c>
      <c r="AF33" s="212"/>
      <c r="AG33" s="212"/>
      <c r="AH33" s="212"/>
      <c r="AI33" s="211">
        <v>300000</v>
      </c>
      <c r="AJ33" s="212"/>
      <c r="AK33" s="212"/>
      <c r="AL33" s="212"/>
      <c r="AM33" s="211">
        <v>292000</v>
      </c>
      <c r="AN33" s="212"/>
      <c r="AO33" s="212"/>
      <c r="AP33" s="212"/>
      <c r="AQ33" s="333" t="s">
        <v>562</v>
      </c>
      <c r="AR33" s="200"/>
      <c r="AS33" s="200"/>
      <c r="AT33" s="334"/>
      <c r="AU33" s="212">
        <v>289000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102</v>
      </c>
      <c r="AF34" s="212"/>
      <c r="AG34" s="212"/>
      <c r="AH34" s="212"/>
      <c r="AI34" s="211">
        <v>103</v>
      </c>
      <c r="AJ34" s="212"/>
      <c r="AK34" s="212"/>
      <c r="AL34" s="212"/>
      <c r="AM34" s="211">
        <v>99</v>
      </c>
      <c r="AN34" s="212"/>
      <c r="AO34" s="212"/>
      <c r="AP34" s="212"/>
      <c r="AQ34" s="333" t="s">
        <v>562</v>
      </c>
      <c r="AR34" s="200"/>
      <c r="AS34" s="200"/>
      <c r="AT34" s="334"/>
      <c r="AU34" s="212" t="s">
        <v>562</v>
      </c>
      <c r="AV34" s="212"/>
      <c r="AW34" s="212"/>
      <c r="AX34" s="214"/>
    </row>
    <row r="35" spans="1:50" ht="23.25" customHeight="1" x14ac:dyDescent="0.15">
      <c r="A35" s="219" t="s">
        <v>526</v>
      </c>
      <c r="B35" s="220"/>
      <c r="C35" s="220"/>
      <c r="D35" s="220"/>
      <c r="E35" s="220"/>
      <c r="F35" s="221"/>
      <c r="G35" s="225" t="s">
        <v>586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490</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668</v>
      </c>
      <c r="AR38" s="193"/>
      <c r="AS38" s="126" t="s">
        <v>356</v>
      </c>
      <c r="AT38" s="127"/>
      <c r="AU38" s="192">
        <v>30</v>
      </c>
      <c r="AV38" s="192"/>
      <c r="AW38" s="394" t="s">
        <v>300</v>
      </c>
      <c r="AX38" s="395"/>
    </row>
    <row r="39" spans="1:50" ht="30" customHeight="1" x14ac:dyDescent="0.15">
      <c r="A39" s="399"/>
      <c r="B39" s="397"/>
      <c r="C39" s="397"/>
      <c r="D39" s="397"/>
      <c r="E39" s="397"/>
      <c r="F39" s="398"/>
      <c r="G39" s="560" t="s">
        <v>671</v>
      </c>
      <c r="H39" s="561"/>
      <c r="I39" s="561"/>
      <c r="J39" s="561"/>
      <c r="K39" s="561"/>
      <c r="L39" s="561"/>
      <c r="M39" s="561"/>
      <c r="N39" s="561"/>
      <c r="O39" s="562"/>
      <c r="P39" s="98" t="s">
        <v>673</v>
      </c>
      <c r="Q39" s="98"/>
      <c r="R39" s="98"/>
      <c r="S39" s="98"/>
      <c r="T39" s="98"/>
      <c r="U39" s="98"/>
      <c r="V39" s="98"/>
      <c r="W39" s="98"/>
      <c r="X39" s="99"/>
      <c r="Y39" s="467" t="s">
        <v>12</v>
      </c>
      <c r="Z39" s="527"/>
      <c r="AA39" s="528"/>
      <c r="AB39" s="882" t="s">
        <v>14</v>
      </c>
      <c r="AC39" s="882"/>
      <c r="AD39" s="882"/>
      <c r="AE39" s="333" t="s">
        <v>465</v>
      </c>
      <c r="AF39" s="200"/>
      <c r="AG39" s="200"/>
      <c r="AH39" s="334"/>
      <c r="AI39" s="333" t="s">
        <v>465</v>
      </c>
      <c r="AJ39" s="200"/>
      <c r="AK39" s="200"/>
      <c r="AL39" s="334"/>
      <c r="AM39" s="211"/>
      <c r="AN39" s="212"/>
      <c r="AO39" s="212"/>
      <c r="AP39" s="212"/>
      <c r="AQ39" s="333" t="s">
        <v>465</v>
      </c>
      <c r="AR39" s="200"/>
      <c r="AS39" s="200"/>
      <c r="AT39" s="334"/>
      <c r="AU39" s="333" t="s">
        <v>465</v>
      </c>
      <c r="AV39" s="200"/>
      <c r="AW39" s="200"/>
      <c r="AX39" s="334"/>
    </row>
    <row r="40" spans="1:50" ht="30"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333" t="s">
        <v>465</v>
      </c>
      <c r="AF40" s="200"/>
      <c r="AG40" s="200"/>
      <c r="AH40" s="334"/>
      <c r="AI40" s="333" t="s">
        <v>465</v>
      </c>
      <c r="AJ40" s="200"/>
      <c r="AK40" s="200"/>
      <c r="AL40" s="334"/>
      <c r="AM40" s="211"/>
      <c r="AN40" s="212"/>
      <c r="AO40" s="212"/>
      <c r="AP40" s="212"/>
      <c r="AQ40" s="333" t="s">
        <v>465</v>
      </c>
      <c r="AR40" s="200"/>
      <c r="AS40" s="200"/>
      <c r="AT40" s="334"/>
      <c r="AU40" s="212"/>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333" t="s">
        <v>465</v>
      </c>
      <c r="AF41" s="200"/>
      <c r="AG41" s="200"/>
      <c r="AH41" s="334"/>
      <c r="AI41" s="333" t="s">
        <v>465</v>
      </c>
      <c r="AJ41" s="200"/>
      <c r="AK41" s="200"/>
      <c r="AL41" s="334"/>
      <c r="AM41" s="211">
        <v>100</v>
      </c>
      <c r="AN41" s="212"/>
      <c r="AO41" s="212"/>
      <c r="AP41" s="212"/>
      <c r="AQ41" s="333" t="s">
        <v>465</v>
      </c>
      <c r="AR41" s="200"/>
      <c r="AS41" s="200"/>
      <c r="AT41" s="334"/>
      <c r="AU41" s="333" t="s">
        <v>465</v>
      </c>
      <c r="AV41" s="200"/>
      <c r="AW41" s="200"/>
      <c r="AX41" s="334"/>
    </row>
    <row r="42" spans="1:50" ht="23.25" customHeight="1" x14ac:dyDescent="0.15">
      <c r="A42" s="219" t="s">
        <v>526</v>
      </c>
      <c r="B42" s="220"/>
      <c r="C42" s="220"/>
      <c r="D42" s="220"/>
      <c r="E42" s="220"/>
      <c r="F42" s="221"/>
      <c r="G42" s="225" t="s">
        <v>672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490</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669</v>
      </c>
      <c r="AR45" s="193"/>
      <c r="AS45" s="126" t="s">
        <v>356</v>
      </c>
      <c r="AT45" s="127"/>
      <c r="AU45" s="192">
        <v>30</v>
      </c>
      <c r="AV45" s="192"/>
      <c r="AW45" s="394" t="s">
        <v>300</v>
      </c>
      <c r="AX45" s="395"/>
    </row>
    <row r="46" spans="1:50" ht="23.25" customHeight="1" x14ac:dyDescent="0.15">
      <c r="A46" s="399"/>
      <c r="B46" s="397"/>
      <c r="C46" s="397"/>
      <c r="D46" s="397"/>
      <c r="E46" s="397"/>
      <c r="F46" s="398"/>
      <c r="G46" s="560" t="s">
        <v>661</v>
      </c>
      <c r="H46" s="561"/>
      <c r="I46" s="561"/>
      <c r="J46" s="561"/>
      <c r="K46" s="561"/>
      <c r="L46" s="561"/>
      <c r="M46" s="561"/>
      <c r="N46" s="561"/>
      <c r="O46" s="562"/>
      <c r="P46" s="98" t="s">
        <v>662</v>
      </c>
      <c r="Q46" s="98"/>
      <c r="R46" s="98"/>
      <c r="S46" s="98"/>
      <c r="T46" s="98"/>
      <c r="U46" s="98"/>
      <c r="V46" s="98"/>
      <c r="W46" s="98"/>
      <c r="X46" s="99"/>
      <c r="Y46" s="467" t="s">
        <v>12</v>
      </c>
      <c r="Z46" s="527"/>
      <c r="AA46" s="528"/>
      <c r="AB46" s="457" t="s">
        <v>664</v>
      </c>
      <c r="AC46" s="457"/>
      <c r="AD46" s="457"/>
      <c r="AE46" s="333" t="s">
        <v>465</v>
      </c>
      <c r="AF46" s="200"/>
      <c r="AG46" s="200"/>
      <c r="AH46" s="334"/>
      <c r="AI46" s="211">
        <v>9315</v>
      </c>
      <c r="AJ46" s="212"/>
      <c r="AK46" s="212"/>
      <c r="AL46" s="212"/>
      <c r="AM46" s="211">
        <v>20029</v>
      </c>
      <c r="AN46" s="212"/>
      <c r="AO46" s="212"/>
      <c r="AP46" s="212"/>
      <c r="AQ46" s="333" t="s">
        <v>665</v>
      </c>
      <c r="AR46" s="200"/>
      <c r="AS46" s="200"/>
      <c r="AT46" s="334"/>
      <c r="AU46" s="212" t="s">
        <v>665</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457" t="s">
        <v>664</v>
      </c>
      <c r="AC47" s="457"/>
      <c r="AD47" s="457"/>
      <c r="AE47" s="333" t="s">
        <v>465</v>
      </c>
      <c r="AF47" s="200"/>
      <c r="AG47" s="200"/>
      <c r="AH47" s="334"/>
      <c r="AI47" s="211">
        <v>13000</v>
      </c>
      <c r="AJ47" s="212"/>
      <c r="AK47" s="212"/>
      <c r="AL47" s="212"/>
      <c r="AM47" s="211">
        <v>13000</v>
      </c>
      <c r="AN47" s="212"/>
      <c r="AO47" s="212"/>
      <c r="AP47" s="212"/>
      <c r="AQ47" s="333" t="s">
        <v>665</v>
      </c>
      <c r="AR47" s="200"/>
      <c r="AS47" s="200"/>
      <c r="AT47" s="334"/>
      <c r="AU47" s="212">
        <v>13000</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333" t="s">
        <v>465</v>
      </c>
      <c r="AF48" s="200"/>
      <c r="AG48" s="200"/>
      <c r="AH48" s="334"/>
      <c r="AI48" s="211">
        <v>72</v>
      </c>
      <c r="AJ48" s="212"/>
      <c r="AK48" s="212"/>
      <c r="AL48" s="212"/>
      <c r="AM48" s="211">
        <v>154</v>
      </c>
      <c r="AN48" s="212"/>
      <c r="AO48" s="212"/>
      <c r="AP48" s="212"/>
      <c r="AQ48" s="333" t="s">
        <v>665</v>
      </c>
      <c r="AR48" s="200"/>
      <c r="AS48" s="200"/>
      <c r="AT48" s="334"/>
      <c r="AU48" s="212" t="s">
        <v>665</v>
      </c>
      <c r="AV48" s="212"/>
      <c r="AW48" s="212"/>
      <c r="AX48" s="214"/>
    </row>
    <row r="49" spans="1:50" ht="23.25" customHeight="1" x14ac:dyDescent="0.15">
      <c r="A49" s="219" t="s">
        <v>526</v>
      </c>
      <c r="B49" s="220"/>
      <c r="C49" s="220"/>
      <c r="D49" s="220"/>
      <c r="E49" s="220"/>
      <c r="F49" s="221"/>
      <c r="G49" s="225" t="s">
        <v>663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7"/>
    </row>
    <row r="80" spans="1:50" ht="18.75" hidden="1" customHeight="1" x14ac:dyDescent="0.15">
      <c r="A80" s="864"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1343882</v>
      </c>
      <c r="AF101" s="212"/>
      <c r="AG101" s="212"/>
      <c r="AH101" s="213"/>
      <c r="AI101" s="211">
        <v>1278104</v>
      </c>
      <c r="AJ101" s="212"/>
      <c r="AK101" s="212"/>
      <c r="AL101" s="213"/>
      <c r="AM101" s="211">
        <v>1179618</v>
      </c>
      <c r="AN101" s="212"/>
      <c r="AO101" s="212"/>
      <c r="AP101" s="213"/>
      <c r="AQ101" s="211" t="s">
        <v>612</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1275000</v>
      </c>
      <c r="AF102" s="414"/>
      <c r="AG102" s="414"/>
      <c r="AH102" s="414"/>
      <c r="AI102" s="414">
        <v>1254000</v>
      </c>
      <c r="AJ102" s="414"/>
      <c r="AK102" s="414"/>
      <c r="AL102" s="414"/>
      <c r="AM102" s="414">
        <v>1187000</v>
      </c>
      <c r="AN102" s="414"/>
      <c r="AO102" s="414"/>
      <c r="AP102" s="414"/>
      <c r="AQ102" s="266">
        <v>1164000</v>
      </c>
      <c r="AR102" s="267"/>
      <c r="AS102" s="267"/>
      <c r="AT102" s="312"/>
      <c r="AU102" s="211" t="s">
        <v>555</v>
      </c>
      <c r="AV102" s="212"/>
      <c r="AW102" s="212"/>
      <c r="AX102" s="213"/>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615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614</v>
      </c>
      <c r="AC116" s="459"/>
      <c r="AD116" s="460"/>
      <c r="AE116" s="414">
        <v>8984</v>
      </c>
      <c r="AF116" s="414"/>
      <c r="AG116" s="414"/>
      <c r="AH116" s="414"/>
      <c r="AI116" s="414">
        <v>9997</v>
      </c>
      <c r="AJ116" s="414"/>
      <c r="AK116" s="414"/>
      <c r="AL116" s="414"/>
      <c r="AM116" s="414">
        <v>10542</v>
      </c>
      <c r="AN116" s="414"/>
      <c r="AO116" s="414"/>
      <c r="AP116" s="414"/>
      <c r="AQ116" s="211">
        <v>14865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613</v>
      </c>
      <c r="AC117" s="469"/>
      <c r="AD117" s="470"/>
      <c r="AE117" s="590" t="s">
        <v>565</v>
      </c>
      <c r="AF117" s="547"/>
      <c r="AG117" s="547"/>
      <c r="AH117" s="547"/>
      <c r="AI117" s="590" t="s">
        <v>566</v>
      </c>
      <c r="AJ117" s="547"/>
      <c r="AK117" s="547"/>
      <c r="AL117" s="547"/>
      <c r="AM117" s="590" t="s">
        <v>674</v>
      </c>
      <c r="AN117" s="547"/>
      <c r="AO117" s="547"/>
      <c r="AP117" s="547"/>
      <c r="AQ117" s="547" t="s">
        <v>657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1" t="s">
        <v>540</v>
      </c>
      <c r="AR118" s="592"/>
      <c r="AS118" s="592"/>
      <c r="AT118" s="592"/>
      <c r="AU118" s="592"/>
      <c r="AV118" s="592"/>
      <c r="AW118" s="592"/>
      <c r="AX118" s="593"/>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1" t="s">
        <v>540</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471</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customHeight="1" x14ac:dyDescent="0.15">
      <c r="A370" s="182"/>
      <c r="B370" s="179"/>
      <c r="C370" s="173"/>
      <c r="D370" s="179"/>
      <c r="E370" s="162" t="s">
        <v>399</v>
      </c>
      <c r="F370" s="163"/>
      <c r="G370" s="164" t="s">
        <v>666</v>
      </c>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customHeight="1" x14ac:dyDescent="0.15">
      <c r="A371" s="182"/>
      <c r="B371" s="179"/>
      <c r="C371" s="173"/>
      <c r="D371" s="179"/>
      <c r="E371" s="167" t="s">
        <v>398</v>
      </c>
      <c r="F371" s="168"/>
      <c r="G371" s="103" t="s">
        <v>667</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t="s">
        <v>590</v>
      </c>
      <c r="AR373" s="192"/>
      <c r="AS373" s="126" t="s">
        <v>356</v>
      </c>
      <c r="AT373" s="127"/>
      <c r="AU373" s="193">
        <v>30</v>
      </c>
      <c r="AV373" s="193"/>
      <c r="AW373" s="126" t="s">
        <v>300</v>
      </c>
      <c r="AX373" s="188"/>
    </row>
    <row r="374" spans="1:50" ht="39.75" customHeight="1" x14ac:dyDescent="0.15">
      <c r="A374" s="182"/>
      <c r="B374" s="179"/>
      <c r="C374" s="173"/>
      <c r="D374" s="179"/>
      <c r="E374" s="173"/>
      <c r="F374" s="174"/>
      <c r="G374" s="97" t="s">
        <v>609</v>
      </c>
      <c r="H374" s="98"/>
      <c r="I374" s="98"/>
      <c r="J374" s="98"/>
      <c r="K374" s="98"/>
      <c r="L374" s="98"/>
      <c r="M374" s="98"/>
      <c r="N374" s="98"/>
      <c r="O374" s="98"/>
      <c r="P374" s="98"/>
      <c r="Q374" s="98"/>
      <c r="R374" s="98"/>
      <c r="S374" s="98"/>
      <c r="T374" s="98"/>
      <c r="U374" s="98"/>
      <c r="V374" s="98"/>
      <c r="W374" s="98"/>
      <c r="X374" s="99"/>
      <c r="Y374" s="194" t="s">
        <v>379</v>
      </c>
      <c r="Z374" s="195"/>
      <c r="AA374" s="196"/>
      <c r="AB374" s="197" t="s">
        <v>564</v>
      </c>
      <c r="AC374" s="198"/>
      <c r="AD374" s="198"/>
      <c r="AE374" s="199">
        <v>326447</v>
      </c>
      <c r="AF374" s="200"/>
      <c r="AG374" s="200"/>
      <c r="AH374" s="200"/>
      <c r="AI374" s="199">
        <v>308351</v>
      </c>
      <c r="AJ374" s="200"/>
      <c r="AK374" s="200"/>
      <c r="AL374" s="200"/>
      <c r="AM374" s="199">
        <v>289403</v>
      </c>
      <c r="AN374" s="200"/>
      <c r="AO374" s="200"/>
      <c r="AP374" s="200"/>
      <c r="AQ374" s="199" t="s">
        <v>590</v>
      </c>
      <c r="AR374" s="200"/>
      <c r="AS374" s="200"/>
      <c r="AT374" s="200"/>
      <c r="AU374" s="199" t="s">
        <v>591</v>
      </c>
      <c r="AV374" s="200"/>
      <c r="AW374" s="200"/>
      <c r="AX374" s="201"/>
    </row>
    <row r="375" spans="1:50" ht="39.75"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t="s">
        <v>564</v>
      </c>
      <c r="AC375" s="206"/>
      <c r="AD375" s="206"/>
      <c r="AE375" s="199">
        <v>302000</v>
      </c>
      <c r="AF375" s="200"/>
      <c r="AG375" s="200"/>
      <c r="AH375" s="200"/>
      <c r="AI375" s="199">
        <v>300000</v>
      </c>
      <c r="AJ375" s="200"/>
      <c r="AK375" s="200"/>
      <c r="AL375" s="200"/>
      <c r="AM375" s="199">
        <v>292000</v>
      </c>
      <c r="AN375" s="200"/>
      <c r="AO375" s="200"/>
      <c r="AP375" s="200"/>
      <c r="AQ375" s="199" t="s">
        <v>591</v>
      </c>
      <c r="AR375" s="200"/>
      <c r="AS375" s="200"/>
      <c r="AT375" s="200"/>
      <c r="AU375" s="199">
        <v>289000</v>
      </c>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610</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555</v>
      </c>
      <c r="K430" s="901"/>
      <c r="L430" s="901"/>
      <c r="M430" s="901"/>
      <c r="N430" s="901"/>
      <c r="O430" s="901"/>
      <c r="P430" s="901"/>
      <c r="Q430" s="901"/>
      <c r="R430" s="901"/>
      <c r="S430" s="901"/>
      <c r="T430" s="902"/>
      <c r="U430" s="587" t="s">
        <v>604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606</v>
      </c>
      <c r="AF432" s="193"/>
      <c r="AG432" s="126" t="s">
        <v>356</v>
      </c>
      <c r="AH432" s="127"/>
      <c r="AI432" s="149"/>
      <c r="AJ432" s="149"/>
      <c r="AK432" s="149"/>
      <c r="AL432" s="147"/>
      <c r="AM432" s="149"/>
      <c r="AN432" s="149"/>
      <c r="AO432" s="149"/>
      <c r="AP432" s="147"/>
      <c r="AQ432" s="589" t="s">
        <v>606</v>
      </c>
      <c r="AR432" s="193"/>
      <c r="AS432" s="126" t="s">
        <v>356</v>
      </c>
      <c r="AT432" s="127"/>
      <c r="AU432" s="193" t="s">
        <v>606</v>
      </c>
      <c r="AV432" s="193"/>
      <c r="AW432" s="126" t="s">
        <v>300</v>
      </c>
      <c r="AX432" s="188"/>
    </row>
    <row r="433" spans="1:50" ht="23.25" customHeight="1" x14ac:dyDescent="0.15">
      <c r="A433" s="182"/>
      <c r="B433" s="179"/>
      <c r="C433" s="173"/>
      <c r="D433" s="179"/>
      <c r="E433" s="335"/>
      <c r="F433" s="336"/>
      <c r="G433" s="97" t="s">
        <v>604</v>
      </c>
      <c r="H433" s="98"/>
      <c r="I433" s="98"/>
      <c r="J433" s="98"/>
      <c r="K433" s="98"/>
      <c r="L433" s="98"/>
      <c r="M433" s="98"/>
      <c r="N433" s="98"/>
      <c r="O433" s="98"/>
      <c r="P433" s="98"/>
      <c r="Q433" s="98"/>
      <c r="R433" s="98"/>
      <c r="S433" s="98"/>
      <c r="T433" s="98"/>
      <c r="U433" s="98"/>
      <c r="V433" s="98"/>
      <c r="W433" s="98"/>
      <c r="X433" s="99"/>
      <c r="Y433" s="194" t="s">
        <v>12</v>
      </c>
      <c r="Z433" s="195"/>
      <c r="AA433" s="196"/>
      <c r="AB433" s="206" t="s">
        <v>605</v>
      </c>
      <c r="AC433" s="206"/>
      <c r="AD433" s="206"/>
      <c r="AE433" s="333" t="s">
        <v>604</v>
      </c>
      <c r="AF433" s="200"/>
      <c r="AG433" s="200"/>
      <c r="AH433" s="200"/>
      <c r="AI433" s="333" t="s">
        <v>604</v>
      </c>
      <c r="AJ433" s="200"/>
      <c r="AK433" s="200"/>
      <c r="AL433" s="200"/>
      <c r="AM433" s="333" t="s">
        <v>606</v>
      </c>
      <c r="AN433" s="200"/>
      <c r="AO433" s="200"/>
      <c r="AP433" s="334"/>
      <c r="AQ433" s="333" t="s">
        <v>606</v>
      </c>
      <c r="AR433" s="200"/>
      <c r="AS433" s="200"/>
      <c r="AT433" s="334"/>
      <c r="AU433" s="200" t="s">
        <v>606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604</v>
      </c>
      <c r="AC434" s="198"/>
      <c r="AD434" s="198"/>
      <c r="AE434" s="333" t="s">
        <v>604</v>
      </c>
      <c r="AF434" s="200"/>
      <c r="AG434" s="200"/>
      <c r="AH434" s="334"/>
      <c r="AI434" s="333" t="s">
        <v>606</v>
      </c>
      <c r="AJ434" s="200"/>
      <c r="AK434" s="200"/>
      <c r="AL434" s="200"/>
      <c r="AM434" s="333" t="s">
        <v>606</v>
      </c>
      <c r="AN434" s="200"/>
      <c r="AO434" s="200"/>
      <c r="AP434" s="334"/>
      <c r="AQ434" s="333" t="s">
        <v>606</v>
      </c>
      <c r="AR434" s="200"/>
      <c r="AS434" s="200"/>
      <c r="AT434" s="334"/>
      <c r="AU434" s="200" t="s">
        <v>606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604</v>
      </c>
      <c r="AF435" s="200"/>
      <c r="AG435" s="200"/>
      <c r="AH435" s="334"/>
      <c r="AI435" s="333" t="s">
        <v>606</v>
      </c>
      <c r="AJ435" s="200"/>
      <c r="AK435" s="200"/>
      <c r="AL435" s="200"/>
      <c r="AM435" s="333" t="s">
        <v>606</v>
      </c>
      <c r="AN435" s="200"/>
      <c r="AO435" s="200"/>
      <c r="AP435" s="334"/>
      <c r="AQ435" s="333" t="s">
        <v>606</v>
      </c>
      <c r="AR435" s="200"/>
      <c r="AS435" s="200"/>
      <c r="AT435" s="334"/>
      <c r="AU435" s="200" t="s">
        <v>606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606</v>
      </c>
      <c r="AF457" s="193"/>
      <c r="AG457" s="126" t="s">
        <v>356</v>
      </c>
      <c r="AH457" s="127"/>
      <c r="AI457" s="149"/>
      <c r="AJ457" s="149"/>
      <c r="AK457" s="149"/>
      <c r="AL457" s="147"/>
      <c r="AM457" s="149"/>
      <c r="AN457" s="149"/>
      <c r="AO457" s="149"/>
      <c r="AP457" s="147"/>
      <c r="AQ457" s="589" t="s">
        <v>606</v>
      </c>
      <c r="AR457" s="193"/>
      <c r="AS457" s="126" t="s">
        <v>356</v>
      </c>
      <c r="AT457" s="127"/>
      <c r="AU457" s="193" t="s">
        <v>606</v>
      </c>
      <c r="AV457" s="193"/>
      <c r="AW457" s="126" t="s">
        <v>300</v>
      </c>
      <c r="AX457" s="188"/>
    </row>
    <row r="458" spans="1:50" ht="23.25" customHeight="1" x14ac:dyDescent="0.15">
      <c r="A458" s="182"/>
      <c r="B458" s="179"/>
      <c r="C458" s="173"/>
      <c r="D458" s="179"/>
      <c r="E458" s="335"/>
      <c r="F458" s="336"/>
      <c r="G458" s="97" t="s">
        <v>604</v>
      </c>
      <c r="H458" s="98"/>
      <c r="I458" s="98"/>
      <c r="J458" s="98"/>
      <c r="K458" s="98"/>
      <c r="L458" s="98"/>
      <c r="M458" s="98"/>
      <c r="N458" s="98"/>
      <c r="O458" s="98"/>
      <c r="P458" s="98"/>
      <c r="Q458" s="98"/>
      <c r="R458" s="98"/>
      <c r="S458" s="98"/>
      <c r="T458" s="98"/>
      <c r="U458" s="98"/>
      <c r="V458" s="98"/>
      <c r="W458" s="98"/>
      <c r="X458" s="99"/>
      <c r="Y458" s="194" t="s">
        <v>12</v>
      </c>
      <c r="Z458" s="195"/>
      <c r="AA458" s="196"/>
      <c r="AB458" s="206" t="s">
        <v>606</v>
      </c>
      <c r="AC458" s="206"/>
      <c r="AD458" s="206"/>
      <c r="AE458" s="333" t="s">
        <v>606</v>
      </c>
      <c r="AF458" s="200"/>
      <c r="AG458" s="200"/>
      <c r="AH458" s="200"/>
      <c r="AI458" s="333" t="s">
        <v>606</v>
      </c>
      <c r="AJ458" s="200"/>
      <c r="AK458" s="200"/>
      <c r="AL458" s="200"/>
      <c r="AM458" s="333" t="s">
        <v>606</v>
      </c>
      <c r="AN458" s="200"/>
      <c r="AO458" s="200"/>
      <c r="AP458" s="334"/>
      <c r="AQ458" s="333" t="s">
        <v>606</v>
      </c>
      <c r="AR458" s="200"/>
      <c r="AS458" s="200"/>
      <c r="AT458" s="334"/>
      <c r="AU458" s="200" t="s">
        <v>606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606</v>
      </c>
      <c r="AC459" s="198"/>
      <c r="AD459" s="198"/>
      <c r="AE459" s="333" t="s">
        <v>606</v>
      </c>
      <c r="AF459" s="200"/>
      <c r="AG459" s="200"/>
      <c r="AH459" s="334"/>
      <c r="AI459" s="333" t="s">
        <v>606</v>
      </c>
      <c r="AJ459" s="200"/>
      <c r="AK459" s="200"/>
      <c r="AL459" s="200"/>
      <c r="AM459" s="333" t="s">
        <v>606</v>
      </c>
      <c r="AN459" s="200"/>
      <c r="AO459" s="200"/>
      <c r="AP459" s="334"/>
      <c r="AQ459" s="333" t="s">
        <v>606</v>
      </c>
      <c r="AR459" s="200"/>
      <c r="AS459" s="200"/>
      <c r="AT459" s="334"/>
      <c r="AU459" s="200" t="s">
        <v>606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606</v>
      </c>
      <c r="AF460" s="200"/>
      <c r="AG460" s="200"/>
      <c r="AH460" s="334"/>
      <c r="AI460" s="333" t="s">
        <v>606</v>
      </c>
      <c r="AJ460" s="200"/>
      <c r="AK460" s="200"/>
      <c r="AL460" s="200"/>
      <c r="AM460" s="333" t="s">
        <v>606</v>
      </c>
      <c r="AN460" s="200"/>
      <c r="AO460" s="200"/>
      <c r="AP460" s="334"/>
      <c r="AQ460" s="333" t="s">
        <v>606</v>
      </c>
      <c r="AR460" s="200"/>
      <c r="AS460" s="200"/>
      <c r="AT460" s="334"/>
      <c r="AU460" s="200" t="s">
        <v>606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2.75" customHeight="1" x14ac:dyDescent="0.15">
      <c r="A482" s="182"/>
      <c r="B482" s="179"/>
      <c r="C482" s="173"/>
      <c r="D482" s="179"/>
      <c r="E482" s="118" t="s">
        <v>606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3.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569</v>
      </c>
      <c r="AH702" s="382"/>
      <c r="AI702" s="382"/>
      <c r="AJ702" s="382"/>
      <c r="AK702" s="382"/>
      <c r="AL702" s="382"/>
      <c r="AM702" s="382"/>
      <c r="AN702" s="382"/>
      <c r="AO702" s="382"/>
      <c r="AP702" s="382"/>
      <c r="AQ702" s="382"/>
      <c r="AR702" s="382"/>
      <c r="AS702" s="382"/>
      <c r="AT702" s="382"/>
      <c r="AU702" s="382"/>
      <c r="AV702" s="382"/>
      <c r="AW702" s="382"/>
      <c r="AX702" s="383"/>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570</v>
      </c>
      <c r="AH703" s="95"/>
      <c r="AI703" s="95"/>
      <c r="AJ703" s="95"/>
      <c r="AK703" s="95"/>
      <c r="AL703" s="95"/>
      <c r="AM703" s="95"/>
      <c r="AN703" s="95"/>
      <c r="AO703" s="95"/>
      <c r="AP703" s="95"/>
      <c r="AQ703" s="95"/>
      <c r="AR703" s="95"/>
      <c r="AS703" s="95"/>
      <c r="AT703" s="95"/>
      <c r="AU703" s="95"/>
      <c r="AV703" s="95"/>
      <c r="AW703" s="95"/>
      <c r="AX703" s="96"/>
    </row>
    <row r="704" spans="1:50" ht="54.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553</v>
      </c>
      <c r="AE705" s="715"/>
      <c r="AF705" s="715"/>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567</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567</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553</v>
      </c>
      <c r="AE708" s="605"/>
      <c r="AF708" s="605"/>
      <c r="AG708" s="742" t="s">
        <v>587</v>
      </c>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675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573</v>
      </c>
      <c r="AH711" s="95"/>
      <c r="AI711" s="95"/>
      <c r="AJ711" s="95"/>
      <c r="AK711" s="95"/>
      <c r="AL711" s="95"/>
      <c r="AM711" s="95"/>
      <c r="AN711" s="95"/>
      <c r="AO711" s="95"/>
      <c r="AP711" s="95"/>
      <c r="AQ711" s="95"/>
      <c r="AR711" s="95"/>
      <c r="AS711" s="95"/>
      <c r="AT711" s="95"/>
      <c r="AU711" s="95"/>
      <c r="AV711" s="95"/>
      <c r="AW711" s="95"/>
      <c r="AX711" s="96"/>
    </row>
    <row r="712" spans="1:50" ht="61.5" customHeight="1" x14ac:dyDescent="0.15">
      <c r="A712" s="642"/>
      <c r="B712" s="644"/>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553</v>
      </c>
      <c r="AE712" s="783"/>
      <c r="AF712" s="783"/>
      <c r="AG712" s="810" t="s">
        <v>678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568</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574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616</v>
      </c>
      <c r="AH715" s="743"/>
      <c r="AI715" s="743"/>
      <c r="AJ715" s="743"/>
      <c r="AK715" s="743"/>
      <c r="AL715" s="743"/>
      <c r="AM715" s="743"/>
      <c r="AN715" s="743"/>
      <c r="AO715" s="743"/>
      <c r="AP715" s="743"/>
      <c r="AQ715" s="743"/>
      <c r="AR715" s="743"/>
      <c r="AS715" s="743"/>
      <c r="AT715" s="743"/>
      <c r="AU715" s="743"/>
      <c r="AV715" s="743"/>
      <c r="AW715" s="743"/>
      <c r="AX715" s="744"/>
    </row>
    <row r="716" spans="1:50" ht="44.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4" t="s">
        <v>575</v>
      </c>
      <c r="AH716" s="95"/>
      <c r="AI716" s="95"/>
      <c r="AJ716" s="95"/>
      <c r="AK716" s="95"/>
      <c r="AL716" s="95"/>
      <c r="AM716" s="95"/>
      <c r="AN716" s="95"/>
      <c r="AO716" s="95"/>
      <c r="AP716" s="95"/>
      <c r="AQ716" s="95"/>
      <c r="AR716" s="95"/>
      <c r="AS716" s="95"/>
      <c r="AT716" s="95"/>
      <c r="AU716" s="95"/>
      <c r="AV716" s="95"/>
      <c r="AW716" s="95"/>
      <c r="AX716" s="96"/>
    </row>
    <row r="717" spans="1:50" ht="44.2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617</v>
      </c>
      <c r="AH717" s="95"/>
      <c r="AI717" s="95"/>
      <c r="AJ717" s="95"/>
      <c r="AK717" s="95"/>
      <c r="AL717" s="95"/>
      <c r="AM717" s="95"/>
      <c r="AN717" s="95"/>
      <c r="AO717" s="95"/>
      <c r="AP717" s="95"/>
      <c r="AQ717" s="95"/>
      <c r="AR717" s="95"/>
      <c r="AS717" s="95"/>
      <c r="AT717" s="95"/>
      <c r="AU717" s="95"/>
      <c r="AV717" s="95"/>
      <c r="AW717" s="95"/>
      <c r="AX717" s="96"/>
    </row>
    <row r="718" spans="1:50" ht="44.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576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553</v>
      </c>
      <c r="AE719" s="605"/>
      <c r="AF719" s="605"/>
      <c r="AG719" s="118" t="s">
        <v>607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548</v>
      </c>
      <c r="D721" s="290"/>
      <c r="E721" s="290"/>
      <c r="F721" s="291"/>
      <c r="G721" s="280"/>
      <c r="H721" s="281"/>
      <c r="I721" s="83" t="str">
        <f>IF(OR(G721="　", G721=""), "", "-")</f>
        <v/>
      </c>
      <c r="J721" s="284">
        <v>580</v>
      </c>
      <c r="K721" s="284"/>
      <c r="L721" s="83" t="str">
        <f>IF(M721="","","-")</f>
        <v/>
      </c>
      <c r="M721" s="84"/>
      <c r="N721" s="297" t="s">
        <v>584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611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7.75"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5.25" customHeight="1" thickBot="1" x14ac:dyDescent="0.2">
      <c r="A729" s="634" t="s">
        <v>659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7.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3.75" customHeight="1" thickBot="1" x14ac:dyDescent="0.2">
      <c r="A731" s="799" t="s">
        <v>256</v>
      </c>
      <c r="B731" s="800"/>
      <c r="C731" s="800"/>
      <c r="D731" s="800"/>
      <c r="E731" s="801"/>
      <c r="F731" s="729" t="s">
        <v>660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7.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75" customHeight="1" thickBot="1" x14ac:dyDescent="0.2">
      <c r="A733" s="673" t="s">
        <v>257</v>
      </c>
      <c r="B733" s="674"/>
      <c r="C733" s="674"/>
      <c r="D733" s="674"/>
      <c r="E733" s="675"/>
      <c r="F733" s="637" t="s">
        <v>677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7.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t="s">
        <v>577</v>
      </c>
      <c r="F737" s="988"/>
      <c r="G737" s="988"/>
      <c r="H737" s="988"/>
      <c r="I737" s="988"/>
      <c r="J737" s="988"/>
      <c r="K737" s="988"/>
      <c r="L737" s="988"/>
      <c r="M737" s="988"/>
      <c r="N737" s="358" t="s">
        <v>358</v>
      </c>
      <c r="O737" s="358"/>
      <c r="P737" s="358"/>
      <c r="Q737" s="358"/>
      <c r="R737" s="988" t="s">
        <v>578</v>
      </c>
      <c r="S737" s="988"/>
      <c r="T737" s="988"/>
      <c r="U737" s="988"/>
      <c r="V737" s="988"/>
      <c r="W737" s="988"/>
      <c r="X737" s="988"/>
      <c r="Y737" s="988"/>
      <c r="Z737" s="988"/>
      <c r="AA737" s="358" t="s">
        <v>359</v>
      </c>
      <c r="AB737" s="358"/>
      <c r="AC737" s="358"/>
      <c r="AD737" s="358"/>
      <c r="AE737" s="988" t="s">
        <v>579</v>
      </c>
      <c r="AF737" s="988"/>
      <c r="AG737" s="988"/>
      <c r="AH737" s="988"/>
      <c r="AI737" s="988"/>
      <c r="AJ737" s="988"/>
      <c r="AK737" s="988"/>
      <c r="AL737" s="988"/>
      <c r="AM737" s="988"/>
      <c r="AN737" s="358" t="s">
        <v>360</v>
      </c>
      <c r="AO737" s="358"/>
      <c r="AP737" s="358"/>
      <c r="AQ737" s="358"/>
      <c r="AR737" s="989" t="s">
        <v>580</v>
      </c>
      <c r="AS737" s="990"/>
      <c r="AT737" s="990"/>
      <c r="AU737" s="990"/>
      <c r="AV737" s="990"/>
      <c r="AW737" s="990"/>
      <c r="AX737" s="991"/>
      <c r="AY737" s="89"/>
      <c r="AZ737" s="89"/>
    </row>
    <row r="738" spans="1:52" ht="24.75" customHeight="1" x14ac:dyDescent="0.15">
      <c r="A738" s="992" t="s">
        <v>361</v>
      </c>
      <c r="B738" s="203"/>
      <c r="C738" s="203"/>
      <c r="D738" s="204"/>
      <c r="E738" s="988" t="s">
        <v>581</v>
      </c>
      <c r="F738" s="988"/>
      <c r="G738" s="988"/>
      <c r="H738" s="988"/>
      <c r="I738" s="988"/>
      <c r="J738" s="988"/>
      <c r="K738" s="988"/>
      <c r="L738" s="988"/>
      <c r="M738" s="988"/>
      <c r="N738" s="358" t="s">
        <v>362</v>
      </c>
      <c r="O738" s="358"/>
      <c r="P738" s="358"/>
      <c r="Q738" s="358"/>
      <c r="R738" s="988" t="s">
        <v>582</v>
      </c>
      <c r="S738" s="988"/>
      <c r="T738" s="988"/>
      <c r="U738" s="988"/>
      <c r="V738" s="988"/>
      <c r="W738" s="988"/>
      <c r="X738" s="988"/>
      <c r="Y738" s="988"/>
      <c r="Z738" s="988"/>
      <c r="AA738" s="358" t="s">
        <v>481</v>
      </c>
      <c r="AB738" s="358"/>
      <c r="AC738" s="358"/>
      <c r="AD738" s="358"/>
      <c r="AE738" s="988" t="s">
        <v>583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541</v>
      </c>
      <c r="B739" s="997"/>
      <c r="C739" s="997"/>
      <c r="D739" s="998"/>
      <c r="E739" s="999" t="s">
        <v>548</v>
      </c>
      <c r="F739" s="1000"/>
      <c r="G739" s="1000"/>
      <c r="H739" s="91" t="str">
        <f>IF(E739="", "", "(")</f>
        <v>(</v>
      </c>
      <c r="I739" s="983"/>
      <c r="J739" s="983"/>
      <c r="K739" s="91" t="str">
        <f>IF(OR(I739="　", I739=""), "", "-")</f>
        <v/>
      </c>
      <c r="L739" s="984">
        <v>554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3"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4"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652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653</v>
      </c>
      <c r="H781" s="671"/>
      <c r="I781" s="671"/>
      <c r="J781" s="671"/>
      <c r="K781" s="672"/>
      <c r="L781" s="664" t="s">
        <v>654</v>
      </c>
      <c r="M781" s="665"/>
      <c r="N781" s="665"/>
      <c r="O781" s="665"/>
      <c r="P781" s="665"/>
      <c r="Q781" s="665"/>
      <c r="R781" s="665"/>
      <c r="S781" s="665"/>
      <c r="T781" s="665"/>
      <c r="U781" s="665"/>
      <c r="V781" s="665"/>
      <c r="W781" s="665"/>
      <c r="X781" s="666"/>
      <c r="Y781" s="384">
        <v>223</v>
      </c>
      <c r="Z781" s="385"/>
      <c r="AA781" s="385"/>
      <c r="AB781" s="805"/>
      <c r="AC781" s="670" t="s">
        <v>593</v>
      </c>
      <c r="AD781" s="671"/>
      <c r="AE781" s="671"/>
      <c r="AF781" s="671"/>
      <c r="AG781" s="672"/>
      <c r="AH781" s="664" t="s">
        <v>596</v>
      </c>
      <c r="AI781" s="665"/>
      <c r="AJ781" s="665"/>
      <c r="AK781" s="665"/>
      <c r="AL781" s="665"/>
      <c r="AM781" s="665"/>
      <c r="AN781" s="665"/>
      <c r="AO781" s="665"/>
      <c r="AP781" s="665"/>
      <c r="AQ781" s="665"/>
      <c r="AR781" s="665"/>
      <c r="AS781" s="665"/>
      <c r="AT781" s="666"/>
      <c r="AU781" s="384">
        <v>106</v>
      </c>
      <c r="AV781" s="385"/>
      <c r="AW781" s="385"/>
      <c r="AX781" s="386"/>
    </row>
    <row r="782" spans="1:50" ht="24.75" customHeight="1" x14ac:dyDescent="0.15">
      <c r="A782" s="631"/>
      <c r="B782" s="632"/>
      <c r="C782" s="632"/>
      <c r="D782" s="632"/>
      <c r="E782" s="632"/>
      <c r="F782" s="633"/>
      <c r="G782" s="606" t="s">
        <v>655</v>
      </c>
      <c r="H782" s="607"/>
      <c r="I782" s="607"/>
      <c r="J782" s="607"/>
      <c r="K782" s="608"/>
      <c r="L782" s="598" t="s">
        <v>656</v>
      </c>
      <c r="M782" s="599"/>
      <c r="N782" s="599"/>
      <c r="O782" s="599"/>
      <c r="P782" s="599"/>
      <c r="Q782" s="599"/>
      <c r="R782" s="599"/>
      <c r="S782" s="599"/>
      <c r="T782" s="599"/>
      <c r="U782" s="599"/>
      <c r="V782" s="599"/>
      <c r="W782" s="599"/>
      <c r="X782" s="600"/>
      <c r="Y782" s="601">
        <v>200</v>
      </c>
      <c r="Z782" s="602"/>
      <c r="AA782" s="602"/>
      <c r="AB782" s="612"/>
      <c r="AC782" s="606" t="s">
        <v>594</v>
      </c>
      <c r="AD782" s="607"/>
      <c r="AE782" s="607"/>
      <c r="AF782" s="607"/>
      <c r="AG782" s="608"/>
      <c r="AH782" s="598" t="s">
        <v>597</v>
      </c>
      <c r="AI782" s="599"/>
      <c r="AJ782" s="599"/>
      <c r="AK782" s="599"/>
      <c r="AL782" s="599"/>
      <c r="AM782" s="599"/>
      <c r="AN782" s="599"/>
      <c r="AO782" s="599"/>
      <c r="AP782" s="599"/>
      <c r="AQ782" s="599"/>
      <c r="AR782" s="599"/>
      <c r="AS782" s="599"/>
      <c r="AT782" s="600"/>
      <c r="AU782" s="601">
        <v>52</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595</v>
      </c>
      <c r="AD783" s="607"/>
      <c r="AE783" s="607"/>
      <c r="AF783" s="607"/>
      <c r="AG783" s="608"/>
      <c r="AH783" s="598"/>
      <c r="AI783" s="599"/>
      <c r="AJ783" s="599"/>
      <c r="AK783" s="599"/>
      <c r="AL783" s="599"/>
      <c r="AM783" s="599"/>
      <c r="AN783" s="599"/>
      <c r="AO783" s="599"/>
      <c r="AP783" s="599"/>
      <c r="AQ783" s="599"/>
      <c r="AR783" s="599"/>
      <c r="AS783" s="599"/>
      <c r="AT783" s="600"/>
      <c r="AU783" s="601">
        <v>13</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423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171</v>
      </c>
      <c r="AV791" s="832"/>
      <c r="AW791" s="832"/>
      <c r="AX791" s="834"/>
    </row>
    <row r="792" spans="1:50" ht="24.75" customHeight="1" x14ac:dyDescent="0.15">
      <c r="A792" s="631"/>
      <c r="B792" s="632"/>
      <c r="C792" s="632"/>
      <c r="D792" s="632"/>
      <c r="E792" s="632"/>
      <c r="F792" s="633"/>
      <c r="G792" s="595" t="s">
        <v>638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639</v>
      </c>
      <c r="H794" s="671"/>
      <c r="I794" s="671"/>
      <c r="J794" s="671"/>
      <c r="K794" s="672"/>
      <c r="L794" s="664" t="s">
        <v>640</v>
      </c>
      <c r="M794" s="665"/>
      <c r="N794" s="665"/>
      <c r="O794" s="665"/>
      <c r="P794" s="665"/>
      <c r="Q794" s="665"/>
      <c r="R794" s="665"/>
      <c r="S794" s="665"/>
      <c r="T794" s="665"/>
      <c r="U794" s="665"/>
      <c r="V794" s="665"/>
      <c r="W794" s="665"/>
      <c r="X794" s="666"/>
      <c r="Y794" s="384">
        <v>0.3</v>
      </c>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54" t="s">
        <v>642</v>
      </c>
      <c r="D837" s="340"/>
      <c r="E837" s="340"/>
      <c r="F837" s="340"/>
      <c r="G837" s="340"/>
      <c r="H837" s="340"/>
      <c r="I837" s="340"/>
      <c r="J837" s="341"/>
      <c r="K837" s="342"/>
      <c r="L837" s="342"/>
      <c r="M837" s="342"/>
      <c r="N837" s="342"/>
      <c r="O837" s="342"/>
      <c r="P837" s="355" t="s">
        <v>641</v>
      </c>
      <c r="Q837" s="343"/>
      <c r="R837" s="343"/>
      <c r="S837" s="343"/>
      <c r="T837" s="343"/>
      <c r="U837" s="343"/>
      <c r="V837" s="343"/>
      <c r="W837" s="343"/>
      <c r="X837" s="343"/>
      <c r="Y837" s="344">
        <v>423</v>
      </c>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40.5" customHeight="1" x14ac:dyDescent="0.15">
      <c r="A838" s="372">
        <v>2</v>
      </c>
      <c r="B838" s="372">
        <v>1</v>
      </c>
      <c r="C838" s="354" t="s">
        <v>643</v>
      </c>
      <c r="D838" s="340"/>
      <c r="E838" s="340"/>
      <c r="F838" s="340"/>
      <c r="G838" s="340"/>
      <c r="H838" s="340"/>
      <c r="I838" s="340"/>
      <c r="J838" s="341"/>
      <c r="K838" s="342"/>
      <c r="L838" s="342"/>
      <c r="M838" s="342"/>
      <c r="N838" s="342"/>
      <c r="O838" s="342"/>
      <c r="P838" s="355" t="s">
        <v>641</v>
      </c>
      <c r="Q838" s="343"/>
      <c r="R838" s="343"/>
      <c r="S838" s="343"/>
      <c r="T838" s="343"/>
      <c r="U838" s="343"/>
      <c r="V838" s="343"/>
      <c r="W838" s="343"/>
      <c r="X838" s="343"/>
      <c r="Y838" s="344">
        <v>272</v>
      </c>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40.5" customHeight="1" x14ac:dyDescent="0.15">
      <c r="A839" s="372">
        <v>3</v>
      </c>
      <c r="B839" s="372">
        <v>1</v>
      </c>
      <c r="C839" s="354" t="s">
        <v>644</v>
      </c>
      <c r="D839" s="340"/>
      <c r="E839" s="340"/>
      <c r="F839" s="340"/>
      <c r="G839" s="340"/>
      <c r="H839" s="340"/>
      <c r="I839" s="340"/>
      <c r="J839" s="341"/>
      <c r="K839" s="342"/>
      <c r="L839" s="342"/>
      <c r="M839" s="342"/>
      <c r="N839" s="342"/>
      <c r="O839" s="342"/>
      <c r="P839" s="355" t="s">
        <v>641</v>
      </c>
      <c r="Q839" s="343"/>
      <c r="R839" s="343"/>
      <c r="S839" s="343"/>
      <c r="T839" s="343"/>
      <c r="U839" s="343"/>
      <c r="V839" s="343"/>
      <c r="W839" s="343"/>
      <c r="X839" s="343"/>
      <c r="Y839" s="344">
        <v>183</v>
      </c>
      <c r="Z839" s="345"/>
      <c r="AA839" s="345"/>
      <c r="AB839" s="346"/>
      <c r="AC839" s="356"/>
      <c r="AD839" s="364"/>
      <c r="AE839" s="364"/>
      <c r="AF839" s="364"/>
      <c r="AG839" s="364"/>
      <c r="AH839" s="365"/>
      <c r="AI839" s="366"/>
      <c r="AJ839" s="366"/>
      <c r="AK839" s="366"/>
      <c r="AL839" s="350"/>
      <c r="AM839" s="351"/>
      <c r="AN839" s="351"/>
      <c r="AO839" s="352"/>
      <c r="AP839" s="353"/>
      <c r="AQ839" s="353"/>
      <c r="AR839" s="353"/>
      <c r="AS839" s="353"/>
      <c r="AT839" s="353"/>
      <c r="AU839" s="353"/>
      <c r="AV839" s="353"/>
      <c r="AW839" s="353"/>
      <c r="AX839" s="353"/>
    </row>
    <row r="840" spans="1:50" ht="40.5" customHeight="1" x14ac:dyDescent="0.15">
      <c r="A840" s="372">
        <v>4</v>
      </c>
      <c r="B840" s="372">
        <v>1</v>
      </c>
      <c r="C840" s="354" t="s">
        <v>645</v>
      </c>
      <c r="D840" s="340"/>
      <c r="E840" s="340"/>
      <c r="F840" s="340"/>
      <c r="G840" s="340"/>
      <c r="H840" s="340"/>
      <c r="I840" s="340"/>
      <c r="J840" s="341"/>
      <c r="K840" s="342"/>
      <c r="L840" s="342"/>
      <c r="M840" s="342"/>
      <c r="N840" s="342"/>
      <c r="O840" s="342"/>
      <c r="P840" s="355" t="s">
        <v>641</v>
      </c>
      <c r="Q840" s="343"/>
      <c r="R840" s="343"/>
      <c r="S840" s="343"/>
      <c r="T840" s="343"/>
      <c r="U840" s="343"/>
      <c r="V840" s="343"/>
      <c r="W840" s="343"/>
      <c r="X840" s="343"/>
      <c r="Y840" s="344">
        <v>116</v>
      </c>
      <c r="Z840" s="345"/>
      <c r="AA840" s="345"/>
      <c r="AB840" s="346"/>
      <c r="AC840" s="356"/>
      <c r="AD840" s="364"/>
      <c r="AE840" s="364"/>
      <c r="AF840" s="364"/>
      <c r="AG840" s="364"/>
      <c r="AH840" s="365"/>
      <c r="AI840" s="366"/>
      <c r="AJ840" s="366"/>
      <c r="AK840" s="366"/>
      <c r="AL840" s="350"/>
      <c r="AM840" s="351"/>
      <c r="AN840" s="351"/>
      <c r="AO840" s="352"/>
      <c r="AP840" s="353"/>
      <c r="AQ840" s="353"/>
      <c r="AR840" s="353"/>
      <c r="AS840" s="353"/>
      <c r="AT840" s="353"/>
      <c r="AU840" s="353"/>
      <c r="AV840" s="353"/>
      <c r="AW840" s="353"/>
      <c r="AX840" s="353"/>
    </row>
    <row r="841" spans="1:50" ht="40.5" customHeight="1" x14ac:dyDescent="0.15">
      <c r="A841" s="372">
        <v>5</v>
      </c>
      <c r="B841" s="372">
        <v>1</v>
      </c>
      <c r="C841" s="354" t="s">
        <v>646</v>
      </c>
      <c r="D841" s="340"/>
      <c r="E841" s="340"/>
      <c r="F841" s="340"/>
      <c r="G841" s="340"/>
      <c r="H841" s="340"/>
      <c r="I841" s="340"/>
      <c r="J841" s="341"/>
      <c r="K841" s="342"/>
      <c r="L841" s="342"/>
      <c r="M841" s="342"/>
      <c r="N841" s="342"/>
      <c r="O841" s="342"/>
      <c r="P841" s="355" t="s">
        <v>641</v>
      </c>
      <c r="Q841" s="343"/>
      <c r="R841" s="343"/>
      <c r="S841" s="343"/>
      <c r="T841" s="343"/>
      <c r="U841" s="343"/>
      <c r="V841" s="343"/>
      <c r="W841" s="343"/>
      <c r="X841" s="343"/>
      <c r="Y841" s="344">
        <v>105</v>
      </c>
      <c r="Z841" s="345"/>
      <c r="AA841" s="345"/>
      <c r="AB841" s="346"/>
      <c r="AC841" s="356"/>
      <c r="AD841" s="364"/>
      <c r="AE841" s="364"/>
      <c r="AF841" s="364"/>
      <c r="AG841" s="364"/>
      <c r="AH841" s="365"/>
      <c r="AI841" s="366"/>
      <c r="AJ841" s="366"/>
      <c r="AK841" s="366"/>
      <c r="AL841" s="350"/>
      <c r="AM841" s="351"/>
      <c r="AN841" s="351"/>
      <c r="AO841" s="352"/>
      <c r="AP841" s="353"/>
      <c r="AQ841" s="353"/>
      <c r="AR841" s="353"/>
      <c r="AS841" s="353"/>
      <c r="AT841" s="353"/>
      <c r="AU841" s="353"/>
      <c r="AV841" s="353"/>
      <c r="AW841" s="353"/>
      <c r="AX841" s="353"/>
    </row>
    <row r="842" spans="1:50" ht="40.5" customHeight="1" x14ac:dyDescent="0.15">
      <c r="A842" s="372">
        <v>6</v>
      </c>
      <c r="B842" s="372">
        <v>1</v>
      </c>
      <c r="C842" s="354" t="s">
        <v>647</v>
      </c>
      <c r="D842" s="340"/>
      <c r="E842" s="340"/>
      <c r="F842" s="340"/>
      <c r="G842" s="340"/>
      <c r="H842" s="340"/>
      <c r="I842" s="340"/>
      <c r="J842" s="341"/>
      <c r="K842" s="342"/>
      <c r="L842" s="342"/>
      <c r="M842" s="342"/>
      <c r="N842" s="342"/>
      <c r="O842" s="342"/>
      <c r="P842" s="355" t="s">
        <v>641</v>
      </c>
      <c r="Q842" s="343"/>
      <c r="R842" s="343"/>
      <c r="S842" s="343"/>
      <c r="T842" s="343"/>
      <c r="U842" s="343"/>
      <c r="V842" s="343"/>
      <c r="W842" s="343"/>
      <c r="X842" s="343"/>
      <c r="Y842" s="344">
        <v>102</v>
      </c>
      <c r="Z842" s="345"/>
      <c r="AA842" s="345"/>
      <c r="AB842" s="346"/>
      <c r="AC842" s="356"/>
      <c r="AD842" s="364"/>
      <c r="AE842" s="364"/>
      <c r="AF842" s="364"/>
      <c r="AG842" s="364"/>
      <c r="AH842" s="365"/>
      <c r="AI842" s="366"/>
      <c r="AJ842" s="366"/>
      <c r="AK842" s="366"/>
      <c r="AL842" s="350"/>
      <c r="AM842" s="351"/>
      <c r="AN842" s="351"/>
      <c r="AO842" s="352"/>
      <c r="AP842" s="353"/>
      <c r="AQ842" s="353"/>
      <c r="AR842" s="353"/>
      <c r="AS842" s="353"/>
      <c r="AT842" s="353"/>
      <c r="AU842" s="353"/>
      <c r="AV842" s="353"/>
      <c r="AW842" s="353"/>
      <c r="AX842" s="353"/>
    </row>
    <row r="843" spans="1:50" ht="40.5" customHeight="1" x14ac:dyDescent="0.15">
      <c r="A843" s="372">
        <v>7</v>
      </c>
      <c r="B843" s="372">
        <v>1</v>
      </c>
      <c r="C843" s="354" t="s">
        <v>648</v>
      </c>
      <c r="D843" s="340"/>
      <c r="E843" s="340"/>
      <c r="F843" s="340"/>
      <c r="G843" s="340"/>
      <c r="H843" s="340"/>
      <c r="I843" s="340"/>
      <c r="J843" s="341"/>
      <c r="K843" s="342"/>
      <c r="L843" s="342"/>
      <c r="M843" s="342"/>
      <c r="N843" s="342"/>
      <c r="O843" s="342"/>
      <c r="P843" s="355" t="s">
        <v>641</v>
      </c>
      <c r="Q843" s="343"/>
      <c r="R843" s="343"/>
      <c r="S843" s="343"/>
      <c r="T843" s="343"/>
      <c r="U843" s="343"/>
      <c r="V843" s="343"/>
      <c r="W843" s="343"/>
      <c r="X843" s="343"/>
      <c r="Y843" s="344">
        <v>95</v>
      </c>
      <c r="Z843" s="345"/>
      <c r="AA843" s="345"/>
      <c r="AB843" s="346"/>
      <c r="AC843" s="356"/>
      <c r="AD843" s="364"/>
      <c r="AE843" s="364"/>
      <c r="AF843" s="364"/>
      <c r="AG843" s="364"/>
      <c r="AH843" s="365"/>
      <c r="AI843" s="366"/>
      <c r="AJ843" s="366"/>
      <c r="AK843" s="366"/>
      <c r="AL843" s="350"/>
      <c r="AM843" s="351"/>
      <c r="AN843" s="351"/>
      <c r="AO843" s="352"/>
      <c r="AP843" s="353"/>
      <c r="AQ843" s="353"/>
      <c r="AR843" s="353"/>
      <c r="AS843" s="353"/>
      <c r="AT843" s="353"/>
      <c r="AU843" s="353"/>
      <c r="AV843" s="353"/>
      <c r="AW843" s="353"/>
      <c r="AX843" s="353"/>
    </row>
    <row r="844" spans="1:50" ht="40.5" customHeight="1" x14ac:dyDescent="0.15">
      <c r="A844" s="372">
        <v>8</v>
      </c>
      <c r="B844" s="372">
        <v>1</v>
      </c>
      <c r="C844" s="354" t="s">
        <v>649</v>
      </c>
      <c r="D844" s="340"/>
      <c r="E844" s="340"/>
      <c r="F844" s="340"/>
      <c r="G844" s="340"/>
      <c r="H844" s="340"/>
      <c r="I844" s="340"/>
      <c r="J844" s="341"/>
      <c r="K844" s="342"/>
      <c r="L844" s="342"/>
      <c r="M844" s="342"/>
      <c r="N844" s="342"/>
      <c r="O844" s="342"/>
      <c r="P844" s="355" t="s">
        <v>641</v>
      </c>
      <c r="Q844" s="343"/>
      <c r="R844" s="343"/>
      <c r="S844" s="343"/>
      <c r="T844" s="343"/>
      <c r="U844" s="343"/>
      <c r="V844" s="343"/>
      <c r="W844" s="343"/>
      <c r="X844" s="343"/>
      <c r="Y844" s="344">
        <v>95</v>
      </c>
      <c r="Z844" s="345"/>
      <c r="AA844" s="345"/>
      <c r="AB844" s="346"/>
      <c r="AC844" s="356"/>
      <c r="AD844" s="364"/>
      <c r="AE844" s="364"/>
      <c r="AF844" s="364"/>
      <c r="AG844" s="364"/>
      <c r="AH844" s="365"/>
      <c r="AI844" s="366"/>
      <c r="AJ844" s="366"/>
      <c r="AK844" s="366"/>
      <c r="AL844" s="350"/>
      <c r="AM844" s="351"/>
      <c r="AN844" s="351"/>
      <c r="AO844" s="352"/>
      <c r="AP844" s="353"/>
      <c r="AQ844" s="353"/>
      <c r="AR844" s="353"/>
      <c r="AS844" s="353"/>
      <c r="AT844" s="353"/>
      <c r="AU844" s="353"/>
      <c r="AV844" s="353"/>
      <c r="AW844" s="353"/>
      <c r="AX844" s="353"/>
    </row>
    <row r="845" spans="1:50" ht="40.5" customHeight="1" x14ac:dyDescent="0.15">
      <c r="A845" s="372">
        <v>9</v>
      </c>
      <c r="B845" s="372">
        <v>1</v>
      </c>
      <c r="C845" s="354" t="s">
        <v>650</v>
      </c>
      <c r="D845" s="340"/>
      <c r="E845" s="340"/>
      <c r="F845" s="340"/>
      <c r="G845" s="340"/>
      <c r="H845" s="340"/>
      <c r="I845" s="340"/>
      <c r="J845" s="341"/>
      <c r="K845" s="342"/>
      <c r="L845" s="342"/>
      <c r="M845" s="342"/>
      <c r="N845" s="342"/>
      <c r="O845" s="342"/>
      <c r="P845" s="355" t="s">
        <v>641</v>
      </c>
      <c r="Q845" s="343"/>
      <c r="R845" s="343"/>
      <c r="S845" s="343"/>
      <c r="T845" s="343"/>
      <c r="U845" s="343"/>
      <c r="V845" s="343"/>
      <c r="W845" s="343"/>
      <c r="X845" s="343"/>
      <c r="Y845" s="344">
        <v>79</v>
      </c>
      <c r="Z845" s="345"/>
      <c r="AA845" s="345"/>
      <c r="AB845" s="346"/>
      <c r="AC845" s="356"/>
      <c r="AD845" s="364"/>
      <c r="AE845" s="364"/>
      <c r="AF845" s="364"/>
      <c r="AG845" s="364"/>
      <c r="AH845" s="365"/>
      <c r="AI845" s="366"/>
      <c r="AJ845" s="366"/>
      <c r="AK845" s="366"/>
      <c r="AL845" s="350"/>
      <c r="AM845" s="351"/>
      <c r="AN845" s="351"/>
      <c r="AO845" s="352"/>
      <c r="AP845" s="353"/>
      <c r="AQ845" s="353"/>
      <c r="AR845" s="353"/>
      <c r="AS845" s="353"/>
      <c r="AT845" s="353"/>
      <c r="AU845" s="353"/>
      <c r="AV845" s="353"/>
      <c r="AW845" s="353"/>
      <c r="AX845" s="353"/>
    </row>
    <row r="846" spans="1:50" ht="41.25" customHeight="1" x14ac:dyDescent="0.15">
      <c r="A846" s="372">
        <v>10</v>
      </c>
      <c r="B846" s="372">
        <v>1</v>
      </c>
      <c r="C846" s="354" t="s">
        <v>651</v>
      </c>
      <c r="D846" s="340"/>
      <c r="E846" s="340"/>
      <c r="F846" s="340"/>
      <c r="G846" s="340"/>
      <c r="H846" s="340"/>
      <c r="I846" s="340"/>
      <c r="J846" s="341"/>
      <c r="K846" s="342"/>
      <c r="L846" s="342"/>
      <c r="M846" s="342"/>
      <c r="N846" s="342"/>
      <c r="O846" s="342"/>
      <c r="P846" s="355" t="s">
        <v>641</v>
      </c>
      <c r="Q846" s="343"/>
      <c r="R846" s="343"/>
      <c r="S846" s="343"/>
      <c r="T846" s="343"/>
      <c r="U846" s="343"/>
      <c r="V846" s="343"/>
      <c r="W846" s="343"/>
      <c r="X846" s="343"/>
      <c r="Y846" s="344">
        <v>77</v>
      </c>
      <c r="Z846" s="345"/>
      <c r="AA846" s="345"/>
      <c r="AB846" s="346"/>
      <c r="AC846" s="356"/>
      <c r="AD846" s="364"/>
      <c r="AE846" s="364"/>
      <c r="AF846" s="364"/>
      <c r="AG846" s="364"/>
      <c r="AH846" s="365"/>
      <c r="AI846" s="366"/>
      <c r="AJ846" s="366"/>
      <c r="AK846" s="366"/>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65"/>
      <c r="AI847" s="366"/>
      <c r="AJ847" s="366"/>
      <c r="AK847" s="366"/>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65"/>
      <c r="AI848" s="366"/>
      <c r="AJ848" s="366"/>
      <c r="AK848" s="366"/>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65"/>
      <c r="AI849" s="366"/>
      <c r="AJ849" s="366"/>
      <c r="AK849" s="366"/>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65"/>
      <c r="AI850" s="366"/>
      <c r="AJ850" s="366"/>
      <c r="AK850" s="366"/>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65"/>
      <c r="AI851" s="366"/>
      <c r="AJ851" s="366"/>
      <c r="AK851" s="366"/>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65"/>
      <c r="AI852" s="366"/>
      <c r="AJ852" s="366"/>
      <c r="AK852" s="366"/>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65"/>
      <c r="AI853" s="366"/>
      <c r="AJ853" s="366"/>
      <c r="AK853" s="366"/>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65"/>
      <c r="AI854" s="366"/>
      <c r="AJ854" s="366"/>
      <c r="AK854" s="366"/>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65"/>
      <c r="AI855" s="366"/>
      <c r="AJ855" s="366"/>
      <c r="AK855" s="366"/>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65"/>
      <c r="AI856" s="366"/>
      <c r="AJ856" s="366"/>
      <c r="AK856" s="366"/>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65"/>
      <c r="AI857" s="366"/>
      <c r="AJ857" s="366"/>
      <c r="AK857" s="366"/>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65"/>
      <c r="AI858" s="366"/>
      <c r="AJ858" s="366"/>
      <c r="AK858" s="366"/>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65"/>
      <c r="AI859" s="366"/>
      <c r="AJ859" s="366"/>
      <c r="AK859" s="366"/>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65"/>
      <c r="AI860" s="366"/>
      <c r="AJ860" s="366"/>
      <c r="AK860" s="366"/>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65"/>
      <c r="AI861" s="366"/>
      <c r="AJ861" s="366"/>
      <c r="AK861" s="366"/>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65"/>
      <c r="AI862" s="366"/>
      <c r="AJ862" s="366"/>
      <c r="AK862" s="366"/>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65"/>
      <c r="AI863" s="366"/>
      <c r="AJ863" s="366"/>
      <c r="AK863" s="366"/>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65"/>
      <c r="AI864" s="366"/>
      <c r="AJ864" s="366"/>
      <c r="AK864" s="366"/>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65"/>
      <c r="AI865" s="366"/>
      <c r="AJ865" s="366"/>
      <c r="AK865" s="366"/>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65"/>
      <c r="AI866" s="366"/>
      <c r="AJ866" s="366"/>
      <c r="AK866" s="366"/>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598</v>
      </c>
      <c r="D870" s="340"/>
      <c r="E870" s="340"/>
      <c r="F870" s="340"/>
      <c r="G870" s="340"/>
      <c r="H870" s="340"/>
      <c r="I870" s="340"/>
      <c r="J870" s="341">
        <v>3010001029968</v>
      </c>
      <c r="K870" s="342"/>
      <c r="L870" s="342"/>
      <c r="M870" s="342"/>
      <c r="N870" s="342"/>
      <c r="O870" s="342"/>
      <c r="P870" s="355" t="s">
        <v>599</v>
      </c>
      <c r="Q870" s="343"/>
      <c r="R870" s="343"/>
      <c r="S870" s="343"/>
      <c r="T870" s="343"/>
      <c r="U870" s="343"/>
      <c r="V870" s="343"/>
      <c r="W870" s="343"/>
      <c r="X870" s="343"/>
      <c r="Y870" s="344">
        <v>171</v>
      </c>
      <c r="Z870" s="345"/>
      <c r="AA870" s="345"/>
      <c r="AB870" s="346"/>
      <c r="AC870" s="356" t="s">
        <v>519</v>
      </c>
      <c r="AD870" s="364"/>
      <c r="AE870" s="364"/>
      <c r="AF870" s="364"/>
      <c r="AG870" s="364"/>
      <c r="AH870" s="365">
        <v>3</v>
      </c>
      <c r="AI870" s="366"/>
      <c r="AJ870" s="366"/>
      <c r="AK870" s="366"/>
      <c r="AL870" s="350">
        <v>98</v>
      </c>
      <c r="AM870" s="351"/>
      <c r="AN870" s="351"/>
      <c r="AO870" s="352"/>
      <c r="AP870" s="353" t="s">
        <v>603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618</v>
      </c>
      <c r="D903" s="340"/>
      <c r="E903" s="340"/>
      <c r="F903" s="340"/>
      <c r="G903" s="340"/>
      <c r="H903" s="340"/>
      <c r="I903" s="340"/>
      <c r="J903" s="341" t="s">
        <v>632</v>
      </c>
      <c r="K903" s="342"/>
      <c r="L903" s="342"/>
      <c r="M903" s="342"/>
      <c r="N903" s="342"/>
      <c r="O903" s="342"/>
      <c r="P903" s="355" t="s">
        <v>631</v>
      </c>
      <c r="Q903" s="343"/>
      <c r="R903" s="343"/>
      <c r="S903" s="343"/>
      <c r="T903" s="343"/>
      <c r="U903" s="343"/>
      <c r="V903" s="343"/>
      <c r="W903" s="343"/>
      <c r="X903" s="343"/>
      <c r="Y903" s="344">
        <v>0.3</v>
      </c>
      <c r="Z903" s="345"/>
      <c r="AA903" s="345"/>
      <c r="AB903" s="346"/>
      <c r="AC903" s="356" t="s">
        <v>196</v>
      </c>
      <c r="AD903" s="364"/>
      <c r="AE903" s="364"/>
      <c r="AF903" s="364"/>
      <c r="AG903" s="364"/>
      <c r="AH903" s="365" t="s">
        <v>628</v>
      </c>
      <c r="AI903" s="366"/>
      <c r="AJ903" s="366"/>
      <c r="AK903" s="366"/>
      <c r="AL903" s="350" t="s">
        <v>629</v>
      </c>
      <c r="AM903" s="351"/>
      <c r="AN903" s="351"/>
      <c r="AO903" s="352"/>
      <c r="AP903" s="353" t="s">
        <v>630</v>
      </c>
      <c r="AQ903" s="353"/>
      <c r="AR903" s="353"/>
      <c r="AS903" s="353"/>
      <c r="AT903" s="353"/>
      <c r="AU903" s="353"/>
      <c r="AV903" s="353"/>
      <c r="AW903" s="353"/>
      <c r="AX903" s="353"/>
    </row>
    <row r="904" spans="1:50" ht="30" customHeight="1" x14ac:dyDescent="0.15">
      <c r="A904" s="372">
        <v>2</v>
      </c>
      <c r="B904" s="372">
        <v>1</v>
      </c>
      <c r="C904" s="354" t="s">
        <v>619</v>
      </c>
      <c r="D904" s="340"/>
      <c r="E904" s="340"/>
      <c r="F904" s="340"/>
      <c r="G904" s="340"/>
      <c r="H904" s="340"/>
      <c r="I904" s="340"/>
      <c r="J904" s="341" t="s">
        <v>633</v>
      </c>
      <c r="K904" s="342"/>
      <c r="L904" s="342"/>
      <c r="M904" s="342"/>
      <c r="N904" s="342"/>
      <c r="O904" s="342"/>
      <c r="P904" s="355" t="s">
        <v>631</v>
      </c>
      <c r="Q904" s="343"/>
      <c r="R904" s="343"/>
      <c r="S904" s="343"/>
      <c r="T904" s="343"/>
      <c r="U904" s="343"/>
      <c r="V904" s="343"/>
      <c r="W904" s="343"/>
      <c r="X904" s="343"/>
      <c r="Y904" s="344">
        <v>0.3</v>
      </c>
      <c r="Z904" s="345"/>
      <c r="AA904" s="345"/>
      <c r="AB904" s="346"/>
      <c r="AC904" s="356" t="s">
        <v>196</v>
      </c>
      <c r="AD904" s="356"/>
      <c r="AE904" s="356"/>
      <c r="AF904" s="356"/>
      <c r="AG904" s="356"/>
      <c r="AH904" s="365" t="s">
        <v>628</v>
      </c>
      <c r="AI904" s="366"/>
      <c r="AJ904" s="366"/>
      <c r="AK904" s="366"/>
      <c r="AL904" s="350" t="s">
        <v>629</v>
      </c>
      <c r="AM904" s="351"/>
      <c r="AN904" s="351"/>
      <c r="AO904" s="352"/>
      <c r="AP904" s="353" t="s">
        <v>636</v>
      </c>
      <c r="AQ904" s="353"/>
      <c r="AR904" s="353"/>
      <c r="AS904" s="353"/>
      <c r="AT904" s="353"/>
      <c r="AU904" s="353"/>
      <c r="AV904" s="353"/>
      <c r="AW904" s="353"/>
      <c r="AX904" s="353"/>
    </row>
    <row r="905" spans="1:50" ht="30" customHeight="1" x14ac:dyDescent="0.15">
      <c r="A905" s="372">
        <v>3</v>
      </c>
      <c r="B905" s="372">
        <v>1</v>
      </c>
      <c r="C905" s="354" t="s">
        <v>620</v>
      </c>
      <c r="D905" s="340"/>
      <c r="E905" s="340"/>
      <c r="F905" s="340"/>
      <c r="G905" s="340"/>
      <c r="H905" s="340"/>
      <c r="I905" s="340"/>
      <c r="J905" s="341" t="s">
        <v>633</v>
      </c>
      <c r="K905" s="342"/>
      <c r="L905" s="342"/>
      <c r="M905" s="342"/>
      <c r="N905" s="342"/>
      <c r="O905" s="342"/>
      <c r="P905" s="355" t="s">
        <v>631</v>
      </c>
      <c r="Q905" s="343"/>
      <c r="R905" s="343"/>
      <c r="S905" s="343"/>
      <c r="T905" s="343"/>
      <c r="U905" s="343"/>
      <c r="V905" s="343"/>
      <c r="W905" s="343"/>
      <c r="X905" s="343"/>
      <c r="Y905" s="344">
        <v>0.3</v>
      </c>
      <c r="Z905" s="345"/>
      <c r="AA905" s="345"/>
      <c r="AB905" s="346"/>
      <c r="AC905" s="356" t="s">
        <v>196</v>
      </c>
      <c r="AD905" s="356"/>
      <c r="AE905" s="356"/>
      <c r="AF905" s="356"/>
      <c r="AG905" s="356"/>
      <c r="AH905" s="365" t="s">
        <v>628</v>
      </c>
      <c r="AI905" s="366"/>
      <c r="AJ905" s="366"/>
      <c r="AK905" s="366"/>
      <c r="AL905" s="350" t="s">
        <v>629</v>
      </c>
      <c r="AM905" s="351"/>
      <c r="AN905" s="351"/>
      <c r="AO905" s="352"/>
      <c r="AP905" s="353" t="s">
        <v>637</v>
      </c>
      <c r="AQ905" s="353"/>
      <c r="AR905" s="353"/>
      <c r="AS905" s="353"/>
      <c r="AT905" s="353"/>
      <c r="AU905" s="353"/>
      <c r="AV905" s="353"/>
      <c r="AW905" s="353"/>
      <c r="AX905" s="353"/>
    </row>
    <row r="906" spans="1:50" ht="30" customHeight="1" x14ac:dyDescent="0.15">
      <c r="A906" s="372">
        <v>4</v>
      </c>
      <c r="B906" s="372">
        <v>1</v>
      </c>
      <c r="C906" s="354" t="s">
        <v>621</v>
      </c>
      <c r="D906" s="340"/>
      <c r="E906" s="340"/>
      <c r="F906" s="340"/>
      <c r="G906" s="340"/>
      <c r="H906" s="340"/>
      <c r="I906" s="340"/>
      <c r="J906" s="341" t="s">
        <v>634</v>
      </c>
      <c r="K906" s="342"/>
      <c r="L906" s="342"/>
      <c r="M906" s="342"/>
      <c r="N906" s="342"/>
      <c r="O906" s="342"/>
      <c r="P906" s="355" t="s">
        <v>631</v>
      </c>
      <c r="Q906" s="343"/>
      <c r="R906" s="343"/>
      <c r="S906" s="343"/>
      <c r="T906" s="343"/>
      <c r="U906" s="343"/>
      <c r="V906" s="343"/>
      <c r="W906" s="343"/>
      <c r="X906" s="343"/>
      <c r="Y906" s="344">
        <v>0.3</v>
      </c>
      <c r="Z906" s="345"/>
      <c r="AA906" s="345"/>
      <c r="AB906" s="346"/>
      <c r="AC906" s="356" t="s">
        <v>196</v>
      </c>
      <c r="AD906" s="356"/>
      <c r="AE906" s="356"/>
      <c r="AF906" s="356"/>
      <c r="AG906" s="356"/>
      <c r="AH906" s="365" t="s">
        <v>628</v>
      </c>
      <c r="AI906" s="366"/>
      <c r="AJ906" s="366"/>
      <c r="AK906" s="366"/>
      <c r="AL906" s="350" t="s">
        <v>629</v>
      </c>
      <c r="AM906" s="351"/>
      <c r="AN906" s="351"/>
      <c r="AO906" s="352"/>
      <c r="AP906" s="353" t="s">
        <v>637</v>
      </c>
      <c r="AQ906" s="353"/>
      <c r="AR906" s="353"/>
      <c r="AS906" s="353"/>
      <c r="AT906" s="353"/>
      <c r="AU906" s="353"/>
      <c r="AV906" s="353"/>
      <c r="AW906" s="353"/>
      <c r="AX906" s="353"/>
    </row>
    <row r="907" spans="1:50" ht="30" customHeight="1" x14ac:dyDescent="0.15">
      <c r="A907" s="372">
        <v>5</v>
      </c>
      <c r="B907" s="372">
        <v>1</v>
      </c>
      <c r="C907" s="354" t="s">
        <v>622</v>
      </c>
      <c r="D907" s="340"/>
      <c r="E907" s="340"/>
      <c r="F907" s="340"/>
      <c r="G907" s="340"/>
      <c r="H907" s="340"/>
      <c r="I907" s="340"/>
      <c r="J907" s="341" t="s">
        <v>634</v>
      </c>
      <c r="K907" s="342"/>
      <c r="L907" s="342"/>
      <c r="M907" s="342"/>
      <c r="N907" s="342"/>
      <c r="O907" s="342"/>
      <c r="P907" s="355" t="s">
        <v>631</v>
      </c>
      <c r="Q907" s="343"/>
      <c r="R907" s="343"/>
      <c r="S907" s="343"/>
      <c r="T907" s="343"/>
      <c r="U907" s="343"/>
      <c r="V907" s="343"/>
      <c r="W907" s="343"/>
      <c r="X907" s="343"/>
      <c r="Y907" s="344">
        <v>0.3</v>
      </c>
      <c r="Z907" s="345"/>
      <c r="AA907" s="345"/>
      <c r="AB907" s="346"/>
      <c r="AC907" s="347" t="s">
        <v>196</v>
      </c>
      <c r="AD907" s="347"/>
      <c r="AE907" s="347"/>
      <c r="AF907" s="347"/>
      <c r="AG907" s="347"/>
      <c r="AH907" s="365" t="s">
        <v>628</v>
      </c>
      <c r="AI907" s="366"/>
      <c r="AJ907" s="366"/>
      <c r="AK907" s="366"/>
      <c r="AL907" s="350" t="s">
        <v>629</v>
      </c>
      <c r="AM907" s="351"/>
      <c r="AN907" s="351"/>
      <c r="AO907" s="352"/>
      <c r="AP907" s="353" t="s">
        <v>635</v>
      </c>
      <c r="AQ907" s="353"/>
      <c r="AR907" s="353"/>
      <c r="AS907" s="353"/>
      <c r="AT907" s="353"/>
      <c r="AU907" s="353"/>
      <c r="AV907" s="353"/>
      <c r="AW907" s="353"/>
      <c r="AX907" s="353"/>
    </row>
    <row r="908" spans="1:50" ht="30" customHeight="1" x14ac:dyDescent="0.15">
      <c r="A908" s="372">
        <v>6</v>
      </c>
      <c r="B908" s="372">
        <v>1</v>
      </c>
      <c r="C908" s="354" t="s">
        <v>623</v>
      </c>
      <c r="D908" s="340"/>
      <c r="E908" s="340"/>
      <c r="F908" s="340"/>
      <c r="G908" s="340"/>
      <c r="H908" s="340"/>
      <c r="I908" s="340"/>
      <c r="J908" s="341" t="s">
        <v>632</v>
      </c>
      <c r="K908" s="342"/>
      <c r="L908" s="342"/>
      <c r="M908" s="342"/>
      <c r="N908" s="342"/>
      <c r="O908" s="342"/>
      <c r="P908" s="355" t="s">
        <v>631</v>
      </c>
      <c r="Q908" s="343"/>
      <c r="R908" s="343"/>
      <c r="S908" s="343"/>
      <c r="T908" s="343"/>
      <c r="U908" s="343"/>
      <c r="V908" s="343"/>
      <c r="W908" s="343"/>
      <c r="X908" s="343"/>
      <c r="Y908" s="344">
        <v>0.3</v>
      </c>
      <c r="Z908" s="345"/>
      <c r="AA908" s="345"/>
      <c r="AB908" s="346"/>
      <c r="AC908" s="347" t="s">
        <v>196</v>
      </c>
      <c r="AD908" s="347"/>
      <c r="AE908" s="347"/>
      <c r="AF908" s="347"/>
      <c r="AG908" s="347"/>
      <c r="AH908" s="365" t="s">
        <v>628</v>
      </c>
      <c r="AI908" s="366"/>
      <c r="AJ908" s="366"/>
      <c r="AK908" s="366"/>
      <c r="AL908" s="350" t="s">
        <v>629</v>
      </c>
      <c r="AM908" s="351"/>
      <c r="AN908" s="351"/>
      <c r="AO908" s="352"/>
      <c r="AP908" s="353" t="s">
        <v>634</v>
      </c>
      <c r="AQ908" s="353"/>
      <c r="AR908" s="353"/>
      <c r="AS908" s="353"/>
      <c r="AT908" s="353"/>
      <c r="AU908" s="353"/>
      <c r="AV908" s="353"/>
      <c r="AW908" s="353"/>
      <c r="AX908" s="353"/>
    </row>
    <row r="909" spans="1:50" ht="30" customHeight="1" x14ac:dyDescent="0.15">
      <c r="A909" s="372">
        <v>7</v>
      </c>
      <c r="B909" s="372">
        <v>1</v>
      </c>
      <c r="C909" s="354" t="s">
        <v>624</v>
      </c>
      <c r="D909" s="340"/>
      <c r="E909" s="340"/>
      <c r="F909" s="340"/>
      <c r="G909" s="340"/>
      <c r="H909" s="340"/>
      <c r="I909" s="340"/>
      <c r="J909" s="341" t="s">
        <v>633</v>
      </c>
      <c r="K909" s="342"/>
      <c r="L909" s="342"/>
      <c r="M909" s="342"/>
      <c r="N909" s="342"/>
      <c r="O909" s="342"/>
      <c r="P909" s="355" t="s">
        <v>631</v>
      </c>
      <c r="Q909" s="343"/>
      <c r="R909" s="343"/>
      <c r="S909" s="343"/>
      <c r="T909" s="343"/>
      <c r="U909" s="343"/>
      <c r="V909" s="343"/>
      <c r="W909" s="343"/>
      <c r="X909" s="343"/>
      <c r="Y909" s="344">
        <v>0.3</v>
      </c>
      <c r="Z909" s="345"/>
      <c r="AA909" s="345"/>
      <c r="AB909" s="346"/>
      <c r="AC909" s="347" t="s">
        <v>196</v>
      </c>
      <c r="AD909" s="347"/>
      <c r="AE909" s="347"/>
      <c r="AF909" s="347"/>
      <c r="AG909" s="347"/>
      <c r="AH909" s="365" t="s">
        <v>628</v>
      </c>
      <c r="AI909" s="366"/>
      <c r="AJ909" s="366"/>
      <c r="AK909" s="366"/>
      <c r="AL909" s="350" t="s">
        <v>629</v>
      </c>
      <c r="AM909" s="351"/>
      <c r="AN909" s="351"/>
      <c r="AO909" s="352"/>
      <c r="AP909" s="353" t="s">
        <v>632</v>
      </c>
      <c r="AQ909" s="353"/>
      <c r="AR909" s="353"/>
      <c r="AS909" s="353"/>
      <c r="AT909" s="353"/>
      <c r="AU909" s="353"/>
      <c r="AV909" s="353"/>
      <c r="AW909" s="353"/>
      <c r="AX909" s="353"/>
    </row>
    <row r="910" spans="1:50" ht="30" customHeight="1" x14ac:dyDescent="0.15">
      <c r="A910" s="372">
        <v>8</v>
      </c>
      <c r="B910" s="372">
        <v>1</v>
      </c>
      <c r="C910" s="354" t="s">
        <v>625</v>
      </c>
      <c r="D910" s="340"/>
      <c r="E910" s="340"/>
      <c r="F910" s="340"/>
      <c r="G910" s="340"/>
      <c r="H910" s="340"/>
      <c r="I910" s="340"/>
      <c r="J910" s="341" t="s">
        <v>634</v>
      </c>
      <c r="K910" s="342"/>
      <c r="L910" s="342"/>
      <c r="M910" s="342"/>
      <c r="N910" s="342"/>
      <c r="O910" s="342"/>
      <c r="P910" s="355" t="s">
        <v>631</v>
      </c>
      <c r="Q910" s="343"/>
      <c r="R910" s="343"/>
      <c r="S910" s="343"/>
      <c r="T910" s="343"/>
      <c r="U910" s="343"/>
      <c r="V910" s="343"/>
      <c r="W910" s="343"/>
      <c r="X910" s="343"/>
      <c r="Y910" s="344">
        <v>0.3</v>
      </c>
      <c r="Z910" s="345"/>
      <c r="AA910" s="345"/>
      <c r="AB910" s="346"/>
      <c r="AC910" s="347" t="s">
        <v>196</v>
      </c>
      <c r="AD910" s="347"/>
      <c r="AE910" s="347"/>
      <c r="AF910" s="347"/>
      <c r="AG910" s="347"/>
      <c r="AH910" s="365" t="s">
        <v>628</v>
      </c>
      <c r="AI910" s="366"/>
      <c r="AJ910" s="366"/>
      <c r="AK910" s="366"/>
      <c r="AL910" s="350" t="s">
        <v>629</v>
      </c>
      <c r="AM910" s="351"/>
      <c r="AN910" s="351"/>
      <c r="AO910" s="352"/>
      <c r="AP910" s="353" t="s">
        <v>637</v>
      </c>
      <c r="AQ910" s="353"/>
      <c r="AR910" s="353"/>
      <c r="AS910" s="353"/>
      <c r="AT910" s="353"/>
      <c r="AU910" s="353"/>
      <c r="AV910" s="353"/>
      <c r="AW910" s="353"/>
      <c r="AX910" s="353"/>
    </row>
    <row r="911" spans="1:50" ht="30" customHeight="1" x14ac:dyDescent="0.15">
      <c r="A911" s="372">
        <v>9</v>
      </c>
      <c r="B911" s="372">
        <v>1</v>
      </c>
      <c r="C911" s="354" t="s">
        <v>626</v>
      </c>
      <c r="D911" s="340"/>
      <c r="E911" s="340"/>
      <c r="F911" s="340"/>
      <c r="G911" s="340"/>
      <c r="H911" s="340"/>
      <c r="I911" s="340"/>
      <c r="J911" s="341" t="s">
        <v>632</v>
      </c>
      <c r="K911" s="342"/>
      <c r="L911" s="342"/>
      <c r="M911" s="342"/>
      <c r="N911" s="342"/>
      <c r="O911" s="342"/>
      <c r="P911" s="355" t="s">
        <v>631</v>
      </c>
      <c r="Q911" s="343"/>
      <c r="R911" s="343"/>
      <c r="S911" s="343"/>
      <c r="T911" s="343"/>
      <c r="U911" s="343"/>
      <c r="V911" s="343"/>
      <c r="W911" s="343"/>
      <c r="X911" s="343"/>
      <c r="Y911" s="344">
        <v>0.3</v>
      </c>
      <c r="Z911" s="345"/>
      <c r="AA911" s="345"/>
      <c r="AB911" s="346"/>
      <c r="AC911" s="347" t="s">
        <v>196</v>
      </c>
      <c r="AD911" s="347"/>
      <c r="AE911" s="347"/>
      <c r="AF911" s="347"/>
      <c r="AG911" s="347"/>
      <c r="AH911" s="365" t="s">
        <v>628</v>
      </c>
      <c r="AI911" s="366"/>
      <c r="AJ911" s="366"/>
      <c r="AK911" s="366"/>
      <c r="AL911" s="350" t="s">
        <v>629</v>
      </c>
      <c r="AM911" s="351"/>
      <c r="AN911" s="351"/>
      <c r="AO911" s="352"/>
      <c r="AP911" s="353" t="s">
        <v>637</v>
      </c>
      <c r="AQ911" s="353"/>
      <c r="AR911" s="353"/>
      <c r="AS911" s="353"/>
      <c r="AT911" s="353"/>
      <c r="AU911" s="353"/>
      <c r="AV911" s="353"/>
      <c r="AW911" s="353"/>
      <c r="AX911" s="353"/>
    </row>
    <row r="912" spans="1:50" ht="30" customHeight="1" x14ac:dyDescent="0.15">
      <c r="A912" s="372">
        <v>10</v>
      </c>
      <c r="B912" s="372">
        <v>1</v>
      </c>
      <c r="C912" s="354" t="s">
        <v>627</v>
      </c>
      <c r="D912" s="340"/>
      <c r="E912" s="340"/>
      <c r="F912" s="340"/>
      <c r="G912" s="340"/>
      <c r="H912" s="340"/>
      <c r="I912" s="340"/>
      <c r="J912" s="341" t="s">
        <v>635</v>
      </c>
      <c r="K912" s="342"/>
      <c r="L912" s="342"/>
      <c r="M912" s="342"/>
      <c r="N912" s="342"/>
      <c r="O912" s="342"/>
      <c r="P912" s="355" t="s">
        <v>631</v>
      </c>
      <c r="Q912" s="343"/>
      <c r="R912" s="343"/>
      <c r="S912" s="343"/>
      <c r="T912" s="343"/>
      <c r="U912" s="343"/>
      <c r="V912" s="343"/>
      <c r="W912" s="343"/>
      <c r="X912" s="343"/>
      <c r="Y912" s="344">
        <v>0.3</v>
      </c>
      <c r="Z912" s="345"/>
      <c r="AA912" s="345"/>
      <c r="AB912" s="346"/>
      <c r="AC912" s="347" t="s">
        <v>196</v>
      </c>
      <c r="AD912" s="347"/>
      <c r="AE912" s="347"/>
      <c r="AF912" s="347"/>
      <c r="AG912" s="347"/>
      <c r="AH912" s="365" t="s">
        <v>628</v>
      </c>
      <c r="AI912" s="366"/>
      <c r="AJ912" s="366"/>
      <c r="AK912" s="366"/>
      <c r="AL912" s="350" t="s">
        <v>629</v>
      </c>
      <c r="AM912" s="351"/>
      <c r="AN912" s="351"/>
      <c r="AO912" s="352"/>
      <c r="AP912" s="353" t="s">
        <v>635</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590</v>
      </c>
      <c r="F1102" s="371"/>
      <c r="G1102" s="371"/>
      <c r="H1102" s="371"/>
      <c r="I1102" s="371"/>
      <c r="J1102" s="341" t="s">
        <v>590</v>
      </c>
      <c r="K1102" s="342"/>
      <c r="L1102" s="342"/>
      <c r="M1102" s="342"/>
      <c r="N1102" s="342"/>
      <c r="O1102" s="342"/>
      <c r="P1102" s="355" t="s">
        <v>590</v>
      </c>
      <c r="Q1102" s="343"/>
      <c r="R1102" s="343"/>
      <c r="S1102" s="343"/>
      <c r="T1102" s="343"/>
      <c r="U1102" s="343"/>
      <c r="V1102" s="343"/>
      <c r="W1102" s="343"/>
      <c r="X1102" s="343"/>
      <c r="Y1102" s="344" t="s">
        <v>590</v>
      </c>
      <c r="Z1102" s="345"/>
      <c r="AA1102" s="345"/>
      <c r="AB1102" s="346"/>
      <c r="AC1102" s="347"/>
      <c r="AD1102" s="347"/>
      <c r="AE1102" s="347"/>
      <c r="AF1102" s="347"/>
      <c r="AG1102" s="347"/>
      <c r="AH1102" s="348" t="s">
        <v>590</v>
      </c>
      <c r="AI1102" s="349"/>
      <c r="AJ1102" s="349"/>
      <c r="AK1102" s="349"/>
      <c r="AL1102" s="350" t="s">
        <v>591</v>
      </c>
      <c r="AM1102" s="351"/>
      <c r="AN1102" s="351"/>
      <c r="AO1102" s="352"/>
      <c r="AP1102" s="353" t="s">
        <v>590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45">
      <formula>IF(RIGHT(TEXT(P14,"0.#"),1)=".",FALSE,TRUE)</formula>
    </cfRule>
    <cfRule type="expression" dxfId="2794" priority="14046">
      <formula>IF(RIGHT(TEXT(P14,"0.#"),1)=".",TRUE,FALSE)</formula>
    </cfRule>
  </conditionalFormatting>
  <conditionalFormatting sqref="AE32">
    <cfRule type="expression" dxfId="2793" priority="14035">
      <formula>IF(RIGHT(TEXT(AE32,"0.#"),1)=".",FALSE,TRUE)</formula>
    </cfRule>
    <cfRule type="expression" dxfId="2792" priority="14036">
      <formula>IF(RIGHT(TEXT(AE32,"0.#"),1)=".",TRUE,FALSE)</formula>
    </cfRule>
  </conditionalFormatting>
  <conditionalFormatting sqref="P18:AX18">
    <cfRule type="expression" dxfId="2791" priority="13921">
      <formula>IF(RIGHT(TEXT(P18,"0.#"),1)=".",FALSE,TRUE)</formula>
    </cfRule>
    <cfRule type="expression" dxfId="2790" priority="13922">
      <formula>IF(RIGHT(TEXT(P18,"0.#"),1)=".",TRUE,FALSE)</formula>
    </cfRule>
  </conditionalFormatting>
  <conditionalFormatting sqref="Y782">
    <cfRule type="expression" dxfId="2789" priority="13917">
      <formula>IF(RIGHT(TEXT(Y782,"0.#"),1)=".",FALSE,TRUE)</formula>
    </cfRule>
    <cfRule type="expression" dxfId="2788" priority="13918">
      <formula>IF(RIGHT(TEXT(Y782,"0.#"),1)=".",TRUE,FALSE)</formula>
    </cfRule>
  </conditionalFormatting>
  <conditionalFormatting sqref="Y791">
    <cfRule type="expression" dxfId="2787" priority="13913">
      <formula>IF(RIGHT(TEXT(Y791,"0.#"),1)=".",FALSE,TRUE)</formula>
    </cfRule>
    <cfRule type="expression" dxfId="2786" priority="13914">
      <formula>IF(RIGHT(TEXT(Y791,"0.#"),1)=".",TRUE,FALSE)</formula>
    </cfRule>
  </conditionalFormatting>
  <conditionalFormatting sqref="Y822:Y829 Y820 Y809:Y816 Y807 Y796:Y803 Y794">
    <cfRule type="expression" dxfId="2785" priority="13695">
      <formula>IF(RIGHT(TEXT(Y794,"0.#"),1)=".",FALSE,TRUE)</formula>
    </cfRule>
    <cfRule type="expression" dxfId="2784" priority="13696">
      <formula>IF(RIGHT(TEXT(Y794,"0.#"),1)=".",TRUE,FALSE)</formula>
    </cfRule>
  </conditionalFormatting>
  <conditionalFormatting sqref="P16:AQ17 P15:AX15 P13:AX13">
    <cfRule type="expression" dxfId="2783" priority="13743">
      <formula>IF(RIGHT(TEXT(P13,"0.#"),1)=".",FALSE,TRUE)</formula>
    </cfRule>
    <cfRule type="expression" dxfId="2782" priority="13744">
      <formula>IF(RIGHT(TEXT(P13,"0.#"),1)=".",TRUE,FALSE)</formula>
    </cfRule>
  </conditionalFormatting>
  <conditionalFormatting sqref="P19:AJ19">
    <cfRule type="expression" dxfId="2781" priority="13741">
      <formula>IF(RIGHT(TEXT(P19,"0.#"),1)=".",FALSE,TRUE)</formula>
    </cfRule>
    <cfRule type="expression" dxfId="2780" priority="13742">
      <formula>IF(RIGHT(TEXT(P19,"0.#"),1)=".",TRUE,FALSE)</formula>
    </cfRule>
  </conditionalFormatting>
  <conditionalFormatting sqref="AE101 AQ101">
    <cfRule type="expression" dxfId="2779" priority="13733">
      <formula>IF(RIGHT(TEXT(AE101,"0.#"),1)=".",FALSE,TRUE)</formula>
    </cfRule>
    <cfRule type="expression" dxfId="2778" priority="13734">
      <formula>IF(RIGHT(TEXT(AE101,"0.#"),1)=".",TRUE,FALSE)</formula>
    </cfRule>
  </conditionalFormatting>
  <conditionalFormatting sqref="Y783:Y790 Y781">
    <cfRule type="expression" dxfId="2777" priority="13719">
      <formula>IF(RIGHT(TEXT(Y781,"0.#"),1)=".",FALSE,TRUE)</formula>
    </cfRule>
    <cfRule type="expression" dxfId="2776" priority="13720">
      <formula>IF(RIGHT(TEXT(Y781,"0.#"),1)=".",TRUE,FALSE)</formula>
    </cfRule>
  </conditionalFormatting>
  <conditionalFormatting sqref="AU782">
    <cfRule type="expression" dxfId="2775" priority="13717">
      <formula>IF(RIGHT(TEXT(AU782,"0.#"),1)=".",FALSE,TRUE)</formula>
    </cfRule>
    <cfRule type="expression" dxfId="2774" priority="13718">
      <formula>IF(RIGHT(TEXT(AU782,"0.#"),1)=".",TRUE,FALSE)</formula>
    </cfRule>
  </conditionalFormatting>
  <conditionalFormatting sqref="AU791">
    <cfRule type="expression" dxfId="2773" priority="13715">
      <formula>IF(RIGHT(TEXT(AU791,"0.#"),1)=".",FALSE,TRUE)</formula>
    </cfRule>
    <cfRule type="expression" dxfId="2772" priority="13716">
      <formula>IF(RIGHT(TEXT(AU791,"0.#"),1)=".",TRUE,FALSE)</formula>
    </cfRule>
  </conditionalFormatting>
  <conditionalFormatting sqref="AU783:AU790 AU781">
    <cfRule type="expression" dxfId="2771" priority="13713">
      <formula>IF(RIGHT(TEXT(AU781,"0.#"),1)=".",FALSE,TRUE)</formula>
    </cfRule>
    <cfRule type="expression" dxfId="2770" priority="13714">
      <formula>IF(RIGHT(TEXT(AU781,"0.#"),1)=".",TRUE,FALSE)</formula>
    </cfRule>
  </conditionalFormatting>
  <conditionalFormatting sqref="Y821 Y808 Y795">
    <cfRule type="expression" dxfId="2769" priority="13699">
      <formula>IF(RIGHT(TEXT(Y795,"0.#"),1)=".",FALSE,TRUE)</formula>
    </cfRule>
    <cfRule type="expression" dxfId="2768" priority="13700">
      <formula>IF(RIGHT(TEXT(Y795,"0.#"),1)=".",TRUE,FALSE)</formula>
    </cfRule>
  </conditionalFormatting>
  <conditionalFormatting sqref="Y830 Y817 Y804">
    <cfRule type="expression" dxfId="2767" priority="13697">
      <formula>IF(RIGHT(TEXT(Y804,"0.#"),1)=".",FALSE,TRUE)</formula>
    </cfRule>
    <cfRule type="expression" dxfId="2766" priority="13698">
      <formula>IF(RIGHT(TEXT(Y804,"0.#"),1)=".",TRUE,FALSE)</formula>
    </cfRule>
  </conditionalFormatting>
  <conditionalFormatting sqref="AU821 AU808 AU795">
    <cfRule type="expression" dxfId="2765" priority="13693">
      <formula>IF(RIGHT(TEXT(AU795,"0.#"),1)=".",FALSE,TRUE)</formula>
    </cfRule>
    <cfRule type="expression" dxfId="2764" priority="13694">
      <formula>IF(RIGHT(TEXT(AU795,"0.#"),1)=".",TRUE,FALSE)</formula>
    </cfRule>
  </conditionalFormatting>
  <conditionalFormatting sqref="AU830 AU817 AU804">
    <cfRule type="expression" dxfId="2763" priority="13691">
      <formula>IF(RIGHT(TEXT(AU804,"0.#"),1)=".",FALSE,TRUE)</formula>
    </cfRule>
    <cfRule type="expression" dxfId="2762" priority="13692">
      <formula>IF(RIGHT(TEXT(AU804,"0.#"),1)=".",TRUE,FALSE)</formula>
    </cfRule>
  </conditionalFormatting>
  <conditionalFormatting sqref="AU822:AU829 AU820 AU809:AU816 AU807 AU796:AU803 AU794">
    <cfRule type="expression" dxfId="2761" priority="13689">
      <formula>IF(RIGHT(TEXT(AU794,"0.#"),1)=".",FALSE,TRUE)</formula>
    </cfRule>
    <cfRule type="expression" dxfId="2760" priority="13690">
      <formula>IF(RIGHT(TEXT(AU794,"0.#"),1)=".",TRUE,FALSE)</formula>
    </cfRule>
  </conditionalFormatting>
  <conditionalFormatting sqref="AM87">
    <cfRule type="expression" dxfId="2759" priority="13343">
      <formula>IF(RIGHT(TEXT(AM87,"0.#"),1)=".",FALSE,TRUE)</formula>
    </cfRule>
    <cfRule type="expression" dxfId="2758" priority="13344">
      <formula>IF(RIGHT(TEXT(AM87,"0.#"),1)=".",TRUE,FALSE)</formula>
    </cfRule>
  </conditionalFormatting>
  <conditionalFormatting sqref="AE55">
    <cfRule type="expression" dxfId="2757" priority="13411">
      <formula>IF(RIGHT(TEXT(AE55,"0.#"),1)=".",FALSE,TRUE)</formula>
    </cfRule>
    <cfRule type="expression" dxfId="2756" priority="13412">
      <formula>IF(RIGHT(TEXT(AE55,"0.#"),1)=".",TRUE,FALSE)</formula>
    </cfRule>
  </conditionalFormatting>
  <conditionalFormatting sqref="AI55">
    <cfRule type="expression" dxfId="2755" priority="13409">
      <formula>IF(RIGHT(TEXT(AI55,"0.#"),1)=".",FALSE,TRUE)</formula>
    </cfRule>
    <cfRule type="expression" dxfId="2754" priority="13410">
      <formula>IF(RIGHT(TEXT(AI55,"0.#"),1)=".",TRUE,FALSE)</formula>
    </cfRule>
  </conditionalFormatting>
  <conditionalFormatting sqref="AM34">
    <cfRule type="expression" dxfId="2753" priority="13489">
      <formula>IF(RIGHT(TEXT(AM34,"0.#"),1)=".",FALSE,TRUE)</formula>
    </cfRule>
    <cfRule type="expression" dxfId="2752" priority="13490">
      <formula>IF(RIGHT(TEXT(AM34,"0.#"),1)=".",TRUE,FALSE)</formula>
    </cfRule>
  </conditionalFormatting>
  <conditionalFormatting sqref="AE33">
    <cfRule type="expression" dxfId="2751" priority="13503">
      <formula>IF(RIGHT(TEXT(AE33,"0.#"),1)=".",FALSE,TRUE)</formula>
    </cfRule>
    <cfRule type="expression" dxfId="2750" priority="13504">
      <formula>IF(RIGHT(TEXT(AE33,"0.#"),1)=".",TRUE,FALSE)</formula>
    </cfRule>
  </conditionalFormatting>
  <conditionalFormatting sqref="AE34">
    <cfRule type="expression" dxfId="2749" priority="13501">
      <formula>IF(RIGHT(TEXT(AE34,"0.#"),1)=".",FALSE,TRUE)</formula>
    </cfRule>
    <cfRule type="expression" dxfId="2748" priority="13502">
      <formula>IF(RIGHT(TEXT(AE34,"0.#"),1)=".",TRUE,FALSE)</formula>
    </cfRule>
  </conditionalFormatting>
  <conditionalFormatting sqref="AI34">
    <cfRule type="expression" dxfId="2747" priority="13499">
      <formula>IF(RIGHT(TEXT(AI34,"0.#"),1)=".",FALSE,TRUE)</formula>
    </cfRule>
    <cfRule type="expression" dxfId="2746" priority="13500">
      <formula>IF(RIGHT(TEXT(AI34,"0.#"),1)=".",TRUE,FALSE)</formula>
    </cfRule>
  </conditionalFormatting>
  <conditionalFormatting sqref="AI33">
    <cfRule type="expression" dxfId="2745" priority="13497">
      <formula>IF(RIGHT(TEXT(AI33,"0.#"),1)=".",FALSE,TRUE)</formula>
    </cfRule>
    <cfRule type="expression" dxfId="2744" priority="13498">
      <formula>IF(RIGHT(TEXT(AI33,"0.#"),1)=".",TRUE,FALSE)</formula>
    </cfRule>
  </conditionalFormatting>
  <conditionalFormatting sqref="AI32">
    <cfRule type="expression" dxfId="2743" priority="13495">
      <formula>IF(RIGHT(TEXT(AI32,"0.#"),1)=".",FALSE,TRUE)</formula>
    </cfRule>
    <cfRule type="expression" dxfId="2742" priority="13496">
      <formula>IF(RIGHT(TEXT(AI32,"0.#"),1)=".",TRUE,FALSE)</formula>
    </cfRule>
  </conditionalFormatting>
  <conditionalFormatting sqref="AM32">
    <cfRule type="expression" dxfId="2741" priority="13493">
      <formula>IF(RIGHT(TEXT(AM32,"0.#"),1)=".",FALSE,TRUE)</formula>
    </cfRule>
    <cfRule type="expression" dxfId="2740" priority="13494">
      <formula>IF(RIGHT(TEXT(AM32,"0.#"),1)=".",TRUE,FALSE)</formula>
    </cfRule>
  </conditionalFormatting>
  <conditionalFormatting sqref="AM33">
    <cfRule type="expression" dxfId="2739" priority="13491">
      <formula>IF(RIGHT(TEXT(AM33,"0.#"),1)=".",FALSE,TRUE)</formula>
    </cfRule>
    <cfRule type="expression" dxfId="2738" priority="13492">
      <formula>IF(RIGHT(TEXT(AM33,"0.#"),1)=".",TRUE,FALSE)</formula>
    </cfRule>
  </conditionalFormatting>
  <conditionalFormatting sqref="AQ32:AQ33">
    <cfRule type="expression" dxfId="2737" priority="13483">
      <formula>IF(RIGHT(TEXT(AQ32,"0.#"),1)=".",FALSE,TRUE)</formula>
    </cfRule>
    <cfRule type="expression" dxfId="2736" priority="13484">
      <formula>IF(RIGHT(TEXT(AQ32,"0.#"),1)=".",TRUE,FALSE)</formula>
    </cfRule>
  </conditionalFormatting>
  <conditionalFormatting sqref="AU32:AU34">
    <cfRule type="expression" dxfId="2735" priority="13481">
      <formula>IF(RIGHT(TEXT(AU32,"0.#"),1)=".",FALSE,TRUE)</formula>
    </cfRule>
    <cfRule type="expression" dxfId="2734" priority="13482">
      <formula>IF(RIGHT(TEXT(AU32,"0.#"),1)=".",TRUE,FALSE)</formula>
    </cfRule>
  </conditionalFormatting>
  <conditionalFormatting sqref="AE53">
    <cfRule type="expression" dxfId="2733" priority="13415">
      <formula>IF(RIGHT(TEXT(AE53,"0.#"),1)=".",FALSE,TRUE)</formula>
    </cfRule>
    <cfRule type="expression" dxfId="2732" priority="13416">
      <formula>IF(RIGHT(TEXT(AE53,"0.#"),1)=".",TRUE,FALSE)</formula>
    </cfRule>
  </conditionalFormatting>
  <conditionalFormatting sqref="AE54">
    <cfRule type="expression" dxfId="2731" priority="13413">
      <formula>IF(RIGHT(TEXT(AE54,"0.#"),1)=".",FALSE,TRUE)</formula>
    </cfRule>
    <cfRule type="expression" dxfId="2730" priority="13414">
      <formula>IF(RIGHT(TEXT(AE54,"0.#"),1)=".",TRUE,FALSE)</formula>
    </cfRule>
  </conditionalFormatting>
  <conditionalFormatting sqref="AI54">
    <cfRule type="expression" dxfId="2729" priority="13407">
      <formula>IF(RIGHT(TEXT(AI54,"0.#"),1)=".",FALSE,TRUE)</formula>
    </cfRule>
    <cfRule type="expression" dxfId="2728" priority="13408">
      <formula>IF(RIGHT(TEXT(AI54,"0.#"),1)=".",TRUE,FALSE)</formula>
    </cfRule>
  </conditionalFormatting>
  <conditionalFormatting sqref="AI53">
    <cfRule type="expression" dxfId="2727" priority="13405">
      <formula>IF(RIGHT(TEXT(AI53,"0.#"),1)=".",FALSE,TRUE)</formula>
    </cfRule>
    <cfRule type="expression" dxfId="2726" priority="13406">
      <formula>IF(RIGHT(TEXT(AI53,"0.#"),1)=".",TRUE,FALSE)</formula>
    </cfRule>
  </conditionalFormatting>
  <conditionalFormatting sqref="AM53">
    <cfRule type="expression" dxfId="2725" priority="13403">
      <formula>IF(RIGHT(TEXT(AM53,"0.#"),1)=".",FALSE,TRUE)</formula>
    </cfRule>
    <cfRule type="expression" dxfId="2724" priority="13404">
      <formula>IF(RIGHT(TEXT(AM53,"0.#"),1)=".",TRUE,FALSE)</formula>
    </cfRule>
  </conditionalFormatting>
  <conditionalFormatting sqref="AM54">
    <cfRule type="expression" dxfId="2723" priority="13401">
      <formula>IF(RIGHT(TEXT(AM54,"0.#"),1)=".",FALSE,TRUE)</formula>
    </cfRule>
    <cfRule type="expression" dxfId="2722" priority="13402">
      <formula>IF(RIGHT(TEXT(AM54,"0.#"),1)=".",TRUE,FALSE)</formula>
    </cfRule>
  </conditionalFormatting>
  <conditionalFormatting sqref="AM55">
    <cfRule type="expression" dxfId="2721" priority="13399">
      <formula>IF(RIGHT(TEXT(AM55,"0.#"),1)=".",FALSE,TRUE)</formula>
    </cfRule>
    <cfRule type="expression" dxfId="2720" priority="13400">
      <formula>IF(RIGHT(TEXT(AM55,"0.#"),1)=".",TRUE,FALSE)</formula>
    </cfRule>
  </conditionalFormatting>
  <conditionalFormatting sqref="AE60">
    <cfRule type="expression" dxfId="2719" priority="13385">
      <formula>IF(RIGHT(TEXT(AE60,"0.#"),1)=".",FALSE,TRUE)</formula>
    </cfRule>
    <cfRule type="expression" dxfId="2718" priority="13386">
      <formula>IF(RIGHT(TEXT(AE60,"0.#"),1)=".",TRUE,FALSE)</formula>
    </cfRule>
  </conditionalFormatting>
  <conditionalFormatting sqref="AE61">
    <cfRule type="expression" dxfId="2717" priority="13383">
      <formula>IF(RIGHT(TEXT(AE61,"0.#"),1)=".",FALSE,TRUE)</formula>
    </cfRule>
    <cfRule type="expression" dxfId="2716" priority="13384">
      <formula>IF(RIGHT(TEXT(AE61,"0.#"),1)=".",TRUE,FALSE)</formula>
    </cfRule>
  </conditionalFormatting>
  <conditionalFormatting sqref="AE62">
    <cfRule type="expression" dxfId="2715" priority="13381">
      <formula>IF(RIGHT(TEXT(AE62,"0.#"),1)=".",FALSE,TRUE)</formula>
    </cfRule>
    <cfRule type="expression" dxfId="2714" priority="13382">
      <formula>IF(RIGHT(TEXT(AE62,"0.#"),1)=".",TRUE,FALSE)</formula>
    </cfRule>
  </conditionalFormatting>
  <conditionalFormatting sqref="AI62">
    <cfRule type="expression" dxfId="2713" priority="13379">
      <formula>IF(RIGHT(TEXT(AI62,"0.#"),1)=".",FALSE,TRUE)</formula>
    </cfRule>
    <cfRule type="expression" dxfId="2712" priority="13380">
      <formula>IF(RIGHT(TEXT(AI62,"0.#"),1)=".",TRUE,FALSE)</formula>
    </cfRule>
  </conditionalFormatting>
  <conditionalFormatting sqref="AI61">
    <cfRule type="expression" dxfId="2711" priority="13377">
      <formula>IF(RIGHT(TEXT(AI61,"0.#"),1)=".",FALSE,TRUE)</formula>
    </cfRule>
    <cfRule type="expression" dxfId="2710" priority="13378">
      <formula>IF(RIGHT(TEXT(AI61,"0.#"),1)=".",TRUE,FALSE)</formula>
    </cfRule>
  </conditionalFormatting>
  <conditionalFormatting sqref="AI60">
    <cfRule type="expression" dxfId="2709" priority="13375">
      <formula>IF(RIGHT(TEXT(AI60,"0.#"),1)=".",FALSE,TRUE)</formula>
    </cfRule>
    <cfRule type="expression" dxfId="2708" priority="13376">
      <formula>IF(RIGHT(TEXT(AI60,"0.#"),1)=".",TRUE,FALSE)</formula>
    </cfRule>
  </conditionalFormatting>
  <conditionalFormatting sqref="AM60">
    <cfRule type="expression" dxfId="2707" priority="13373">
      <formula>IF(RIGHT(TEXT(AM60,"0.#"),1)=".",FALSE,TRUE)</formula>
    </cfRule>
    <cfRule type="expression" dxfId="2706" priority="13374">
      <formula>IF(RIGHT(TEXT(AM60,"0.#"),1)=".",TRUE,FALSE)</formula>
    </cfRule>
  </conditionalFormatting>
  <conditionalFormatting sqref="AM61">
    <cfRule type="expression" dxfId="2705" priority="13371">
      <formula>IF(RIGHT(TEXT(AM61,"0.#"),1)=".",FALSE,TRUE)</formula>
    </cfRule>
    <cfRule type="expression" dxfId="2704" priority="13372">
      <formula>IF(RIGHT(TEXT(AM61,"0.#"),1)=".",TRUE,FALSE)</formula>
    </cfRule>
  </conditionalFormatting>
  <conditionalFormatting sqref="AM62">
    <cfRule type="expression" dxfId="2703" priority="13369">
      <formula>IF(RIGHT(TEXT(AM62,"0.#"),1)=".",FALSE,TRUE)</formula>
    </cfRule>
    <cfRule type="expression" dxfId="2702" priority="13370">
      <formula>IF(RIGHT(TEXT(AM62,"0.#"),1)=".",TRUE,FALSE)</formula>
    </cfRule>
  </conditionalFormatting>
  <conditionalFormatting sqref="AE87">
    <cfRule type="expression" dxfId="2701" priority="13355">
      <formula>IF(RIGHT(TEXT(AE87,"0.#"),1)=".",FALSE,TRUE)</formula>
    </cfRule>
    <cfRule type="expression" dxfId="2700" priority="13356">
      <formula>IF(RIGHT(TEXT(AE87,"0.#"),1)=".",TRUE,FALSE)</formula>
    </cfRule>
  </conditionalFormatting>
  <conditionalFormatting sqref="AE88">
    <cfRule type="expression" dxfId="2699" priority="13353">
      <formula>IF(RIGHT(TEXT(AE88,"0.#"),1)=".",FALSE,TRUE)</formula>
    </cfRule>
    <cfRule type="expression" dxfId="2698" priority="13354">
      <formula>IF(RIGHT(TEXT(AE88,"0.#"),1)=".",TRUE,FALSE)</formula>
    </cfRule>
  </conditionalFormatting>
  <conditionalFormatting sqref="AE89">
    <cfRule type="expression" dxfId="2697" priority="13351">
      <formula>IF(RIGHT(TEXT(AE89,"0.#"),1)=".",FALSE,TRUE)</formula>
    </cfRule>
    <cfRule type="expression" dxfId="2696" priority="13352">
      <formula>IF(RIGHT(TEXT(AE89,"0.#"),1)=".",TRUE,FALSE)</formula>
    </cfRule>
  </conditionalFormatting>
  <conditionalFormatting sqref="AI89">
    <cfRule type="expression" dxfId="2695" priority="13349">
      <formula>IF(RIGHT(TEXT(AI89,"0.#"),1)=".",FALSE,TRUE)</formula>
    </cfRule>
    <cfRule type="expression" dxfId="2694" priority="13350">
      <formula>IF(RIGHT(TEXT(AI89,"0.#"),1)=".",TRUE,FALSE)</formula>
    </cfRule>
  </conditionalFormatting>
  <conditionalFormatting sqref="AI88">
    <cfRule type="expression" dxfId="2693" priority="13347">
      <formula>IF(RIGHT(TEXT(AI88,"0.#"),1)=".",FALSE,TRUE)</formula>
    </cfRule>
    <cfRule type="expression" dxfId="2692" priority="13348">
      <formula>IF(RIGHT(TEXT(AI88,"0.#"),1)=".",TRUE,FALSE)</formula>
    </cfRule>
  </conditionalFormatting>
  <conditionalFormatting sqref="AI87">
    <cfRule type="expression" dxfId="2691" priority="13345">
      <formula>IF(RIGHT(TEXT(AI87,"0.#"),1)=".",FALSE,TRUE)</formula>
    </cfRule>
    <cfRule type="expression" dxfId="2690" priority="13346">
      <formula>IF(RIGHT(TEXT(AI87,"0.#"),1)=".",TRUE,FALSE)</formula>
    </cfRule>
  </conditionalFormatting>
  <conditionalFormatting sqref="AM88">
    <cfRule type="expression" dxfId="2689" priority="13341">
      <formula>IF(RIGHT(TEXT(AM88,"0.#"),1)=".",FALSE,TRUE)</formula>
    </cfRule>
    <cfRule type="expression" dxfId="2688" priority="13342">
      <formula>IF(RIGHT(TEXT(AM88,"0.#"),1)=".",TRUE,FALSE)</formula>
    </cfRule>
  </conditionalFormatting>
  <conditionalFormatting sqref="AM89">
    <cfRule type="expression" dxfId="2687" priority="13339">
      <formula>IF(RIGHT(TEXT(AM89,"0.#"),1)=".",FALSE,TRUE)</formula>
    </cfRule>
    <cfRule type="expression" dxfId="2686" priority="13340">
      <formula>IF(RIGHT(TEXT(AM89,"0.#"),1)=".",TRUE,FALSE)</formula>
    </cfRule>
  </conditionalFormatting>
  <conditionalFormatting sqref="AE92">
    <cfRule type="expression" dxfId="2685" priority="13325">
      <formula>IF(RIGHT(TEXT(AE92,"0.#"),1)=".",FALSE,TRUE)</formula>
    </cfRule>
    <cfRule type="expression" dxfId="2684" priority="13326">
      <formula>IF(RIGHT(TEXT(AE92,"0.#"),1)=".",TRUE,FALSE)</formula>
    </cfRule>
  </conditionalFormatting>
  <conditionalFormatting sqref="AE93">
    <cfRule type="expression" dxfId="2683" priority="13323">
      <formula>IF(RIGHT(TEXT(AE93,"0.#"),1)=".",FALSE,TRUE)</formula>
    </cfRule>
    <cfRule type="expression" dxfId="2682" priority="13324">
      <formula>IF(RIGHT(TEXT(AE93,"0.#"),1)=".",TRUE,FALSE)</formula>
    </cfRule>
  </conditionalFormatting>
  <conditionalFormatting sqref="AE94">
    <cfRule type="expression" dxfId="2681" priority="13321">
      <formula>IF(RIGHT(TEXT(AE94,"0.#"),1)=".",FALSE,TRUE)</formula>
    </cfRule>
    <cfRule type="expression" dxfId="2680" priority="13322">
      <formula>IF(RIGHT(TEXT(AE94,"0.#"),1)=".",TRUE,FALSE)</formula>
    </cfRule>
  </conditionalFormatting>
  <conditionalFormatting sqref="AI94">
    <cfRule type="expression" dxfId="2679" priority="13319">
      <formula>IF(RIGHT(TEXT(AI94,"0.#"),1)=".",FALSE,TRUE)</formula>
    </cfRule>
    <cfRule type="expression" dxfId="2678" priority="13320">
      <formula>IF(RIGHT(TEXT(AI94,"0.#"),1)=".",TRUE,FALSE)</formula>
    </cfRule>
  </conditionalFormatting>
  <conditionalFormatting sqref="AI93">
    <cfRule type="expression" dxfId="2677" priority="13317">
      <formula>IF(RIGHT(TEXT(AI93,"0.#"),1)=".",FALSE,TRUE)</formula>
    </cfRule>
    <cfRule type="expression" dxfId="2676" priority="13318">
      <formula>IF(RIGHT(TEXT(AI93,"0.#"),1)=".",TRUE,FALSE)</formula>
    </cfRule>
  </conditionalFormatting>
  <conditionalFormatting sqref="AI92">
    <cfRule type="expression" dxfId="2675" priority="13315">
      <formula>IF(RIGHT(TEXT(AI92,"0.#"),1)=".",FALSE,TRUE)</formula>
    </cfRule>
    <cfRule type="expression" dxfId="2674" priority="13316">
      <formula>IF(RIGHT(TEXT(AI92,"0.#"),1)=".",TRUE,FALSE)</formula>
    </cfRule>
  </conditionalFormatting>
  <conditionalFormatting sqref="AM92">
    <cfRule type="expression" dxfId="2673" priority="13313">
      <formula>IF(RIGHT(TEXT(AM92,"0.#"),1)=".",FALSE,TRUE)</formula>
    </cfRule>
    <cfRule type="expression" dxfId="2672" priority="13314">
      <formula>IF(RIGHT(TEXT(AM92,"0.#"),1)=".",TRUE,FALSE)</formula>
    </cfRule>
  </conditionalFormatting>
  <conditionalFormatting sqref="AM93">
    <cfRule type="expression" dxfId="2671" priority="13311">
      <formula>IF(RIGHT(TEXT(AM93,"0.#"),1)=".",FALSE,TRUE)</formula>
    </cfRule>
    <cfRule type="expression" dxfId="2670" priority="13312">
      <formula>IF(RIGHT(TEXT(AM93,"0.#"),1)=".",TRUE,FALSE)</formula>
    </cfRule>
  </conditionalFormatting>
  <conditionalFormatting sqref="AM94">
    <cfRule type="expression" dxfId="2669" priority="13309">
      <formula>IF(RIGHT(TEXT(AM94,"0.#"),1)=".",FALSE,TRUE)</formula>
    </cfRule>
    <cfRule type="expression" dxfId="2668" priority="13310">
      <formula>IF(RIGHT(TEXT(AM94,"0.#"),1)=".",TRUE,FALSE)</formula>
    </cfRule>
  </conditionalFormatting>
  <conditionalFormatting sqref="AE97">
    <cfRule type="expression" dxfId="2667" priority="13295">
      <formula>IF(RIGHT(TEXT(AE97,"0.#"),1)=".",FALSE,TRUE)</formula>
    </cfRule>
    <cfRule type="expression" dxfId="2666" priority="13296">
      <formula>IF(RIGHT(TEXT(AE97,"0.#"),1)=".",TRUE,FALSE)</formula>
    </cfRule>
  </conditionalFormatting>
  <conditionalFormatting sqref="AE98">
    <cfRule type="expression" dxfId="2665" priority="13293">
      <formula>IF(RIGHT(TEXT(AE98,"0.#"),1)=".",FALSE,TRUE)</formula>
    </cfRule>
    <cfRule type="expression" dxfId="2664" priority="13294">
      <formula>IF(RIGHT(TEXT(AE98,"0.#"),1)=".",TRUE,FALSE)</formula>
    </cfRule>
  </conditionalFormatting>
  <conditionalFormatting sqref="AE99">
    <cfRule type="expression" dxfId="2663" priority="13291">
      <formula>IF(RIGHT(TEXT(AE99,"0.#"),1)=".",FALSE,TRUE)</formula>
    </cfRule>
    <cfRule type="expression" dxfId="2662" priority="13292">
      <formula>IF(RIGHT(TEXT(AE99,"0.#"),1)=".",TRUE,FALSE)</formula>
    </cfRule>
  </conditionalFormatting>
  <conditionalFormatting sqref="AI99">
    <cfRule type="expression" dxfId="2661" priority="13289">
      <formula>IF(RIGHT(TEXT(AI99,"0.#"),1)=".",FALSE,TRUE)</formula>
    </cfRule>
    <cfRule type="expression" dxfId="2660" priority="13290">
      <formula>IF(RIGHT(TEXT(AI99,"0.#"),1)=".",TRUE,FALSE)</formula>
    </cfRule>
  </conditionalFormatting>
  <conditionalFormatting sqref="AI98">
    <cfRule type="expression" dxfId="2659" priority="13287">
      <formula>IF(RIGHT(TEXT(AI98,"0.#"),1)=".",FALSE,TRUE)</formula>
    </cfRule>
    <cfRule type="expression" dxfId="2658" priority="13288">
      <formula>IF(RIGHT(TEXT(AI98,"0.#"),1)=".",TRUE,FALSE)</formula>
    </cfRule>
  </conditionalFormatting>
  <conditionalFormatting sqref="AI97">
    <cfRule type="expression" dxfId="2657" priority="13285">
      <formula>IF(RIGHT(TEXT(AI97,"0.#"),1)=".",FALSE,TRUE)</formula>
    </cfRule>
    <cfRule type="expression" dxfId="2656" priority="13286">
      <formula>IF(RIGHT(TEXT(AI97,"0.#"),1)=".",TRUE,FALSE)</formula>
    </cfRule>
  </conditionalFormatting>
  <conditionalFormatting sqref="AM97">
    <cfRule type="expression" dxfId="2655" priority="13283">
      <formula>IF(RIGHT(TEXT(AM97,"0.#"),1)=".",FALSE,TRUE)</formula>
    </cfRule>
    <cfRule type="expression" dxfId="2654" priority="13284">
      <formula>IF(RIGHT(TEXT(AM97,"0.#"),1)=".",TRUE,FALSE)</formula>
    </cfRule>
  </conditionalFormatting>
  <conditionalFormatting sqref="AM98">
    <cfRule type="expression" dxfId="2653" priority="13281">
      <formula>IF(RIGHT(TEXT(AM98,"0.#"),1)=".",FALSE,TRUE)</formula>
    </cfRule>
    <cfRule type="expression" dxfId="2652" priority="13282">
      <formula>IF(RIGHT(TEXT(AM98,"0.#"),1)=".",TRUE,FALSE)</formula>
    </cfRule>
  </conditionalFormatting>
  <conditionalFormatting sqref="AM99">
    <cfRule type="expression" dxfId="2651" priority="13279">
      <formula>IF(RIGHT(TEXT(AM99,"0.#"),1)=".",FALSE,TRUE)</formula>
    </cfRule>
    <cfRule type="expression" dxfId="2650" priority="13280">
      <formula>IF(RIGHT(TEXT(AM99,"0.#"),1)=".",TRUE,FALSE)</formula>
    </cfRule>
  </conditionalFormatting>
  <conditionalFormatting sqref="AI101">
    <cfRule type="expression" dxfId="2649" priority="13265">
      <formula>IF(RIGHT(TEXT(AI101,"0.#"),1)=".",FALSE,TRUE)</formula>
    </cfRule>
    <cfRule type="expression" dxfId="2648" priority="13266">
      <formula>IF(RIGHT(TEXT(AI101,"0.#"),1)=".",TRUE,FALSE)</formula>
    </cfRule>
  </conditionalFormatting>
  <conditionalFormatting sqref="AM101">
    <cfRule type="expression" dxfId="2647" priority="13263">
      <formula>IF(RIGHT(TEXT(AM101,"0.#"),1)=".",FALSE,TRUE)</formula>
    </cfRule>
    <cfRule type="expression" dxfId="2646" priority="13264">
      <formula>IF(RIGHT(TEXT(AM101,"0.#"),1)=".",TRUE,FALSE)</formula>
    </cfRule>
  </conditionalFormatting>
  <conditionalFormatting sqref="AE102">
    <cfRule type="expression" dxfId="2645" priority="13261">
      <formula>IF(RIGHT(TEXT(AE102,"0.#"),1)=".",FALSE,TRUE)</formula>
    </cfRule>
    <cfRule type="expression" dxfId="2644" priority="13262">
      <formula>IF(RIGHT(TEXT(AE102,"0.#"),1)=".",TRUE,FALSE)</formula>
    </cfRule>
  </conditionalFormatting>
  <conditionalFormatting sqref="AI102">
    <cfRule type="expression" dxfId="2643" priority="13259">
      <formula>IF(RIGHT(TEXT(AI102,"0.#"),1)=".",FALSE,TRUE)</formula>
    </cfRule>
    <cfRule type="expression" dxfId="2642" priority="13260">
      <formula>IF(RIGHT(TEXT(AI102,"0.#"),1)=".",TRUE,FALSE)</formula>
    </cfRule>
  </conditionalFormatting>
  <conditionalFormatting sqref="AM102">
    <cfRule type="expression" dxfId="2641" priority="13257">
      <formula>IF(RIGHT(TEXT(AM102,"0.#"),1)=".",FALSE,TRUE)</formula>
    </cfRule>
    <cfRule type="expression" dxfId="2640" priority="13258">
      <formula>IF(RIGHT(TEXT(AM102,"0.#"),1)=".",TRUE,FALSE)</formula>
    </cfRule>
  </conditionalFormatting>
  <conditionalFormatting sqref="AQ102">
    <cfRule type="expression" dxfId="2639" priority="13255">
      <formula>IF(RIGHT(TEXT(AQ102,"0.#"),1)=".",FALSE,TRUE)</formula>
    </cfRule>
    <cfRule type="expression" dxfId="2638" priority="13256">
      <formula>IF(RIGHT(TEXT(AQ102,"0.#"),1)=".",TRUE,FALSE)</formula>
    </cfRule>
  </conditionalFormatting>
  <conditionalFormatting sqref="AE104">
    <cfRule type="expression" dxfId="2637" priority="13253">
      <formula>IF(RIGHT(TEXT(AE104,"0.#"),1)=".",FALSE,TRUE)</formula>
    </cfRule>
    <cfRule type="expression" dxfId="2636" priority="13254">
      <formula>IF(RIGHT(TEXT(AE104,"0.#"),1)=".",TRUE,FALSE)</formula>
    </cfRule>
  </conditionalFormatting>
  <conditionalFormatting sqref="AI104">
    <cfRule type="expression" dxfId="2635" priority="13251">
      <formula>IF(RIGHT(TEXT(AI104,"0.#"),1)=".",FALSE,TRUE)</formula>
    </cfRule>
    <cfRule type="expression" dxfId="2634" priority="13252">
      <formula>IF(RIGHT(TEXT(AI104,"0.#"),1)=".",TRUE,FALSE)</formula>
    </cfRule>
  </conditionalFormatting>
  <conditionalFormatting sqref="AM104">
    <cfRule type="expression" dxfId="2633" priority="13249">
      <formula>IF(RIGHT(TEXT(AM104,"0.#"),1)=".",FALSE,TRUE)</formula>
    </cfRule>
    <cfRule type="expression" dxfId="2632" priority="13250">
      <formula>IF(RIGHT(TEXT(AM104,"0.#"),1)=".",TRUE,FALSE)</formula>
    </cfRule>
  </conditionalFormatting>
  <conditionalFormatting sqref="AE105">
    <cfRule type="expression" dxfId="2631" priority="13247">
      <formula>IF(RIGHT(TEXT(AE105,"0.#"),1)=".",FALSE,TRUE)</formula>
    </cfRule>
    <cfRule type="expression" dxfId="2630" priority="13248">
      <formula>IF(RIGHT(TEXT(AE105,"0.#"),1)=".",TRUE,FALSE)</formula>
    </cfRule>
  </conditionalFormatting>
  <conditionalFormatting sqref="AI105">
    <cfRule type="expression" dxfId="2629" priority="13245">
      <formula>IF(RIGHT(TEXT(AI105,"0.#"),1)=".",FALSE,TRUE)</formula>
    </cfRule>
    <cfRule type="expression" dxfId="2628" priority="13246">
      <formula>IF(RIGHT(TEXT(AI105,"0.#"),1)=".",TRUE,FALSE)</formula>
    </cfRule>
  </conditionalFormatting>
  <conditionalFormatting sqref="AM105">
    <cfRule type="expression" dxfId="2627" priority="13243">
      <formula>IF(RIGHT(TEXT(AM105,"0.#"),1)=".",FALSE,TRUE)</formula>
    </cfRule>
    <cfRule type="expression" dxfId="2626" priority="13244">
      <formula>IF(RIGHT(TEXT(AM105,"0.#"),1)=".",TRUE,FALSE)</formula>
    </cfRule>
  </conditionalFormatting>
  <conditionalFormatting sqref="AE107">
    <cfRule type="expression" dxfId="2625" priority="13239">
      <formula>IF(RIGHT(TEXT(AE107,"0.#"),1)=".",FALSE,TRUE)</formula>
    </cfRule>
    <cfRule type="expression" dxfId="2624" priority="13240">
      <formula>IF(RIGHT(TEXT(AE107,"0.#"),1)=".",TRUE,FALSE)</formula>
    </cfRule>
  </conditionalFormatting>
  <conditionalFormatting sqref="AI107">
    <cfRule type="expression" dxfId="2623" priority="13237">
      <formula>IF(RIGHT(TEXT(AI107,"0.#"),1)=".",FALSE,TRUE)</formula>
    </cfRule>
    <cfRule type="expression" dxfId="2622" priority="13238">
      <formula>IF(RIGHT(TEXT(AI107,"0.#"),1)=".",TRUE,FALSE)</formula>
    </cfRule>
  </conditionalFormatting>
  <conditionalFormatting sqref="AM107">
    <cfRule type="expression" dxfId="2621" priority="13235">
      <formula>IF(RIGHT(TEXT(AM107,"0.#"),1)=".",FALSE,TRUE)</formula>
    </cfRule>
    <cfRule type="expression" dxfId="2620" priority="13236">
      <formula>IF(RIGHT(TEXT(AM107,"0.#"),1)=".",TRUE,FALSE)</formula>
    </cfRule>
  </conditionalFormatting>
  <conditionalFormatting sqref="AE108">
    <cfRule type="expression" dxfId="2619" priority="13233">
      <formula>IF(RIGHT(TEXT(AE108,"0.#"),1)=".",FALSE,TRUE)</formula>
    </cfRule>
    <cfRule type="expression" dxfId="2618" priority="13234">
      <formula>IF(RIGHT(TEXT(AE108,"0.#"),1)=".",TRUE,FALSE)</formula>
    </cfRule>
  </conditionalFormatting>
  <conditionalFormatting sqref="AI108">
    <cfRule type="expression" dxfId="2617" priority="13231">
      <formula>IF(RIGHT(TEXT(AI108,"0.#"),1)=".",FALSE,TRUE)</formula>
    </cfRule>
    <cfRule type="expression" dxfId="2616" priority="13232">
      <formula>IF(RIGHT(TEXT(AI108,"0.#"),1)=".",TRUE,FALSE)</formula>
    </cfRule>
  </conditionalFormatting>
  <conditionalFormatting sqref="AM108">
    <cfRule type="expression" dxfId="2615" priority="13229">
      <formula>IF(RIGHT(TEXT(AM108,"0.#"),1)=".",FALSE,TRUE)</formula>
    </cfRule>
    <cfRule type="expression" dxfId="2614" priority="13230">
      <formula>IF(RIGHT(TEXT(AM108,"0.#"),1)=".",TRUE,FALSE)</formula>
    </cfRule>
  </conditionalFormatting>
  <conditionalFormatting sqref="AE110">
    <cfRule type="expression" dxfId="2613" priority="13225">
      <formula>IF(RIGHT(TEXT(AE110,"0.#"),1)=".",FALSE,TRUE)</formula>
    </cfRule>
    <cfRule type="expression" dxfId="2612" priority="13226">
      <formula>IF(RIGHT(TEXT(AE110,"0.#"),1)=".",TRUE,FALSE)</formula>
    </cfRule>
  </conditionalFormatting>
  <conditionalFormatting sqref="AI110">
    <cfRule type="expression" dxfId="2611" priority="13223">
      <formula>IF(RIGHT(TEXT(AI110,"0.#"),1)=".",FALSE,TRUE)</formula>
    </cfRule>
    <cfRule type="expression" dxfId="2610" priority="13224">
      <formula>IF(RIGHT(TEXT(AI110,"0.#"),1)=".",TRUE,FALSE)</formula>
    </cfRule>
  </conditionalFormatting>
  <conditionalFormatting sqref="AM110">
    <cfRule type="expression" dxfId="2609" priority="13221">
      <formula>IF(RIGHT(TEXT(AM110,"0.#"),1)=".",FALSE,TRUE)</formula>
    </cfRule>
    <cfRule type="expression" dxfId="2608" priority="13222">
      <formula>IF(RIGHT(TEXT(AM110,"0.#"),1)=".",TRUE,FALSE)</formula>
    </cfRule>
  </conditionalFormatting>
  <conditionalFormatting sqref="AE111">
    <cfRule type="expression" dxfId="2607" priority="13219">
      <formula>IF(RIGHT(TEXT(AE111,"0.#"),1)=".",FALSE,TRUE)</formula>
    </cfRule>
    <cfRule type="expression" dxfId="2606" priority="13220">
      <formula>IF(RIGHT(TEXT(AE111,"0.#"),1)=".",TRUE,FALSE)</formula>
    </cfRule>
  </conditionalFormatting>
  <conditionalFormatting sqref="AI111">
    <cfRule type="expression" dxfId="2605" priority="13217">
      <formula>IF(RIGHT(TEXT(AI111,"0.#"),1)=".",FALSE,TRUE)</formula>
    </cfRule>
    <cfRule type="expression" dxfId="2604" priority="13218">
      <formula>IF(RIGHT(TEXT(AI111,"0.#"),1)=".",TRUE,FALSE)</formula>
    </cfRule>
  </conditionalFormatting>
  <conditionalFormatting sqref="AM111">
    <cfRule type="expression" dxfId="2603" priority="13215">
      <formula>IF(RIGHT(TEXT(AM111,"0.#"),1)=".",FALSE,TRUE)</formula>
    </cfRule>
    <cfRule type="expression" dxfId="2602" priority="13216">
      <formula>IF(RIGHT(TEXT(AM111,"0.#"),1)=".",TRUE,FALSE)</formula>
    </cfRule>
  </conditionalFormatting>
  <conditionalFormatting sqref="AE113">
    <cfRule type="expression" dxfId="2601" priority="13211">
      <formula>IF(RIGHT(TEXT(AE113,"0.#"),1)=".",FALSE,TRUE)</formula>
    </cfRule>
    <cfRule type="expression" dxfId="2600" priority="13212">
      <formula>IF(RIGHT(TEXT(AE113,"0.#"),1)=".",TRUE,FALSE)</formula>
    </cfRule>
  </conditionalFormatting>
  <conditionalFormatting sqref="AI113">
    <cfRule type="expression" dxfId="2599" priority="13209">
      <formula>IF(RIGHT(TEXT(AI113,"0.#"),1)=".",FALSE,TRUE)</formula>
    </cfRule>
    <cfRule type="expression" dxfId="2598" priority="13210">
      <formula>IF(RIGHT(TEXT(AI113,"0.#"),1)=".",TRUE,FALSE)</formula>
    </cfRule>
  </conditionalFormatting>
  <conditionalFormatting sqref="AM113">
    <cfRule type="expression" dxfId="2597" priority="13207">
      <formula>IF(RIGHT(TEXT(AM113,"0.#"),1)=".",FALSE,TRUE)</formula>
    </cfRule>
    <cfRule type="expression" dxfId="2596" priority="13208">
      <formula>IF(RIGHT(TEXT(AM113,"0.#"),1)=".",TRUE,FALSE)</formula>
    </cfRule>
  </conditionalFormatting>
  <conditionalFormatting sqref="AE114">
    <cfRule type="expression" dxfId="2595" priority="13205">
      <formula>IF(RIGHT(TEXT(AE114,"0.#"),1)=".",FALSE,TRUE)</formula>
    </cfRule>
    <cfRule type="expression" dxfId="2594" priority="13206">
      <formula>IF(RIGHT(TEXT(AE114,"0.#"),1)=".",TRUE,FALSE)</formula>
    </cfRule>
  </conditionalFormatting>
  <conditionalFormatting sqref="AI114">
    <cfRule type="expression" dxfId="2593" priority="13203">
      <formula>IF(RIGHT(TEXT(AI114,"0.#"),1)=".",FALSE,TRUE)</formula>
    </cfRule>
    <cfRule type="expression" dxfId="2592" priority="13204">
      <formula>IF(RIGHT(TEXT(AI114,"0.#"),1)=".",TRUE,FALSE)</formula>
    </cfRule>
  </conditionalFormatting>
  <conditionalFormatting sqref="AM114">
    <cfRule type="expression" dxfId="2591" priority="13201">
      <formula>IF(RIGHT(TEXT(AM114,"0.#"),1)=".",FALSE,TRUE)</formula>
    </cfRule>
    <cfRule type="expression" dxfId="2590" priority="13202">
      <formula>IF(RIGHT(TEXT(AM114,"0.#"),1)=".",TRUE,FALSE)</formula>
    </cfRule>
  </conditionalFormatting>
  <conditionalFormatting sqref="AE116 AQ116">
    <cfRule type="expression" dxfId="2589" priority="13197">
      <formula>IF(RIGHT(TEXT(AE116,"0.#"),1)=".",FALSE,TRUE)</formula>
    </cfRule>
    <cfRule type="expression" dxfId="2588" priority="13198">
      <formula>IF(RIGHT(TEXT(AE116,"0.#"),1)=".",TRUE,FALSE)</formula>
    </cfRule>
  </conditionalFormatting>
  <conditionalFormatting sqref="AI116">
    <cfRule type="expression" dxfId="2587" priority="13195">
      <formula>IF(RIGHT(TEXT(AI116,"0.#"),1)=".",FALSE,TRUE)</formula>
    </cfRule>
    <cfRule type="expression" dxfId="2586" priority="13196">
      <formula>IF(RIGHT(TEXT(AI116,"0.#"),1)=".",TRUE,FALSE)</formula>
    </cfRule>
  </conditionalFormatting>
  <conditionalFormatting sqref="AM116">
    <cfRule type="expression" dxfId="2585" priority="13193">
      <formula>IF(RIGHT(TEXT(AM116,"0.#"),1)=".",FALSE,TRUE)</formula>
    </cfRule>
    <cfRule type="expression" dxfId="2584" priority="13194">
      <formula>IF(RIGHT(TEXT(AM116,"0.#"),1)=".",TRUE,FALSE)</formula>
    </cfRule>
  </conditionalFormatting>
  <conditionalFormatting sqref="AE117">
    <cfRule type="expression" dxfId="2583" priority="13191">
      <formula>IF(RIGHT(TEXT(AE117,"0.#"),1)=".",FALSE,TRUE)</formula>
    </cfRule>
    <cfRule type="expression" dxfId="2582" priority="13192">
      <formula>IF(RIGHT(TEXT(AE117,"0.#"),1)=".",TRUE,FALSE)</formula>
    </cfRule>
  </conditionalFormatting>
  <conditionalFormatting sqref="AI117">
    <cfRule type="expression" dxfId="2581" priority="13189">
      <formula>IF(RIGHT(TEXT(AI117,"0.#"),1)=".",FALSE,TRUE)</formula>
    </cfRule>
    <cfRule type="expression" dxfId="2580" priority="13190">
      <formula>IF(RIGHT(TEXT(AI117,"0.#"),1)=".",TRUE,FALSE)</formula>
    </cfRule>
  </conditionalFormatting>
  <conditionalFormatting sqref="AQ117">
    <cfRule type="expression" dxfId="2579" priority="13185">
      <formula>IF(RIGHT(TEXT(AQ117,"0.#"),1)=".",FALSE,TRUE)</formula>
    </cfRule>
    <cfRule type="expression" dxfId="2578" priority="13186">
      <formula>IF(RIGHT(TEXT(AQ117,"0.#"),1)=".",TRUE,FALSE)</formula>
    </cfRule>
  </conditionalFormatting>
  <conditionalFormatting sqref="AE119 AQ119">
    <cfRule type="expression" dxfId="2577" priority="13183">
      <formula>IF(RIGHT(TEXT(AE119,"0.#"),1)=".",FALSE,TRUE)</formula>
    </cfRule>
    <cfRule type="expression" dxfId="2576" priority="13184">
      <formula>IF(RIGHT(TEXT(AE119,"0.#"),1)=".",TRUE,FALSE)</formula>
    </cfRule>
  </conditionalFormatting>
  <conditionalFormatting sqref="AI119">
    <cfRule type="expression" dxfId="2575" priority="13181">
      <formula>IF(RIGHT(TEXT(AI119,"0.#"),1)=".",FALSE,TRUE)</formula>
    </cfRule>
    <cfRule type="expression" dxfId="2574" priority="13182">
      <formula>IF(RIGHT(TEXT(AI119,"0.#"),1)=".",TRUE,FALSE)</formula>
    </cfRule>
  </conditionalFormatting>
  <conditionalFormatting sqref="AM119">
    <cfRule type="expression" dxfId="2573" priority="13179">
      <formula>IF(RIGHT(TEXT(AM119,"0.#"),1)=".",FALSE,TRUE)</formula>
    </cfRule>
    <cfRule type="expression" dxfId="2572" priority="13180">
      <formula>IF(RIGHT(TEXT(AM119,"0.#"),1)=".",TRUE,FALSE)</formula>
    </cfRule>
  </conditionalFormatting>
  <conditionalFormatting sqref="AQ120">
    <cfRule type="expression" dxfId="2571" priority="13171">
      <formula>IF(RIGHT(TEXT(AQ120,"0.#"),1)=".",FALSE,TRUE)</formula>
    </cfRule>
    <cfRule type="expression" dxfId="2570" priority="13172">
      <formula>IF(RIGHT(TEXT(AQ120,"0.#"),1)=".",TRUE,FALSE)</formula>
    </cfRule>
  </conditionalFormatting>
  <conditionalFormatting sqref="AE122 AQ122">
    <cfRule type="expression" dxfId="2569" priority="13169">
      <formula>IF(RIGHT(TEXT(AE122,"0.#"),1)=".",FALSE,TRUE)</formula>
    </cfRule>
    <cfRule type="expression" dxfId="2568" priority="13170">
      <formula>IF(RIGHT(TEXT(AE122,"0.#"),1)=".",TRUE,FALSE)</formula>
    </cfRule>
  </conditionalFormatting>
  <conditionalFormatting sqref="AI122">
    <cfRule type="expression" dxfId="2567" priority="13167">
      <formula>IF(RIGHT(TEXT(AI122,"0.#"),1)=".",FALSE,TRUE)</formula>
    </cfRule>
    <cfRule type="expression" dxfId="2566" priority="13168">
      <formula>IF(RIGHT(TEXT(AI122,"0.#"),1)=".",TRUE,FALSE)</formula>
    </cfRule>
  </conditionalFormatting>
  <conditionalFormatting sqref="AM122">
    <cfRule type="expression" dxfId="2565" priority="13165">
      <formula>IF(RIGHT(TEXT(AM122,"0.#"),1)=".",FALSE,TRUE)</formula>
    </cfRule>
    <cfRule type="expression" dxfId="2564" priority="13166">
      <formula>IF(RIGHT(TEXT(AM122,"0.#"),1)=".",TRUE,FALSE)</formula>
    </cfRule>
  </conditionalFormatting>
  <conditionalFormatting sqref="AQ123">
    <cfRule type="expression" dxfId="2563" priority="13157">
      <formula>IF(RIGHT(TEXT(AQ123,"0.#"),1)=".",FALSE,TRUE)</formula>
    </cfRule>
    <cfRule type="expression" dxfId="2562" priority="13158">
      <formula>IF(RIGHT(TEXT(AQ123,"0.#"),1)=".",TRUE,FALSE)</formula>
    </cfRule>
  </conditionalFormatting>
  <conditionalFormatting sqref="AE125 AQ125">
    <cfRule type="expression" dxfId="2561" priority="13155">
      <formula>IF(RIGHT(TEXT(AE125,"0.#"),1)=".",FALSE,TRUE)</formula>
    </cfRule>
    <cfRule type="expression" dxfId="2560" priority="13156">
      <formula>IF(RIGHT(TEXT(AE125,"0.#"),1)=".",TRUE,FALSE)</formula>
    </cfRule>
  </conditionalFormatting>
  <conditionalFormatting sqref="AI125">
    <cfRule type="expression" dxfId="2559" priority="13153">
      <formula>IF(RIGHT(TEXT(AI125,"0.#"),1)=".",FALSE,TRUE)</formula>
    </cfRule>
    <cfRule type="expression" dxfId="2558" priority="13154">
      <formula>IF(RIGHT(TEXT(AI125,"0.#"),1)=".",TRUE,FALSE)</formula>
    </cfRule>
  </conditionalFormatting>
  <conditionalFormatting sqref="AM125">
    <cfRule type="expression" dxfId="2557" priority="13151">
      <formula>IF(RIGHT(TEXT(AM125,"0.#"),1)=".",FALSE,TRUE)</formula>
    </cfRule>
    <cfRule type="expression" dxfId="2556" priority="13152">
      <formula>IF(RIGHT(TEXT(AM125,"0.#"),1)=".",TRUE,FALSE)</formula>
    </cfRule>
  </conditionalFormatting>
  <conditionalFormatting sqref="AQ126">
    <cfRule type="expression" dxfId="2555" priority="13143">
      <formula>IF(RIGHT(TEXT(AQ126,"0.#"),1)=".",FALSE,TRUE)</formula>
    </cfRule>
    <cfRule type="expression" dxfId="2554" priority="13144">
      <formula>IF(RIGHT(TEXT(AQ126,"0.#"),1)=".",TRUE,FALSE)</formula>
    </cfRule>
  </conditionalFormatting>
  <conditionalFormatting sqref="AE128 AQ128">
    <cfRule type="expression" dxfId="2553" priority="13141">
      <formula>IF(RIGHT(TEXT(AE128,"0.#"),1)=".",FALSE,TRUE)</formula>
    </cfRule>
    <cfRule type="expression" dxfId="2552" priority="13142">
      <formula>IF(RIGHT(TEXT(AE128,"0.#"),1)=".",TRUE,FALSE)</formula>
    </cfRule>
  </conditionalFormatting>
  <conditionalFormatting sqref="AI128">
    <cfRule type="expression" dxfId="2551" priority="13139">
      <formula>IF(RIGHT(TEXT(AI128,"0.#"),1)=".",FALSE,TRUE)</formula>
    </cfRule>
    <cfRule type="expression" dxfId="2550" priority="13140">
      <formula>IF(RIGHT(TEXT(AI128,"0.#"),1)=".",TRUE,FALSE)</formula>
    </cfRule>
  </conditionalFormatting>
  <conditionalFormatting sqref="AM128">
    <cfRule type="expression" dxfId="2549" priority="13137">
      <formula>IF(RIGHT(TEXT(AM128,"0.#"),1)=".",FALSE,TRUE)</formula>
    </cfRule>
    <cfRule type="expression" dxfId="2548" priority="13138">
      <formula>IF(RIGHT(TEXT(AM128,"0.#"),1)=".",TRUE,FALSE)</formula>
    </cfRule>
  </conditionalFormatting>
  <conditionalFormatting sqref="AQ129">
    <cfRule type="expression" dxfId="2547" priority="13129">
      <formula>IF(RIGHT(TEXT(AQ129,"0.#"),1)=".",FALSE,TRUE)</formula>
    </cfRule>
    <cfRule type="expression" dxfId="2546" priority="13130">
      <formula>IF(RIGHT(TEXT(AQ129,"0.#"),1)=".",TRUE,FALSE)</formula>
    </cfRule>
  </conditionalFormatting>
  <conditionalFormatting sqref="AE75">
    <cfRule type="expression" dxfId="2545" priority="13127">
      <formula>IF(RIGHT(TEXT(AE75,"0.#"),1)=".",FALSE,TRUE)</formula>
    </cfRule>
    <cfRule type="expression" dxfId="2544" priority="13128">
      <formula>IF(RIGHT(TEXT(AE75,"0.#"),1)=".",TRUE,FALSE)</formula>
    </cfRule>
  </conditionalFormatting>
  <conditionalFormatting sqref="AE76">
    <cfRule type="expression" dxfId="2543" priority="13125">
      <formula>IF(RIGHT(TEXT(AE76,"0.#"),1)=".",FALSE,TRUE)</formula>
    </cfRule>
    <cfRule type="expression" dxfId="2542" priority="13126">
      <formula>IF(RIGHT(TEXT(AE76,"0.#"),1)=".",TRUE,FALSE)</formula>
    </cfRule>
  </conditionalFormatting>
  <conditionalFormatting sqref="AE77">
    <cfRule type="expression" dxfId="2541" priority="13123">
      <formula>IF(RIGHT(TEXT(AE77,"0.#"),1)=".",FALSE,TRUE)</formula>
    </cfRule>
    <cfRule type="expression" dxfId="2540" priority="13124">
      <formula>IF(RIGHT(TEXT(AE77,"0.#"),1)=".",TRUE,FALSE)</formula>
    </cfRule>
  </conditionalFormatting>
  <conditionalFormatting sqref="AI77">
    <cfRule type="expression" dxfId="2539" priority="13121">
      <formula>IF(RIGHT(TEXT(AI77,"0.#"),1)=".",FALSE,TRUE)</formula>
    </cfRule>
    <cfRule type="expression" dxfId="2538" priority="13122">
      <formula>IF(RIGHT(TEXT(AI77,"0.#"),1)=".",TRUE,FALSE)</formula>
    </cfRule>
  </conditionalFormatting>
  <conditionalFormatting sqref="AI76">
    <cfRule type="expression" dxfId="2537" priority="13119">
      <formula>IF(RIGHT(TEXT(AI76,"0.#"),1)=".",FALSE,TRUE)</formula>
    </cfRule>
    <cfRule type="expression" dxfId="2536" priority="13120">
      <formula>IF(RIGHT(TEXT(AI76,"0.#"),1)=".",TRUE,FALSE)</formula>
    </cfRule>
  </conditionalFormatting>
  <conditionalFormatting sqref="AI75">
    <cfRule type="expression" dxfId="2535" priority="13117">
      <formula>IF(RIGHT(TEXT(AI75,"0.#"),1)=".",FALSE,TRUE)</formula>
    </cfRule>
    <cfRule type="expression" dxfId="2534" priority="13118">
      <formula>IF(RIGHT(TEXT(AI75,"0.#"),1)=".",TRUE,FALSE)</formula>
    </cfRule>
  </conditionalFormatting>
  <conditionalFormatting sqref="AM75">
    <cfRule type="expression" dxfId="2533" priority="13115">
      <formula>IF(RIGHT(TEXT(AM75,"0.#"),1)=".",FALSE,TRUE)</formula>
    </cfRule>
    <cfRule type="expression" dxfId="2532" priority="13116">
      <formula>IF(RIGHT(TEXT(AM75,"0.#"),1)=".",TRUE,FALSE)</formula>
    </cfRule>
  </conditionalFormatting>
  <conditionalFormatting sqref="AM76">
    <cfRule type="expression" dxfId="2531" priority="13113">
      <formula>IF(RIGHT(TEXT(AM76,"0.#"),1)=".",FALSE,TRUE)</formula>
    </cfRule>
    <cfRule type="expression" dxfId="2530" priority="13114">
      <formula>IF(RIGHT(TEXT(AM76,"0.#"),1)=".",TRUE,FALSE)</formula>
    </cfRule>
  </conditionalFormatting>
  <conditionalFormatting sqref="AM77">
    <cfRule type="expression" dxfId="2529" priority="13111">
      <formula>IF(RIGHT(TEXT(AM77,"0.#"),1)=".",FALSE,TRUE)</formula>
    </cfRule>
    <cfRule type="expression" dxfId="2528" priority="13112">
      <formula>IF(RIGHT(TEXT(AM77,"0.#"),1)=".",TRUE,FALSE)</formula>
    </cfRule>
  </conditionalFormatting>
  <conditionalFormatting sqref="AE134:AE135 AI134:AI135 AM134:AM135 AQ134:AQ135 AU134:AU135">
    <cfRule type="expression" dxfId="2527" priority="13097">
      <formula>IF(RIGHT(TEXT(AE134,"0.#"),1)=".",FALSE,TRUE)</formula>
    </cfRule>
    <cfRule type="expression" dxfId="2526" priority="13098">
      <formula>IF(RIGHT(TEXT(AE134,"0.#"),1)=".",TRUE,FALSE)</formula>
    </cfRule>
  </conditionalFormatting>
  <conditionalFormatting sqref="AE433">
    <cfRule type="expression" dxfId="2525" priority="13067">
      <formula>IF(RIGHT(TEXT(AE433,"0.#"),1)=".",FALSE,TRUE)</formula>
    </cfRule>
    <cfRule type="expression" dxfId="2524" priority="13068">
      <formula>IF(RIGHT(TEXT(AE433,"0.#"),1)=".",TRUE,FALSE)</formula>
    </cfRule>
  </conditionalFormatting>
  <conditionalFormatting sqref="AM435">
    <cfRule type="expression" dxfId="2523" priority="13051">
      <formula>IF(RIGHT(TEXT(AM435,"0.#"),1)=".",FALSE,TRUE)</formula>
    </cfRule>
    <cfRule type="expression" dxfId="2522" priority="13052">
      <formula>IF(RIGHT(TEXT(AM435,"0.#"),1)=".",TRUE,FALSE)</formula>
    </cfRule>
  </conditionalFormatting>
  <conditionalFormatting sqref="AE434">
    <cfRule type="expression" dxfId="2521" priority="13065">
      <formula>IF(RIGHT(TEXT(AE434,"0.#"),1)=".",FALSE,TRUE)</formula>
    </cfRule>
    <cfRule type="expression" dxfId="2520" priority="13066">
      <formula>IF(RIGHT(TEXT(AE434,"0.#"),1)=".",TRUE,FALSE)</formula>
    </cfRule>
  </conditionalFormatting>
  <conditionalFormatting sqref="AE435">
    <cfRule type="expression" dxfId="2519" priority="13063">
      <formula>IF(RIGHT(TEXT(AE435,"0.#"),1)=".",FALSE,TRUE)</formula>
    </cfRule>
    <cfRule type="expression" dxfId="2518" priority="13064">
      <formula>IF(RIGHT(TEXT(AE435,"0.#"),1)=".",TRUE,FALSE)</formula>
    </cfRule>
  </conditionalFormatting>
  <conditionalFormatting sqref="AM433">
    <cfRule type="expression" dxfId="2517" priority="13055">
      <formula>IF(RIGHT(TEXT(AM433,"0.#"),1)=".",FALSE,TRUE)</formula>
    </cfRule>
    <cfRule type="expression" dxfId="2516" priority="13056">
      <formula>IF(RIGHT(TEXT(AM433,"0.#"),1)=".",TRUE,FALSE)</formula>
    </cfRule>
  </conditionalFormatting>
  <conditionalFormatting sqref="AM434">
    <cfRule type="expression" dxfId="2515" priority="13053">
      <formula>IF(RIGHT(TEXT(AM434,"0.#"),1)=".",FALSE,TRUE)</formula>
    </cfRule>
    <cfRule type="expression" dxfId="2514" priority="13054">
      <formula>IF(RIGHT(TEXT(AM434,"0.#"),1)=".",TRUE,FALSE)</formula>
    </cfRule>
  </conditionalFormatting>
  <conditionalFormatting sqref="AU433">
    <cfRule type="expression" dxfId="2513" priority="13043">
      <formula>IF(RIGHT(TEXT(AU433,"0.#"),1)=".",FALSE,TRUE)</formula>
    </cfRule>
    <cfRule type="expression" dxfId="2512" priority="13044">
      <formula>IF(RIGHT(TEXT(AU433,"0.#"),1)=".",TRUE,FALSE)</formula>
    </cfRule>
  </conditionalFormatting>
  <conditionalFormatting sqref="AU434">
    <cfRule type="expression" dxfId="2511" priority="13041">
      <formula>IF(RIGHT(TEXT(AU434,"0.#"),1)=".",FALSE,TRUE)</formula>
    </cfRule>
    <cfRule type="expression" dxfId="2510" priority="13042">
      <formula>IF(RIGHT(TEXT(AU434,"0.#"),1)=".",TRUE,FALSE)</formula>
    </cfRule>
  </conditionalFormatting>
  <conditionalFormatting sqref="AU435">
    <cfRule type="expression" dxfId="2509" priority="13039">
      <formula>IF(RIGHT(TEXT(AU435,"0.#"),1)=".",FALSE,TRUE)</formula>
    </cfRule>
    <cfRule type="expression" dxfId="2508" priority="13040">
      <formula>IF(RIGHT(TEXT(AU435,"0.#"),1)=".",TRUE,FALSE)</formula>
    </cfRule>
  </conditionalFormatting>
  <conditionalFormatting sqref="AI435">
    <cfRule type="expression" dxfId="2507" priority="12973">
      <formula>IF(RIGHT(TEXT(AI435,"0.#"),1)=".",FALSE,TRUE)</formula>
    </cfRule>
    <cfRule type="expression" dxfId="2506" priority="12974">
      <formula>IF(RIGHT(TEXT(AI435,"0.#"),1)=".",TRUE,FALSE)</formula>
    </cfRule>
  </conditionalFormatting>
  <conditionalFormatting sqref="AI433">
    <cfRule type="expression" dxfId="2505" priority="12977">
      <formula>IF(RIGHT(TEXT(AI433,"0.#"),1)=".",FALSE,TRUE)</formula>
    </cfRule>
    <cfRule type="expression" dxfId="2504" priority="12978">
      <formula>IF(RIGHT(TEXT(AI433,"0.#"),1)=".",TRUE,FALSE)</formula>
    </cfRule>
  </conditionalFormatting>
  <conditionalFormatting sqref="AI434">
    <cfRule type="expression" dxfId="2503" priority="12975">
      <formula>IF(RIGHT(TEXT(AI434,"0.#"),1)=".",FALSE,TRUE)</formula>
    </cfRule>
    <cfRule type="expression" dxfId="2502" priority="12976">
      <formula>IF(RIGHT(TEXT(AI434,"0.#"),1)=".",TRUE,FALSE)</formula>
    </cfRule>
  </conditionalFormatting>
  <conditionalFormatting sqref="AQ434">
    <cfRule type="expression" dxfId="2501" priority="12959">
      <formula>IF(RIGHT(TEXT(AQ434,"0.#"),1)=".",FALSE,TRUE)</formula>
    </cfRule>
    <cfRule type="expression" dxfId="2500" priority="12960">
      <formula>IF(RIGHT(TEXT(AQ434,"0.#"),1)=".",TRUE,FALSE)</formula>
    </cfRule>
  </conditionalFormatting>
  <conditionalFormatting sqref="AQ435">
    <cfRule type="expression" dxfId="2499" priority="12945">
      <formula>IF(RIGHT(TEXT(AQ435,"0.#"),1)=".",FALSE,TRUE)</formula>
    </cfRule>
    <cfRule type="expression" dxfId="2498" priority="12946">
      <formula>IF(RIGHT(TEXT(AQ435,"0.#"),1)=".",TRUE,FALSE)</formula>
    </cfRule>
  </conditionalFormatting>
  <conditionalFormatting sqref="AQ433">
    <cfRule type="expression" dxfId="2497" priority="12943">
      <formula>IF(RIGHT(TEXT(AQ433,"0.#"),1)=".",FALSE,TRUE)</formula>
    </cfRule>
    <cfRule type="expression" dxfId="2496" priority="12944">
      <formula>IF(RIGHT(TEXT(AQ433,"0.#"),1)=".",TRUE,FALSE)</formula>
    </cfRule>
  </conditionalFormatting>
  <conditionalFormatting sqref="AL847:AO866">
    <cfRule type="expression" dxfId="2495" priority="6667">
      <formula>IF(AND(AL847&gt;=0, RIGHT(TEXT(AL847,"0.#"),1)&lt;&gt;"."),TRUE,FALSE)</formula>
    </cfRule>
    <cfRule type="expression" dxfId="2494" priority="6668">
      <formula>IF(AND(AL847&gt;=0, RIGHT(TEXT(AL847,"0.#"),1)="."),TRUE,FALSE)</formula>
    </cfRule>
    <cfRule type="expression" dxfId="2493" priority="6669">
      <formula>IF(AND(AL847&lt;0, RIGHT(TEXT(AL847,"0.#"),1)&lt;&gt;"."),TRUE,FALSE)</formula>
    </cfRule>
    <cfRule type="expression" dxfId="2492" priority="6670">
      <formula>IF(AND(AL847&lt;0, RIGHT(TEXT(AL847,"0.#"),1)="."),TRUE,FALSE)</formula>
    </cfRule>
  </conditionalFormatting>
  <conditionalFormatting sqref="AQ53:AQ55">
    <cfRule type="expression" dxfId="2491" priority="4689">
      <formula>IF(RIGHT(TEXT(AQ53,"0.#"),1)=".",FALSE,TRUE)</formula>
    </cfRule>
    <cfRule type="expression" dxfId="2490" priority="4690">
      <formula>IF(RIGHT(TEXT(AQ53,"0.#"),1)=".",TRUE,FALSE)</formula>
    </cfRule>
  </conditionalFormatting>
  <conditionalFormatting sqref="AU53:AU55">
    <cfRule type="expression" dxfId="2489" priority="4687">
      <formula>IF(RIGHT(TEXT(AU53,"0.#"),1)=".",FALSE,TRUE)</formula>
    </cfRule>
    <cfRule type="expression" dxfId="2488" priority="4688">
      <formula>IF(RIGHT(TEXT(AU53,"0.#"),1)=".",TRUE,FALSE)</formula>
    </cfRule>
  </conditionalFormatting>
  <conditionalFormatting sqref="AQ60:AQ62">
    <cfRule type="expression" dxfId="2487" priority="4685">
      <formula>IF(RIGHT(TEXT(AQ60,"0.#"),1)=".",FALSE,TRUE)</formula>
    </cfRule>
    <cfRule type="expression" dxfId="2486" priority="4686">
      <formula>IF(RIGHT(TEXT(AQ60,"0.#"),1)=".",TRUE,FALSE)</formula>
    </cfRule>
  </conditionalFormatting>
  <conditionalFormatting sqref="AU60:AU62">
    <cfRule type="expression" dxfId="2485" priority="4683">
      <formula>IF(RIGHT(TEXT(AU60,"0.#"),1)=".",FALSE,TRUE)</formula>
    </cfRule>
    <cfRule type="expression" dxfId="2484" priority="4684">
      <formula>IF(RIGHT(TEXT(AU60,"0.#"),1)=".",TRUE,FALSE)</formula>
    </cfRule>
  </conditionalFormatting>
  <conditionalFormatting sqref="AQ75:AQ77">
    <cfRule type="expression" dxfId="2483" priority="4681">
      <formula>IF(RIGHT(TEXT(AQ75,"0.#"),1)=".",FALSE,TRUE)</formula>
    </cfRule>
    <cfRule type="expression" dxfId="2482" priority="4682">
      <formula>IF(RIGHT(TEXT(AQ75,"0.#"),1)=".",TRUE,FALSE)</formula>
    </cfRule>
  </conditionalFormatting>
  <conditionalFormatting sqref="AU75:AU77">
    <cfRule type="expression" dxfId="2481" priority="4679">
      <formula>IF(RIGHT(TEXT(AU75,"0.#"),1)=".",FALSE,TRUE)</formula>
    </cfRule>
    <cfRule type="expression" dxfId="2480" priority="4680">
      <formula>IF(RIGHT(TEXT(AU75,"0.#"),1)=".",TRUE,FALSE)</formula>
    </cfRule>
  </conditionalFormatting>
  <conditionalFormatting sqref="AQ87:AQ89">
    <cfRule type="expression" dxfId="2479" priority="4677">
      <formula>IF(RIGHT(TEXT(AQ87,"0.#"),1)=".",FALSE,TRUE)</formula>
    </cfRule>
    <cfRule type="expression" dxfId="2478" priority="4678">
      <formula>IF(RIGHT(TEXT(AQ87,"0.#"),1)=".",TRUE,FALSE)</formula>
    </cfRule>
  </conditionalFormatting>
  <conditionalFormatting sqref="AU87:AU89">
    <cfRule type="expression" dxfId="2477" priority="4675">
      <formula>IF(RIGHT(TEXT(AU87,"0.#"),1)=".",FALSE,TRUE)</formula>
    </cfRule>
    <cfRule type="expression" dxfId="2476" priority="4676">
      <formula>IF(RIGHT(TEXT(AU87,"0.#"),1)=".",TRUE,FALSE)</formula>
    </cfRule>
  </conditionalFormatting>
  <conditionalFormatting sqref="AQ92:AQ94">
    <cfRule type="expression" dxfId="2475" priority="4673">
      <formula>IF(RIGHT(TEXT(AQ92,"0.#"),1)=".",FALSE,TRUE)</formula>
    </cfRule>
    <cfRule type="expression" dxfId="2474" priority="4674">
      <formula>IF(RIGHT(TEXT(AQ92,"0.#"),1)=".",TRUE,FALSE)</formula>
    </cfRule>
  </conditionalFormatting>
  <conditionalFormatting sqref="AU92:AU94">
    <cfRule type="expression" dxfId="2473" priority="4671">
      <formula>IF(RIGHT(TEXT(AU92,"0.#"),1)=".",FALSE,TRUE)</formula>
    </cfRule>
    <cfRule type="expression" dxfId="2472" priority="4672">
      <formula>IF(RIGHT(TEXT(AU92,"0.#"),1)=".",TRUE,FALSE)</formula>
    </cfRule>
  </conditionalFormatting>
  <conditionalFormatting sqref="AQ97:AQ99">
    <cfRule type="expression" dxfId="2471" priority="4669">
      <formula>IF(RIGHT(TEXT(AQ97,"0.#"),1)=".",FALSE,TRUE)</formula>
    </cfRule>
    <cfRule type="expression" dxfId="2470" priority="4670">
      <formula>IF(RIGHT(TEXT(AQ97,"0.#"),1)=".",TRUE,FALSE)</formula>
    </cfRule>
  </conditionalFormatting>
  <conditionalFormatting sqref="AU97:AU99">
    <cfRule type="expression" dxfId="2469" priority="4667">
      <formula>IF(RIGHT(TEXT(AU97,"0.#"),1)=".",FALSE,TRUE)</formula>
    </cfRule>
    <cfRule type="expression" dxfId="2468" priority="4668">
      <formula>IF(RIGHT(TEXT(AU97,"0.#"),1)=".",TRUE,FALSE)</formula>
    </cfRule>
  </conditionalFormatting>
  <conditionalFormatting sqref="AE458">
    <cfRule type="expression" dxfId="2467" priority="4361">
      <formula>IF(RIGHT(TEXT(AE458,"0.#"),1)=".",FALSE,TRUE)</formula>
    </cfRule>
    <cfRule type="expression" dxfId="2466" priority="4362">
      <formula>IF(RIGHT(TEXT(AE458,"0.#"),1)=".",TRUE,FALSE)</formula>
    </cfRule>
  </conditionalFormatting>
  <conditionalFormatting sqref="AM460">
    <cfRule type="expression" dxfId="2465" priority="4351">
      <formula>IF(RIGHT(TEXT(AM460,"0.#"),1)=".",FALSE,TRUE)</formula>
    </cfRule>
    <cfRule type="expression" dxfId="2464" priority="4352">
      <formula>IF(RIGHT(TEXT(AM460,"0.#"),1)=".",TRUE,FALSE)</formula>
    </cfRule>
  </conditionalFormatting>
  <conditionalFormatting sqref="AE459">
    <cfRule type="expression" dxfId="2463" priority="4359">
      <formula>IF(RIGHT(TEXT(AE459,"0.#"),1)=".",FALSE,TRUE)</formula>
    </cfRule>
    <cfRule type="expression" dxfId="2462" priority="4360">
      <formula>IF(RIGHT(TEXT(AE459,"0.#"),1)=".",TRUE,FALSE)</formula>
    </cfRule>
  </conditionalFormatting>
  <conditionalFormatting sqref="AE460">
    <cfRule type="expression" dxfId="2461" priority="4357">
      <formula>IF(RIGHT(TEXT(AE460,"0.#"),1)=".",FALSE,TRUE)</formula>
    </cfRule>
    <cfRule type="expression" dxfId="2460" priority="4358">
      <formula>IF(RIGHT(TEXT(AE460,"0.#"),1)=".",TRUE,FALSE)</formula>
    </cfRule>
  </conditionalFormatting>
  <conditionalFormatting sqref="AM458">
    <cfRule type="expression" dxfId="2459" priority="4355">
      <formula>IF(RIGHT(TEXT(AM458,"0.#"),1)=".",FALSE,TRUE)</formula>
    </cfRule>
    <cfRule type="expression" dxfId="2458" priority="4356">
      <formula>IF(RIGHT(TEXT(AM458,"0.#"),1)=".",TRUE,FALSE)</formula>
    </cfRule>
  </conditionalFormatting>
  <conditionalFormatting sqref="AM459">
    <cfRule type="expression" dxfId="2457" priority="4353">
      <formula>IF(RIGHT(TEXT(AM459,"0.#"),1)=".",FALSE,TRUE)</formula>
    </cfRule>
    <cfRule type="expression" dxfId="2456" priority="4354">
      <formula>IF(RIGHT(TEXT(AM459,"0.#"),1)=".",TRUE,FALSE)</formula>
    </cfRule>
  </conditionalFormatting>
  <conditionalFormatting sqref="AU458">
    <cfRule type="expression" dxfId="2455" priority="4349">
      <formula>IF(RIGHT(TEXT(AU458,"0.#"),1)=".",FALSE,TRUE)</formula>
    </cfRule>
    <cfRule type="expression" dxfId="2454" priority="4350">
      <formula>IF(RIGHT(TEXT(AU458,"0.#"),1)=".",TRUE,FALSE)</formula>
    </cfRule>
  </conditionalFormatting>
  <conditionalFormatting sqref="AU459">
    <cfRule type="expression" dxfId="2453" priority="4347">
      <formula>IF(RIGHT(TEXT(AU459,"0.#"),1)=".",FALSE,TRUE)</formula>
    </cfRule>
    <cfRule type="expression" dxfId="2452" priority="4348">
      <formula>IF(RIGHT(TEXT(AU459,"0.#"),1)=".",TRUE,FALSE)</formula>
    </cfRule>
  </conditionalFormatting>
  <conditionalFormatting sqref="AU460">
    <cfRule type="expression" dxfId="2451" priority="4345">
      <formula>IF(RIGHT(TEXT(AU460,"0.#"),1)=".",FALSE,TRUE)</formula>
    </cfRule>
    <cfRule type="expression" dxfId="2450" priority="4346">
      <formula>IF(RIGHT(TEXT(AU460,"0.#"),1)=".",TRUE,FALSE)</formula>
    </cfRule>
  </conditionalFormatting>
  <conditionalFormatting sqref="AI460">
    <cfRule type="expression" dxfId="2449" priority="4339">
      <formula>IF(RIGHT(TEXT(AI460,"0.#"),1)=".",FALSE,TRUE)</formula>
    </cfRule>
    <cfRule type="expression" dxfId="2448" priority="4340">
      <formula>IF(RIGHT(TEXT(AI460,"0.#"),1)=".",TRUE,FALSE)</formula>
    </cfRule>
  </conditionalFormatting>
  <conditionalFormatting sqref="AI458">
    <cfRule type="expression" dxfId="2447" priority="4343">
      <formula>IF(RIGHT(TEXT(AI458,"0.#"),1)=".",FALSE,TRUE)</formula>
    </cfRule>
    <cfRule type="expression" dxfId="2446" priority="4344">
      <formula>IF(RIGHT(TEXT(AI458,"0.#"),1)=".",TRUE,FALSE)</formula>
    </cfRule>
  </conditionalFormatting>
  <conditionalFormatting sqref="AI459">
    <cfRule type="expression" dxfId="2445" priority="4341">
      <formula>IF(RIGHT(TEXT(AI459,"0.#"),1)=".",FALSE,TRUE)</formula>
    </cfRule>
    <cfRule type="expression" dxfId="2444" priority="4342">
      <formula>IF(RIGHT(TEXT(AI459,"0.#"),1)=".",TRUE,FALSE)</formula>
    </cfRule>
  </conditionalFormatting>
  <conditionalFormatting sqref="AQ459">
    <cfRule type="expression" dxfId="2443" priority="4337">
      <formula>IF(RIGHT(TEXT(AQ459,"0.#"),1)=".",FALSE,TRUE)</formula>
    </cfRule>
    <cfRule type="expression" dxfId="2442" priority="4338">
      <formula>IF(RIGHT(TEXT(AQ459,"0.#"),1)=".",TRUE,FALSE)</formula>
    </cfRule>
  </conditionalFormatting>
  <conditionalFormatting sqref="AQ460">
    <cfRule type="expression" dxfId="2441" priority="4335">
      <formula>IF(RIGHT(TEXT(AQ460,"0.#"),1)=".",FALSE,TRUE)</formula>
    </cfRule>
    <cfRule type="expression" dxfId="2440" priority="4336">
      <formula>IF(RIGHT(TEXT(AQ460,"0.#"),1)=".",TRUE,FALSE)</formula>
    </cfRule>
  </conditionalFormatting>
  <conditionalFormatting sqref="AQ458">
    <cfRule type="expression" dxfId="2439" priority="4333">
      <formula>IF(RIGHT(TEXT(AQ458,"0.#"),1)=".",FALSE,TRUE)</formula>
    </cfRule>
    <cfRule type="expression" dxfId="2438" priority="4334">
      <formula>IF(RIGHT(TEXT(AQ458,"0.#"),1)=".",TRUE,FALSE)</formula>
    </cfRule>
  </conditionalFormatting>
  <conditionalFormatting sqref="AE120 AM120">
    <cfRule type="expression" dxfId="2437" priority="3011">
      <formula>IF(RIGHT(TEXT(AE120,"0.#"),1)=".",FALSE,TRUE)</formula>
    </cfRule>
    <cfRule type="expression" dxfId="2436" priority="3012">
      <formula>IF(RIGHT(TEXT(AE120,"0.#"),1)=".",TRUE,FALSE)</formula>
    </cfRule>
  </conditionalFormatting>
  <conditionalFormatting sqref="AI126">
    <cfRule type="expression" dxfId="2435" priority="3001">
      <formula>IF(RIGHT(TEXT(AI126,"0.#"),1)=".",FALSE,TRUE)</formula>
    </cfRule>
    <cfRule type="expression" dxfId="2434" priority="3002">
      <formula>IF(RIGHT(TEXT(AI126,"0.#"),1)=".",TRUE,FALSE)</formula>
    </cfRule>
  </conditionalFormatting>
  <conditionalFormatting sqref="AI120">
    <cfRule type="expression" dxfId="2433" priority="3009">
      <formula>IF(RIGHT(TEXT(AI120,"0.#"),1)=".",FALSE,TRUE)</formula>
    </cfRule>
    <cfRule type="expression" dxfId="2432" priority="3010">
      <formula>IF(RIGHT(TEXT(AI120,"0.#"),1)=".",TRUE,FALSE)</formula>
    </cfRule>
  </conditionalFormatting>
  <conditionalFormatting sqref="AE123 AM123">
    <cfRule type="expression" dxfId="2431" priority="3007">
      <formula>IF(RIGHT(TEXT(AE123,"0.#"),1)=".",FALSE,TRUE)</formula>
    </cfRule>
    <cfRule type="expression" dxfId="2430" priority="3008">
      <formula>IF(RIGHT(TEXT(AE123,"0.#"),1)=".",TRUE,FALSE)</formula>
    </cfRule>
  </conditionalFormatting>
  <conditionalFormatting sqref="AI123">
    <cfRule type="expression" dxfId="2429" priority="3005">
      <formula>IF(RIGHT(TEXT(AI123,"0.#"),1)=".",FALSE,TRUE)</formula>
    </cfRule>
    <cfRule type="expression" dxfId="2428" priority="3006">
      <formula>IF(RIGHT(TEXT(AI123,"0.#"),1)=".",TRUE,FALSE)</formula>
    </cfRule>
  </conditionalFormatting>
  <conditionalFormatting sqref="AE126 AM126">
    <cfRule type="expression" dxfId="2427" priority="3003">
      <formula>IF(RIGHT(TEXT(AE126,"0.#"),1)=".",FALSE,TRUE)</formula>
    </cfRule>
    <cfRule type="expression" dxfId="2426" priority="3004">
      <formula>IF(RIGHT(TEXT(AE126,"0.#"),1)=".",TRUE,FALSE)</formula>
    </cfRule>
  </conditionalFormatting>
  <conditionalFormatting sqref="AE129 AM129">
    <cfRule type="expression" dxfId="2425" priority="2999">
      <formula>IF(RIGHT(TEXT(AE129,"0.#"),1)=".",FALSE,TRUE)</formula>
    </cfRule>
    <cfRule type="expression" dxfId="2424" priority="3000">
      <formula>IF(RIGHT(TEXT(AE129,"0.#"),1)=".",TRUE,FALSE)</formula>
    </cfRule>
  </conditionalFormatting>
  <conditionalFormatting sqref="AI129">
    <cfRule type="expression" dxfId="2423" priority="2997">
      <formula>IF(RIGHT(TEXT(AI129,"0.#"),1)=".",FALSE,TRUE)</formula>
    </cfRule>
    <cfRule type="expression" dxfId="2422" priority="2998">
      <formula>IF(RIGHT(TEXT(AI129,"0.#"),1)=".",TRUE,FALSE)</formula>
    </cfRule>
  </conditionalFormatting>
  <conditionalFormatting sqref="Y839:Y866">
    <cfRule type="expression" dxfId="2421" priority="2995">
      <formula>IF(RIGHT(TEXT(Y839,"0.#"),1)=".",FALSE,TRUE)</formula>
    </cfRule>
    <cfRule type="expression" dxfId="2420" priority="2996">
      <formula>IF(RIGHT(TEXT(Y839,"0.#"),1)=".",TRUE,FALSE)</formula>
    </cfRule>
  </conditionalFormatting>
  <conditionalFormatting sqref="AU518">
    <cfRule type="expression" dxfId="2419" priority="1505">
      <formula>IF(RIGHT(TEXT(AU518,"0.#"),1)=".",FALSE,TRUE)</formula>
    </cfRule>
    <cfRule type="expression" dxfId="2418" priority="1506">
      <formula>IF(RIGHT(TEXT(AU518,"0.#"),1)=".",TRUE,FALSE)</formula>
    </cfRule>
  </conditionalFormatting>
  <conditionalFormatting sqref="AQ551">
    <cfRule type="expression" dxfId="2417" priority="1281">
      <formula>IF(RIGHT(TEXT(AQ551,"0.#"),1)=".",FALSE,TRUE)</formula>
    </cfRule>
    <cfRule type="expression" dxfId="2416" priority="1282">
      <formula>IF(RIGHT(TEXT(AQ551,"0.#"),1)=".",TRUE,FALSE)</formula>
    </cfRule>
  </conditionalFormatting>
  <conditionalFormatting sqref="AE556">
    <cfRule type="expression" dxfId="2415" priority="1279">
      <formula>IF(RIGHT(TEXT(AE556,"0.#"),1)=".",FALSE,TRUE)</formula>
    </cfRule>
    <cfRule type="expression" dxfId="2414" priority="1280">
      <formula>IF(RIGHT(TEXT(AE556,"0.#"),1)=".",TRUE,FALSE)</formula>
    </cfRule>
  </conditionalFormatting>
  <conditionalFormatting sqref="AE557">
    <cfRule type="expression" dxfId="2413" priority="1277">
      <formula>IF(RIGHT(TEXT(AE557,"0.#"),1)=".",FALSE,TRUE)</formula>
    </cfRule>
    <cfRule type="expression" dxfId="2412" priority="1278">
      <formula>IF(RIGHT(TEXT(AE557,"0.#"),1)=".",TRUE,FALSE)</formula>
    </cfRule>
  </conditionalFormatting>
  <conditionalFormatting sqref="AE558">
    <cfRule type="expression" dxfId="2411" priority="1275">
      <formula>IF(RIGHT(TEXT(AE558,"0.#"),1)=".",FALSE,TRUE)</formula>
    </cfRule>
    <cfRule type="expression" dxfId="2410" priority="1276">
      <formula>IF(RIGHT(TEXT(AE558,"0.#"),1)=".",TRUE,FALSE)</formula>
    </cfRule>
  </conditionalFormatting>
  <conditionalFormatting sqref="AU556">
    <cfRule type="expression" dxfId="2409" priority="1267">
      <formula>IF(RIGHT(TEXT(AU556,"0.#"),1)=".",FALSE,TRUE)</formula>
    </cfRule>
    <cfRule type="expression" dxfId="2408" priority="1268">
      <formula>IF(RIGHT(TEXT(AU556,"0.#"),1)=".",TRUE,FALSE)</formula>
    </cfRule>
  </conditionalFormatting>
  <conditionalFormatting sqref="AU557">
    <cfRule type="expression" dxfId="2407" priority="1265">
      <formula>IF(RIGHT(TEXT(AU557,"0.#"),1)=".",FALSE,TRUE)</formula>
    </cfRule>
    <cfRule type="expression" dxfId="2406" priority="1266">
      <formula>IF(RIGHT(TEXT(AU557,"0.#"),1)=".",TRUE,FALSE)</formula>
    </cfRule>
  </conditionalFormatting>
  <conditionalFormatting sqref="AU558">
    <cfRule type="expression" dxfId="2405" priority="1263">
      <formula>IF(RIGHT(TEXT(AU558,"0.#"),1)=".",FALSE,TRUE)</formula>
    </cfRule>
    <cfRule type="expression" dxfId="2404" priority="1264">
      <formula>IF(RIGHT(TEXT(AU558,"0.#"),1)=".",TRUE,FALSE)</formula>
    </cfRule>
  </conditionalFormatting>
  <conditionalFormatting sqref="AQ557">
    <cfRule type="expression" dxfId="2403" priority="1255">
      <formula>IF(RIGHT(TEXT(AQ557,"0.#"),1)=".",FALSE,TRUE)</formula>
    </cfRule>
    <cfRule type="expression" dxfId="2402" priority="1256">
      <formula>IF(RIGHT(TEXT(AQ557,"0.#"),1)=".",TRUE,FALSE)</formula>
    </cfRule>
  </conditionalFormatting>
  <conditionalFormatting sqref="AQ558">
    <cfRule type="expression" dxfId="2401" priority="1253">
      <formula>IF(RIGHT(TEXT(AQ558,"0.#"),1)=".",FALSE,TRUE)</formula>
    </cfRule>
    <cfRule type="expression" dxfId="2400" priority="1254">
      <formula>IF(RIGHT(TEXT(AQ558,"0.#"),1)=".",TRUE,FALSE)</formula>
    </cfRule>
  </conditionalFormatting>
  <conditionalFormatting sqref="AQ556">
    <cfRule type="expression" dxfId="2399" priority="1251">
      <formula>IF(RIGHT(TEXT(AQ556,"0.#"),1)=".",FALSE,TRUE)</formula>
    </cfRule>
    <cfRule type="expression" dxfId="2398" priority="1252">
      <formula>IF(RIGHT(TEXT(AQ556,"0.#"),1)=".",TRUE,FALSE)</formula>
    </cfRule>
  </conditionalFormatting>
  <conditionalFormatting sqref="AE561">
    <cfRule type="expression" dxfId="2397" priority="1249">
      <formula>IF(RIGHT(TEXT(AE561,"0.#"),1)=".",FALSE,TRUE)</formula>
    </cfRule>
    <cfRule type="expression" dxfId="2396" priority="1250">
      <formula>IF(RIGHT(TEXT(AE561,"0.#"),1)=".",TRUE,FALSE)</formula>
    </cfRule>
  </conditionalFormatting>
  <conditionalFormatting sqref="AE562">
    <cfRule type="expression" dxfId="2395" priority="1247">
      <formula>IF(RIGHT(TEXT(AE562,"0.#"),1)=".",FALSE,TRUE)</formula>
    </cfRule>
    <cfRule type="expression" dxfId="2394" priority="1248">
      <formula>IF(RIGHT(TEXT(AE562,"0.#"),1)=".",TRUE,FALSE)</formula>
    </cfRule>
  </conditionalFormatting>
  <conditionalFormatting sqref="AE563">
    <cfRule type="expression" dxfId="2393" priority="1245">
      <formula>IF(RIGHT(TEXT(AE563,"0.#"),1)=".",FALSE,TRUE)</formula>
    </cfRule>
    <cfRule type="expression" dxfId="2392" priority="1246">
      <formula>IF(RIGHT(TEXT(AE563,"0.#"),1)=".",TRUE,FALSE)</formula>
    </cfRule>
  </conditionalFormatting>
  <conditionalFormatting sqref="AL1102:AO1131">
    <cfRule type="expression" dxfId="2391" priority="2901">
      <formula>IF(AND(AL1102&gt;=0, RIGHT(TEXT(AL1102,"0.#"),1)&lt;&gt;"."),TRUE,FALSE)</formula>
    </cfRule>
    <cfRule type="expression" dxfId="2390" priority="2902">
      <formula>IF(AND(AL1102&gt;=0, RIGHT(TEXT(AL1102,"0.#"),1)="."),TRUE,FALSE)</formula>
    </cfRule>
    <cfRule type="expression" dxfId="2389" priority="2903">
      <formula>IF(AND(AL1102&lt;0, RIGHT(TEXT(AL1102,"0.#"),1)&lt;&gt;"."),TRUE,FALSE)</formula>
    </cfRule>
    <cfRule type="expression" dxfId="2388" priority="2904">
      <formula>IF(AND(AL1102&lt;0, RIGHT(TEXT(AL1102,"0.#"),1)="."),TRUE,FALSE)</formula>
    </cfRule>
  </conditionalFormatting>
  <conditionalFormatting sqref="Y1102:Y1131">
    <cfRule type="expression" dxfId="2387" priority="2899">
      <formula>IF(RIGHT(TEXT(Y1102,"0.#"),1)=".",FALSE,TRUE)</formula>
    </cfRule>
    <cfRule type="expression" dxfId="2386" priority="2900">
      <formula>IF(RIGHT(TEXT(Y1102,"0.#"),1)=".",TRUE,FALSE)</formula>
    </cfRule>
  </conditionalFormatting>
  <conditionalFormatting sqref="AQ553">
    <cfRule type="expression" dxfId="2385" priority="1283">
      <formula>IF(RIGHT(TEXT(AQ553,"0.#"),1)=".",FALSE,TRUE)</formula>
    </cfRule>
    <cfRule type="expression" dxfId="2384" priority="1284">
      <formula>IF(RIGHT(TEXT(AQ553,"0.#"),1)=".",TRUE,FALSE)</formula>
    </cfRule>
  </conditionalFormatting>
  <conditionalFormatting sqref="AU552">
    <cfRule type="expression" dxfId="2383" priority="1295">
      <formula>IF(RIGHT(TEXT(AU552,"0.#"),1)=".",FALSE,TRUE)</formula>
    </cfRule>
    <cfRule type="expression" dxfId="2382" priority="1296">
      <formula>IF(RIGHT(TEXT(AU552,"0.#"),1)=".",TRUE,FALSE)</formula>
    </cfRule>
  </conditionalFormatting>
  <conditionalFormatting sqref="AE552">
    <cfRule type="expression" dxfId="2381" priority="1307">
      <formula>IF(RIGHT(TEXT(AE552,"0.#"),1)=".",FALSE,TRUE)</formula>
    </cfRule>
    <cfRule type="expression" dxfId="2380" priority="1308">
      <formula>IF(RIGHT(TEXT(AE552,"0.#"),1)=".",TRUE,FALSE)</formula>
    </cfRule>
  </conditionalFormatting>
  <conditionalFormatting sqref="AQ548">
    <cfRule type="expression" dxfId="2379" priority="1313">
      <formula>IF(RIGHT(TEXT(AQ548,"0.#"),1)=".",FALSE,TRUE)</formula>
    </cfRule>
    <cfRule type="expression" dxfId="2378" priority="1314">
      <formula>IF(RIGHT(TEXT(AQ548,"0.#"),1)=".",TRUE,FALSE)</formula>
    </cfRule>
  </conditionalFormatting>
  <conditionalFormatting sqref="Y837:Y838">
    <cfRule type="expression" dxfId="2377" priority="2851">
      <formula>IF(RIGHT(TEXT(Y837,"0.#"),1)=".",FALSE,TRUE)</formula>
    </cfRule>
    <cfRule type="expression" dxfId="2376" priority="2852">
      <formula>IF(RIGHT(TEXT(Y837,"0.#"),1)=".",TRUE,FALSE)</formula>
    </cfRule>
  </conditionalFormatting>
  <conditionalFormatting sqref="AE492">
    <cfRule type="expression" dxfId="2375" priority="1639">
      <formula>IF(RIGHT(TEXT(AE492,"0.#"),1)=".",FALSE,TRUE)</formula>
    </cfRule>
    <cfRule type="expression" dxfId="2374" priority="1640">
      <formula>IF(RIGHT(TEXT(AE492,"0.#"),1)=".",TRUE,FALSE)</formula>
    </cfRule>
  </conditionalFormatting>
  <conditionalFormatting sqref="AE493">
    <cfRule type="expression" dxfId="2373" priority="1637">
      <formula>IF(RIGHT(TEXT(AE493,"0.#"),1)=".",FALSE,TRUE)</formula>
    </cfRule>
    <cfRule type="expression" dxfId="2372" priority="1638">
      <formula>IF(RIGHT(TEXT(AE493,"0.#"),1)=".",TRUE,FALSE)</formula>
    </cfRule>
  </conditionalFormatting>
  <conditionalFormatting sqref="AE494">
    <cfRule type="expression" dxfId="2371" priority="1635">
      <formula>IF(RIGHT(TEXT(AE494,"0.#"),1)=".",FALSE,TRUE)</formula>
    </cfRule>
    <cfRule type="expression" dxfId="2370" priority="1636">
      <formula>IF(RIGHT(TEXT(AE494,"0.#"),1)=".",TRUE,FALSE)</formula>
    </cfRule>
  </conditionalFormatting>
  <conditionalFormatting sqref="AQ493">
    <cfRule type="expression" dxfId="2369" priority="1615">
      <formula>IF(RIGHT(TEXT(AQ493,"0.#"),1)=".",FALSE,TRUE)</formula>
    </cfRule>
    <cfRule type="expression" dxfId="2368" priority="1616">
      <formula>IF(RIGHT(TEXT(AQ493,"0.#"),1)=".",TRUE,FALSE)</formula>
    </cfRule>
  </conditionalFormatting>
  <conditionalFormatting sqref="AQ494">
    <cfRule type="expression" dxfId="2367" priority="1613">
      <formula>IF(RIGHT(TEXT(AQ494,"0.#"),1)=".",FALSE,TRUE)</formula>
    </cfRule>
    <cfRule type="expression" dxfId="2366" priority="1614">
      <formula>IF(RIGHT(TEXT(AQ494,"0.#"),1)=".",TRUE,FALSE)</formula>
    </cfRule>
  </conditionalFormatting>
  <conditionalFormatting sqref="AQ492">
    <cfRule type="expression" dxfId="2365" priority="1611">
      <formula>IF(RIGHT(TEXT(AQ492,"0.#"),1)=".",FALSE,TRUE)</formula>
    </cfRule>
    <cfRule type="expression" dxfId="2364" priority="1612">
      <formula>IF(RIGHT(TEXT(AQ492,"0.#"),1)=".",TRUE,FALSE)</formula>
    </cfRule>
  </conditionalFormatting>
  <conditionalFormatting sqref="AU494">
    <cfRule type="expression" dxfId="2363" priority="1623">
      <formula>IF(RIGHT(TEXT(AU494,"0.#"),1)=".",FALSE,TRUE)</formula>
    </cfRule>
    <cfRule type="expression" dxfId="2362" priority="1624">
      <formula>IF(RIGHT(TEXT(AU494,"0.#"),1)=".",TRUE,FALSE)</formula>
    </cfRule>
  </conditionalFormatting>
  <conditionalFormatting sqref="AU492">
    <cfRule type="expression" dxfId="2361" priority="1627">
      <formula>IF(RIGHT(TEXT(AU492,"0.#"),1)=".",FALSE,TRUE)</formula>
    </cfRule>
    <cfRule type="expression" dxfId="2360" priority="1628">
      <formula>IF(RIGHT(TEXT(AU492,"0.#"),1)=".",TRUE,FALSE)</formula>
    </cfRule>
  </conditionalFormatting>
  <conditionalFormatting sqref="AU493">
    <cfRule type="expression" dxfId="2359" priority="1625">
      <formula>IF(RIGHT(TEXT(AU493,"0.#"),1)=".",FALSE,TRUE)</formula>
    </cfRule>
    <cfRule type="expression" dxfId="2358" priority="1626">
      <formula>IF(RIGHT(TEXT(AU493,"0.#"),1)=".",TRUE,FALSE)</formula>
    </cfRule>
  </conditionalFormatting>
  <conditionalFormatting sqref="AU583">
    <cfRule type="expression" dxfId="2357" priority="1143">
      <formula>IF(RIGHT(TEXT(AU583,"0.#"),1)=".",FALSE,TRUE)</formula>
    </cfRule>
    <cfRule type="expression" dxfId="2356" priority="1144">
      <formula>IF(RIGHT(TEXT(AU583,"0.#"),1)=".",TRUE,FALSE)</formula>
    </cfRule>
  </conditionalFormatting>
  <conditionalFormatting sqref="AU582">
    <cfRule type="expression" dxfId="2355" priority="1145">
      <formula>IF(RIGHT(TEXT(AU582,"0.#"),1)=".",FALSE,TRUE)</formula>
    </cfRule>
    <cfRule type="expression" dxfId="2354" priority="1146">
      <formula>IF(RIGHT(TEXT(AU582,"0.#"),1)=".",TRUE,FALSE)</formula>
    </cfRule>
  </conditionalFormatting>
  <conditionalFormatting sqref="AE499">
    <cfRule type="expression" dxfId="2353" priority="1605">
      <formula>IF(RIGHT(TEXT(AE499,"0.#"),1)=".",FALSE,TRUE)</formula>
    </cfRule>
    <cfRule type="expression" dxfId="2352" priority="1606">
      <formula>IF(RIGHT(TEXT(AE499,"0.#"),1)=".",TRUE,FALSE)</formula>
    </cfRule>
  </conditionalFormatting>
  <conditionalFormatting sqref="AE497">
    <cfRule type="expression" dxfId="2351" priority="1609">
      <formula>IF(RIGHT(TEXT(AE497,"0.#"),1)=".",FALSE,TRUE)</formula>
    </cfRule>
    <cfRule type="expression" dxfId="2350" priority="1610">
      <formula>IF(RIGHT(TEXT(AE497,"0.#"),1)=".",TRUE,FALSE)</formula>
    </cfRule>
  </conditionalFormatting>
  <conditionalFormatting sqref="AE498">
    <cfRule type="expression" dxfId="2349" priority="1607">
      <formula>IF(RIGHT(TEXT(AE498,"0.#"),1)=".",FALSE,TRUE)</formula>
    </cfRule>
    <cfRule type="expression" dxfId="2348" priority="1608">
      <formula>IF(RIGHT(TEXT(AE498,"0.#"),1)=".",TRUE,FALSE)</formula>
    </cfRule>
  </conditionalFormatting>
  <conditionalFormatting sqref="AU499">
    <cfRule type="expression" dxfId="2347" priority="1593">
      <formula>IF(RIGHT(TEXT(AU499,"0.#"),1)=".",FALSE,TRUE)</formula>
    </cfRule>
    <cfRule type="expression" dxfId="2346" priority="1594">
      <formula>IF(RIGHT(TEXT(AU499,"0.#"),1)=".",TRUE,FALSE)</formula>
    </cfRule>
  </conditionalFormatting>
  <conditionalFormatting sqref="AU497">
    <cfRule type="expression" dxfId="2345" priority="1597">
      <formula>IF(RIGHT(TEXT(AU497,"0.#"),1)=".",FALSE,TRUE)</formula>
    </cfRule>
    <cfRule type="expression" dxfId="2344" priority="1598">
      <formula>IF(RIGHT(TEXT(AU497,"0.#"),1)=".",TRUE,FALSE)</formula>
    </cfRule>
  </conditionalFormatting>
  <conditionalFormatting sqref="AU498">
    <cfRule type="expression" dxfId="2343" priority="1595">
      <formula>IF(RIGHT(TEXT(AU498,"0.#"),1)=".",FALSE,TRUE)</formula>
    </cfRule>
    <cfRule type="expression" dxfId="2342" priority="1596">
      <formula>IF(RIGHT(TEXT(AU498,"0.#"),1)=".",TRUE,FALSE)</formula>
    </cfRule>
  </conditionalFormatting>
  <conditionalFormatting sqref="AQ497">
    <cfRule type="expression" dxfId="2341" priority="1581">
      <formula>IF(RIGHT(TEXT(AQ497,"0.#"),1)=".",FALSE,TRUE)</formula>
    </cfRule>
    <cfRule type="expression" dxfId="2340" priority="1582">
      <formula>IF(RIGHT(TEXT(AQ497,"0.#"),1)=".",TRUE,FALSE)</formula>
    </cfRule>
  </conditionalFormatting>
  <conditionalFormatting sqref="AQ498">
    <cfRule type="expression" dxfId="2339" priority="1585">
      <formula>IF(RIGHT(TEXT(AQ498,"0.#"),1)=".",FALSE,TRUE)</formula>
    </cfRule>
    <cfRule type="expression" dxfId="2338" priority="1586">
      <formula>IF(RIGHT(TEXT(AQ498,"0.#"),1)=".",TRUE,FALSE)</formula>
    </cfRule>
  </conditionalFormatting>
  <conditionalFormatting sqref="AQ499">
    <cfRule type="expression" dxfId="2337" priority="1583">
      <formula>IF(RIGHT(TEXT(AQ499,"0.#"),1)=".",FALSE,TRUE)</formula>
    </cfRule>
    <cfRule type="expression" dxfId="2336" priority="1584">
      <formula>IF(RIGHT(TEXT(AQ499,"0.#"),1)=".",TRUE,FALSE)</formula>
    </cfRule>
  </conditionalFormatting>
  <conditionalFormatting sqref="AE504">
    <cfRule type="expression" dxfId="2335" priority="1575">
      <formula>IF(RIGHT(TEXT(AE504,"0.#"),1)=".",FALSE,TRUE)</formula>
    </cfRule>
    <cfRule type="expression" dxfId="2334" priority="1576">
      <formula>IF(RIGHT(TEXT(AE504,"0.#"),1)=".",TRUE,FALSE)</formula>
    </cfRule>
  </conditionalFormatting>
  <conditionalFormatting sqref="AE502">
    <cfRule type="expression" dxfId="2333" priority="1579">
      <formula>IF(RIGHT(TEXT(AE502,"0.#"),1)=".",FALSE,TRUE)</formula>
    </cfRule>
    <cfRule type="expression" dxfId="2332" priority="1580">
      <formula>IF(RIGHT(TEXT(AE502,"0.#"),1)=".",TRUE,FALSE)</formula>
    </cfRule>
  </conditionalFormatting>
  <conditionalFormatting sqref="AE503">
    <cfRule type="expression" dxfId="2331" priority="1577">
      <formula>IF(RIGHT(TEXT(AE503,"0.#"),1)=".",FALSE,TRUE)</formula>
    </cfRule>
    <cfRule type="expression" dxfId="2330" priority="1578">
      <formula>IF(RIGHT(TEXT(AE503,"0.#"),1)=".",TRUE,FALSE)</formula>
    </cfRule>
  </conditionalFormatting>
  <conditionalFormatting sqref="AU504">
    <cfRule type="expression" dxfId="2329" priority="1563">
      <formula>IF(RIGHT(TEXT(AU504,"0.#"),1)=".",FALSE,TRUE)</formula>
    </cfRule>
    <cfRule type="expression" dxfId="2328" priority="1564">
      <formula>IF(RIGHT(TEXT(AU504,"0.#"),1)=".",TRUE,FALSE)</formula>
    </cfRule>
  </conditionalFormatting>
  <conditionalFormatting sqref="AU502">
    <cfRule type="expression" dxfId="2327" priority="1567">
      <formula>IF(RIGHT(TEXT(AU502,"0.#"),1)=".",FALSE,TRUE)</formula>
    </cfRule>
    <cfRule type="expression" dxfId="2326" priority="1568">
      <formula>IF(RIGHT(TEXT(AU502,"0.#"),1)=".",TRUE,FALSE)</formula>
    </cfRule>
  </conditionalFormatting>
  <conditionalFormatting sqref="AU503">
    <cfRule type="expression" dxfId="2325" priority="1565">
      <formula>IF(RIGHT(TEXT(AU503,"0.#"),1)=".",FALSE,TRUE)</formula>
    </cfRule>
    <cfRule type="expression" dxfId="2324" priority="1566">
      <formula>IF(RIGHT(TEXT(AU503,"0.#"),1)=".",TRUE,FALSE)</formula>
    </cfRule>
  </conditionalFormatting>
  <conditionalFormatting sqref="AQ502">
    <cfRule type="expression" dxfId="2323" priority="1551">
      <formula>IF(RIGHT(TEXT(AQ502,"0.#"),1)=".",FALSE,TRUE)</formula>
    </cfRule>
    <cfRule type="expression" dxfId="2322" priority="1552">
      <formula>IF(RIGHT(TEXT(AQ502,"0.#"),1)=".",TRUE,FALSE)</formula>
    </cfRule>
  </conditionalFormatting>
  <conditionalFormatting sqref="AQ503">
    <cfRule type="expression" dxfId="2321" priority="1555">
      <formula>IF(RIGHT(TEXT(AQ503,"0.#"),1)=".",FALSE,TRUE)</formula>
    </cfRule>
    <cfRule type="expression" dxfId="2320" priority="1556">
      <formula>IF(RIGHT(TEXT(AQ503,"0.#"),1)=".",TRUE,FALSE)</formula>
    </cfRule>
  </conditionalFormatting>
  <conditionalFormatting sqref="AQ504">
    <cfRule type="expression" dxfId="2319" priority="1553">
      <formula>IF(RIGHT(TEXT(AQ504,"0.#"),1)=".",FALSE,TRUE)</formula>
    </cfRule>
    <cfRule type="expression" dxfId="2318" priority="1554">
      <formula>IF(RIGHT(TEXT(AQ504,"0.#"),1)=".",TRUE,FALSE)</formula>
    </cfRule>
  </conditionalFormatting>
  <conditionalFormatting sqref="AE509">
    <cfRule type="expression" dxfId="2317" priority="1545">
      <formula>IF(RIGHT(TEXT(AE509,"0.#"),1)=".",FALSE,TRUE)</formula>
    </cfRule>
    <cfRule type="expression" dxfId="2316" priority="1546">
      <formula>IF(RIGHT(TEXT(AE509,"0.#"),1)=".",TRUE,FALSE)</formula>
    </cfRule>
  </conditionalFormatting>
  <conditionalFormatting sqref="AE507">
    <cfRule type="expression" dxfId="2315" priority="1549">
      <formula>IF(RIGHT(TEXT(AE507,"0.#"),1)=".",FALSE,TRUE)</formula>
    </cfRule>
    <cfRule type="expression" dxfId="2314" priority="1550">
      <formula>IF(RIGHT(TEXT(AE507,"0.#"),1)=".",TRUE,FALSE)</formula>
    </cfRule>
  </conditionalFormatting>
  <conditionalFormatting sqref="AE508">
    <cfRule type="expression" dxfId="2313" priority="1547">
      <formula>IF(RIGHT(TEXT(AE508,"0.#"),1)=".",FALSE,TRUE)</formula>
    </cfRule>
    <cfRule type="expression" dxfId="2312" priority="1548">
      <formula>IF(RIGHT(TEXT(AE508,"0.#"),1)=".",TRUE,FALSE)</formula>
    </cfRule>
  </conditionalFormatting>
  <conditionalFormatting sqref="AU509">
    <cfRule type="expression" dxfId="2311" priority="1533">
      <formula>IF(RIGHT(TEXT(AU509,"0.#"),1)=".",FALSE,TRUE)</formula>
    </cfRule>
    <cfRule type="expression" dxfId="2310" priority="1534">
      <formula>IF(RIGHT(TEXT(AU509,"0.#"),1)=".",TRUE,FALSE)</formula>
    </cfRule>
  </conditionalFormatting>
  <conditionalFormatting sqref="AU507">
    <cfRule type="expression" dxfId="2309" priority="1537">
      <formula>IF(RIGHT(TEXT(AU507,"0.#"),1)=".",FALSE,TRUE)</formula>
    </cfRule>
    <cfRule type="expression" dxfId="2308" priority="1538">
      <formula>IF(RIGHT(TEXT(AU507,"0.#"),1)=".",TRUE,FALSE)</formula>
    </cfRule>
  </conditionalFormatting>
  <conditionalFormatting sqref="AU508">
    <cfRule type="expression" dxfId="2307" priority="1535">
      <formula>IF(RIGHT(TEXT(AU508,"0.#"),1)=".",FALSE,TRUE)</formula>
    </cfRule>
    <cfRule type="expression" dxfId="2306" priority="1536">
      <formula>IF(RIGHT(TEXT(AU508,"0.#"),1)=".",TRUE,FALSE)</formula>
    </cfRule>
  </conditionalFormatting>
  <conditionalFormatting sqref="AQ507">
    <cfRule type="expression" dxfId="2305" priority="1521">
      <formula>IF(RIGHT(TEXT(AQ507,"0.#"),1)=".",FALSE,TRUE)</formula>
    </cfRule>
    <cfRule type="expression" dxfId="2304" priority="1522">
      <formula>IF(RIGHT(TEXT(AQ507,"0.#"),1)=".",TRUE,FALSE)</formula>
    </cfRule>
  </conditionalFormatting>
  <conditionalFormatting sqref="AQ508">
    <cfRule type="expression" dxfId="2303" priority="1525">
      <formula>IF(RIGHT(TEXT(AQ508,"0.#"),1)=".",FALSE,TRUE)</formula>
    </cfRule>
    <cfRule type="expression" dxfId="2302" priority="1526">
      <formula>IF(RIGHT(TEXT(AQ508,"0.#"),1)=".",TRUE,FALSE)</formula>
    </cfRule>
  </conditionalFormatting>
  <conditionalFormatting sqref="AQ509">
    <cfRule type="expression" dxfId="2301" priority="1523">
      <formula>IF(RIGHT(TEXT(AQ509,"0.#"),1)=".",FALSE,TRUE)</formula>
    </cfRule>
    <cfRule type="expression" dxfId="2300" priority="1524">
      <formula>IF(RIGHT(TEXT(AQ509,"0.#"),1)=".",TRUE,FALSE)</formula>
    </cfRule>
  </conditionalFormatting>
  <conditionalFormatting sqref="AE465">
    <cfRule type="expression" dxfId="2299" priority="1815">
      <formula>IF(RIGHT(TEXT(AE465,"0.#"),1)=".",FALSE,TRUE)</formula>
    </cfRule>
    <cfRule type="expression" dxfId="2298" priority="1816">
      <formula>IF(RIGHT(TEXT(AE465,"0.#"),1)=".",TRUE,FALSE)</formula>
    </cfRule>
  </conditionalFormatting>
  <conditionalFormatting sqref="AE463">
    <cfRule type="expression" dxfId="2297" priority="1819">
      <formula>IF(RIGHT(TEXT(AE463,"0.#"),1)=".",FALSE,TRUE)</formula>
    </cfRule>
    <cfRule type="expression" dxfId="2296" priority="1820">
      <formula>IF(RIGHT(TEXT(AE463,"0.#"),1)=".",TRUE,FALSE)</formula>
    </cfRule>
  </conditionalFormatting>
  <conditionalFormatting sqref="AE464">
    <cfRule type="expression" dxfId="2295" priority="1817">
      <formula>IF(RIGHT(TEXT(AE464,"0.#"),1)=".",FALSE,TRUE)</formula>
    </cfRule>
    <cfRule type="expression" dxfId="2294" priority="1818">
      <formula>IF(RIGHT(TEXT(AE464,"0.#"),1)=".",TRUE,FALSE)</formula>
    </cfRule>
  </conditionalFormatting>
  <conditionalFormatting sqref="AM465">
    <cfRule type="expression" dxfId="2293" priority="1809">
      <formula>IF(RIGHT(TEXT(AM465,"0.#"),1)=".",FALSE,TRUE)</formula>
    </cfRule>
    <cfRule type="expression" dxfId="2292" priority="1810">
      <formula>IF(RIGHT(TEXT(AM465,"0.#"),1)=".",TRUE,FALSE)</formula>
    </cfRule>
  </conditionalFormatting>
  <conditionalFormatting sqref="AM463">
    <cfRule type="expression" dxfId="2291" priority="1813">
      <formula>IF(RIGHT(TEXT(AM463,"0.#"),1)=".",FALSE,TRUE)</formula>
    </cfRule>
    <cfRule type="expression" dxfId="2290" priority="1814">
      <formula>IF(RIGHT(TEXT(AM463,"0.#"),1)=".",TRUE,FALSE)</formula>
    </cfRule>
  </conditionalFormatting>
  <conditionalFormatting sqref="AM464">
    <cfRule type="expression" dxfId="2289" priority="1811">
      <formula>IF(RIGHT(TEXT(AM464,"0.#"),1)=".",FALSE,TRUE)</formula>
    </cfRule>
    <cfRule type="expression" dxfId="2288" priority="1812">
      <formula>IF(RIGHT(TEXT(AM464,"0.#"),1)=".",TRUE,FALSE)</formula>
    </cfRule>
  </conditionalFormatting>
  <conditionalFormatting sqref="AU465">
    <cfRule type="expression" dxfId="2287" priority="1803">
      <formula>IF(RIGHT(TEXT(AU465,"0.#"),1)=".",FALSE,TRUE)</formula>
    </cfRule>
    <cfRule type="expression" dxfId="2286" priority="1804">
      <formula>IF(RIGHT(TEXT(AU465,"0.#"),1)=".",TRUE,FALSE)</formula>
    </cfRule>
  </conditionalFormatting>
  <conditionalFormatting sqref="AU463">
    <cfRule type="expression" dxfId="2285" priority="1807">
      <formula>IF(RIGHT(TEXT(AU463,"0.#"),1)=".",FALSE,TRUE)</formula>
    </cfRule>
    <cfRule type="expression" dxfId="2284" priority="1808">
      <formula>IF(RIGHT(TEXT(AU463,"0.#"),1)=".",TRUE,FALSE)</formula>
    </cfRule>
  </conditionalFormatting>
  <conditionalFormatting sqref="AU464">
    <cfRule type="expression" dxfId="2283" priority="1805">
      <formula>IF(RIGHT(TEXT(AU464,"0.#"),1)=".",FALSE,TRUE)</formula>
    </cfRule>
    <cfRule type="expression" dxfId="2282" priority="1806">
      <formula>IF(RIGHT(TEXT(AU464,"0.#"),1)=".",TRUE,FALSE)</formula>
    </cfRule>
  </conditionalFormatting>
  <conditionalFormatting sqref="AI465">
    <cfRule type="expression" dxfId="2281" priority="1797">
      <formula>IF(RIGHT(TEXT(AI465,"0.#"),1)=".",FALSE,TRUE)</formula>
    </cfRule>
    <cfRule type="expression" dxfId="2280" priority="1798">
      <formula>IF(RIGHT(TEXT(AI465,"0.#"),1)=".",TRUE,FALSE)</formula>
    </cfRule>
  </conditionalFormatting>
  <conditionalFormatting sqref="AI463">
    <cfRule type="expression" dxfId="2279" priority="1801">
      <formula>IF(RIGHT(TEXT(AI463,"0.#"),1)=".",FALSE,TRUE)</formula>
    </cfRule>
    <cfRule type="expression" dxfId="2278" priority="1802">
      <formula>IF(RIGHT(TEXT(AI463,"0.#"),1)=".",TRUE,FALSE)</formula>
    </cfRule>
  </conditionalFormatting>
  <conditionalFormatting sqref="AI464">
    <cfRule type="expression" dxfId="2277" priority="1799">
      <formula>IF(RIGHT(TEXT(AI464,"0.#"),1)=".",FALSE,TRUE)</formula>
    </cfRule>
    <cfRule type="expression" dxfId="2276" priority="1800">
      <formula>IF(RIGHT(TEXT(AI464,"0.#"),1)=".",TRUE,FALSE)</formula>
    </cfRule>
  </conditionalFormatting>
  <conditionalFormatting sqref="AQ463">
    <cfRule type="expression" dxfId="2275" priority="1791">
      <formula>IF(RIGHT(TEXT(AQ463,"0.#"),1)=".",FALSE,TRUE)</formula>
    </cfRule>
    <cfRule type="expression" dxfId="2274" priority="1792">
      <formula>IF(RIGHT(TEXT(AQ463,"0.#"),1)=".",TRUE,FALSE)</formula>
    </cfRule>
  </conditionalFormatting>
  <conditionalFormatting sqref="AQ464">
    <cfRule type="expression" dxfId="2273" priority="1795">
      <formula>IF(RIGHT(TEXT(AQ464,"0.#"),1)=".",FALSE,TRUE)</formula>
    </cfRule>
    <cfRule type="expression" dxfId="2272" priority="1796">
      <formula>IF(RIGHT(TEXT(AQ464,"0.#"),1)=".",TRUE,FALSE)</formula>
    </cfRule>
  </conditionalFormatting>
  <conditionalFormatting sqref="AQ465">
    <cfRule type="expression" dxfId="2271" priority="1793">
      <formula>IF(RIGHT(TEXT(AQ465,"0.#"),1)=".",FALSE,TRUE)</formula>
    </cfRule>
    <cfRule type="expression" dxfId="2270" priority="1794">
      <formula>IF(RIGHT(TEXT(AQ465,"0.#"),1)=".",TRUE,FALSE)</formula>
    </cfRule>
  </conditionalFormatting>
  <conditionalFormatting sqref="AE470">
    <cfRule type="expression" dxfId="2269" priority="1785">
      <formula>IF(RIGHT(TEXT(AE470,"0.#"),1)=".",FALSE,TRUE)</formula>
    </cfRule>
    <cfRule type="expression" dxfId="2268" priority="1786">
      <formula>IF(RIGHT(TEXT(AE470,"0.#"),1)=".",TRUE,FALSE)</formula>
    </cfRule>
  </conditionalFormatting>
  <conditionalFormatting sqref="AE468">
    <cfRule type="expression" dxfId="2267" priority="1789">
      <formula>IF(RIGHT(TEXT(AE468,"0.#"),1)=".",FALSE,TRUE)</formula>
    </cfRule>
    <cfRule type="expression" dxfId="2266" priority="1790">
      <formula>IF(RIGHT(TEXT(AE468,"0.#"),1)=".",TRUE,FALSE)</formula>
    </cfRule>
  </conditionalFormatting>
  <conditionalFormatting sqref="AE469">
    <cfRule type="expression" dxfId="2265" priority="1787">
      <formula>IF(RIGHT(TEXT(AE469,"0.#"),1)=".",FALSE,TRUE)</formula>
    </cfRule>
    <cfRule type="expression" dxfId="2264" priority="1788">
      <formula>IF(RIGHT(TEXT(AE469,"0.#"),1)=".",TRUE,FALSE)</formula>
    </cfRule>
  </conditionalFormatting>
  <conditionalFormatting sqref="AM470">
    <cfRule type="expression" dxfId="2263" priority="1779">
      <formula>IF(RIGHT(TEXT(AM470,"0.#"),1)=".",FALSE,TRUE)</formula>
    </cfRule>
    <cfRule type="expression" dxfId="2262" priority="1780">
      <formula>IF(RIGHT(TEXT(AM470,"0.#"),1)=".",TRUE,FALSE)</formula>
    </cfRule>
  </conditionalFormatting>
  <conditionalFormatting sqref="AM468">
    <cfRule type="expression" dxfId="2261" priority="1783">
      <formula>IF(RIGHT(TEXT(AM468,"0.#"),1)=".",FALSE,TRUE)</formula>
    </cfRule>
    <cfRule type="expression" dxfId="2260" priority="1784">
      <formula>IF(RIGHT(TEXT(AM468,"0.#"),1)=".",TRUE,FALSE)</formula>
    </cfRule>
  </conditionalFormatting>
  <conditionalFormatting sqref="AM469">
    <cfRule type="expression" dxfId="2259" priority="1781">
      <formula>IF(RIGHT(TEXT(AM469,"0.#"),1)=".",FALSE,TRUE)</formula>
    </cfRule>
    <cfRule type="expression" dxfId="2258" priority="1782">
      <formula>IF(RIGHT(TEXT(AM469,"0.#"),1)=".",TRUE,FALSE)</formula>
    </cfRule>
  </conditionalFormatting>
  <conditionalFormatting sqref="AU470">
    <cfRule type="expression" dxfId="2257" priority="1773">
      <formula>IF(RIGHT(TEXT(AU470,"0.#"),1)=".",FALSE,TRUE)</formula>
    </cfRule>
    <cfRule type="expression" dxfId="2256" priority="1774">
      <formula>IF(RIGHT(TEXT(AU470,"0.#"),1)=".",TRUE,FALSE)</formula>
    </cfRule>
  </conditionalFormatting>
  <conditionalFormatting sqref="AU468">
    <cfRule type="expression" dxfId="2255" priority="1777">
      <formula>IF(RIGHT(TEXT(AU468,"0.#"),1)=".",FALSE,TRUE)</formula>
    </cfRule>
    <cfRule type="expression" dxfId="2254" priority="1778">
      <formula>IF(RIGHT(TEXT(AU468,"0.#"),1)=".",TRUE,FALSE)</formula>
    </cfRule>
  </conditionalFormatting>
  <conditionalFormatting sqref="AU469">
    <cfRule type="expression" dxfId="2253" priority="1775">
      <formula>IF(RIGHT(TEXT(AU469,"0.#"),1)=".",FALSE,TRUE)</formula>
    </cfRule>
    <cfRule type="expression" dxfId="2252" priority="1776">
      <formula>IF(RIGHT(TEXT(AU469,"0.#"),1)=".",TRUE,FALSE)</formula>
    </cfRule>
  </conditionalFormatting>
  <conditionalFormatting sqref="AI470">
    <cfRule type="expression" dxfId="2251" priority="1767">
      <formula>IF(RIGHT(TEXT(AI470,"0.#"),1)=".",FALSE,TRUE)</formula>
    </cfRule>
    <cfRule type="expression" dxfId="2250" priority="1768">
      <formula>IF(RIGHT(TEXT(AI470,"0.#"),1)=".",TRUE,FALSE)</formula>
    </cfRule>
  </conditionalFormatting>
  <conditionalFormatting sqref="AI468">
    <cfRule type="expression" dxfId="2249" priority="1771">
      <formula>IF(RIGHT(TEXT(AI468,"0.#"),1)=".",FALSE,TRUE)</formula>
    </cfRule>
    <cfRule type="expression" dxfId="2248" priority="1772">
      <formula>IF(RIGHT(TEXT(AI468,"0.#"),1)=".",TRUE,FALSE)</formula>
    </cfRule>
  </conditionalFormatting>
  <conditionalFormatting sqref="AI469">
    <cfRule type="expression" dxfId="2247" priority="1769">
      <formula>IF(RIGHT(TEXT(AI469,"0.#"),1)=".",FALSE,TRUE)</formula>
    </cfRule>
    <cfRule type="expression" dxfId="2246" priority="1770">
      <formula>IF(RIGHT(TEXT(AI469,"0.#"),1)=".",TRUE,FALSE)</formula>
    </cfRule>
  </conditionalFormatting>
  <conditionalFormatting sqref="AQ468">
    <cfRule type="expression" dxfId="2245" priority="1761">
      <formula>IF(RIGHT(TEXT(AQ468,"0.#"),1)=".",FALSE,TRUE)</formula>
    </cfRule>
    <cfRule type="expression" dxfId="2244" priority="1762">
      <formula>IF(RIGHT(TEXT(AQ468,"0.#"),1)=".",TRUE,FALSE)</formula>
    </cfRule>
  </conditionalFormatting>
  <conditionalFormatting sqref="AQ469">
    <cfRule type="expression" dxfId="2243" priority="1765">
      <formula>IF(RIGHT(TEXT(AQ469,"0.#"),1)=".",FALSE,TRUE)</formula>
    </cfRule>
    <cfRule type="expression" dxfId="2242" priority="1766">
      <formula>IF(RIGHT(TEXT(AQ469,"0.#"),1)=".",TRUE,FALSE)</formula>
    </cfRule>
  </conditionalFormatting>
  <conditionalFormatting sqref="AQ470">
    <cfRule type="expression" dxfId="2241" priority="1763">
      <formula>IF(RIGHT(TEXT(AQ470,"0.#"),1)=".",FALSE,TRUE)</formula>
    </cfRule>
    <cfRule type="expression" dxfId="2240" priority="1764">
      <formula>IF(RIGHT(TEXT(AQ470,"0.#"),1)=".",TRUE,FALSE)</formula>
    </cfRule>
  </conditionalFormatting>
  <conditionalFormatting sqref="AE475">
    <cfRule type="expression" dxfId="2239" priority="1755">
      <formula>IF(RIGHT(TEXT(AE475,"0.#"),1)=".",FALSE,TRUE)</formula>
    </cfRule>
    <cfRule type="expression" dxfId="2238" priority="1756">
      <formula>IF(RIGHT(TEXT(AE475,"0.#"),1)=".",TRUE,FALSE)</formula>
    </cfRule>
  </conditionalFormatting>
  <conditionalFormatting sqref="AE473">
    <cfRule type="expression" dxfId="2237" priority="1759">
      <formula>IF(RIGHT(TEXT(AE473,"0.#"),1)=".",FALSE,TRUE)</formula>
    </cfRule>
    <cfRule type="expression" dxfId="2236" priority="1760">
      <formula>IF(RIGHT(TEXT(AE473,"0.#"),1)=".",TRUE,FALSE)</formula>
    </cfRule>
  </conditionalFormatting>
  <conditionalFormatting sqref="AE474">
    <cfRule type="expression" dxfId="2235" priority="1757">
      <formula>IF(RIGHT(TEXT(AE474,"0.#"),1)=".",FALSE,TRUE)</formula>
    </cfRule>
    <cfRule type="expression" dxfId="2234" priority="1758">
      <formula>IF(RIGHT(TEXT(AE474,"0.#"),1)=".",TRUE,FALSE)</formula>
    </cfRule>
  </conditionalFormatting>
  <conditionalFormatting sqref="AM475">
    <cfRule type="expression" dxfId="2233" priority="1749">
      <formula>IF(RIGHT(TEXT(AM475,"0.#"),1)=".",FALSE,TRUE)</formula>
    </cfRule>
    <cfRule type="expression" dxfId="2232" priority="1750">
      <formula>IF(RIGHT(TEXT(AM475,"0.#"),1)=".",TRUE,FALSE)</formula>
    </cfRule>
  </conditionalFormatting>
  <conditionalFormatting sqref="AM473">
    <cfRule type="expression" dxfId="2231" priority="1753">
      <formula>IF(RIGHT(TEXT(AM473,"0.#"),1)=".",FALSE,TRUE)</formula>
    </cfRule>
    <cfRule type="expression" dxfId="2230" priority="1754">
      <formula>IF(RIGHT(TEXT(AM473,"0.#"),1)=".",TRUE,FALSE)</formula>
    </cfRule>
  </conditionalFormatting>
  <conditionalFormatting sqref="AM474">
    <cfRule type="expression" dxfId="2229" priority="1751">
      <formula>IF(RIGHT(TEXT(AM474,"0.#"),1)=".",FALSE,TRUE)</formula>
    </cfRule>
    <cfRule type="expression" dxfId="2228" priority="1752">
      <formula>IF(RIGHT(TEXT(AM474,"0.#"),1)=".",TRUE,FALSE)</formula>
    </cfRule>
  </conditionalFormatting>
  <conditionalFormatting sqref="AU475">
    <cfRule type="expression" dxfId="2227" priority="1743">
      <formula>IF(RIGHT(TEXT(AU475,"0.#"),1)=".",FALSE,TRUE)</formula>
    </cfRule>
    <cfRule type="expression" dxfId="2226" priority="1744">
      <formula>IF(RIGHT(TEXT(AU475,"0.#"),1)=".",TRUE,FALSE)</formula>
    </cfRule>
  </conditionalFormatting>
  <conditionalFormatting sqref="AU473">
    <cfRule type="expression" dxfId="2225" priority="1747">
      <formula>IF(RIGHT(TEXT(AU473,"0.#"),1)=".",FALSE,TRUE)</formula>
    </cfRule>
    <cfRule type="expression" dxfId="2224" priority="1748">
      <formula>IF(RIGHT(TEXT(AU473,"0.#"),1)=".",TRUE,FALSE)</formula>
    </cfRule>
  </conditionalFormatting>
  <conditionalFormatting sqref="AU474">
    <cfRule type="expression" dxfId="2223" priority="1745">
      <formula>IF(RIGHT(TEXT(AU474,"0.#"),1)=".",FALSE,TRUE)</formula>
    </cfRule>
    <cfRule type="expression" dxfId="2222" priority="1746">
      <formula>IF(RIGHT(TEXT(AU474,"0.#"),1)=".",TRUE,FALSE)</formula>
    </cfRule>
  </conditionalFormatting>
  <conditionalFormatting sqref="AI475">
    <cfRule type="expression" dxfId="2221" priority="1737">
      <formula>IF(RIGHT(TEXT(AI475,"0.#"),1)=".",FALSE,TRUE)</formula>
    </cfRule>
    <cfRule type="expression" dxfId="2220" priority="1738">
      <formula>IF(RIGHT(TEXT(AI475,"0.#"),1)=".",TRUE,FALSE)</formula>
    </cfRule>
  </conditionalFormatting>
  <conditionalFormatting sqref="AI473">
    <cfRule type="expression" dxfId="2219" priority="1741">
      <formula>IF(RIGHT(TEXT(AI473,"0.#"),1)=".",FALSE,TRUE)</formula>
    </cfRule>
    <cfRule type="expression" dxfId="2218" priority="1742">
      <formula>IF(RIGHT(TEXT(AI473,"0.#"),1)=".",TRUE,FALSE)</formula>
    </cfRule>
  </conditionalFormatting>
  <conditionalFormatting sqref="AI474">
    <cfRule type="expression" dxfId="2217" priority="1739">
      <formula>IF(RIGHT(TEXT(AI474,"0.#"),1)=".",FALSE,TRUE)</formula>
    </cfRule>
    <cfRule type="expression" dxfId="2216" priority="1740">
      <formula>IF(RIGHT(TEXT(AI474,"0.#"),1)=".",TRUE,FALSE)</formula>
    </cfRule>
  </conditionalFormatting>
  <conditionalFormatting sqref="AQ473">
    <cfRule type="expression" dxfId="2215" priority="1731">
      <formula>IF(RIGHT(TEXT(AQ473,"0.#"),1)=".",FALSE,TRUE)</formula>
    </cfRule>
    <cfRule type="expression" dxfId="2214" priority="1732">
      <formula>IF(RIGHT(TEXT(AQ473,"0.#"),1)=".",TRUE,FALSE)</formula>
    </cfRule>
  </conditionalFormatting>
  <conditionalFormatting sqref="AQ474">
    <cfRule type="expression" dxfId="2213" priority="1735">
      <formula>IF(RIGHT(TEXT(AQ474,"0.#"),1)=".",FALSE,TRUE)</formula>
    </cfRule>
    <cfRule type="expression" dxfId="2212" priority="1736">
      <formula>IF(RIGHT(TEXT(AQ474,"0.#"),1)=".",TRUE,FALSE)</formula>
    </cfRule>
  </conditionalFormatting>
  <conditionalFormatting sqref="AQ475">
    <cfRule type="expression" dxfId="2211" priority="1733">
      <formula>IF(RIGHT(TEXT(AQ475,"0.#"),1)=".",FALSE,TRUE)</formula>
    </cfRule>
    <cfRule type="expression" dxfId="2210" priority="1734">
      <formula>IF(RIGHT(TEXT(AQ475,"0.#"),1)=".",TRUE,FALSE)</formula>
    </cfRule>
  </conditionalFormatting>
  <conditionalFormatting sqref="AE480">
    <cfRule type="expression" dxfId="2209" priority="1725">
      <formula>IF(RIGHT(TEXT(AE480,"0.#"),1)=".",FALSE,TRUE)</formula>
    </cfRule>
    <cfRule type="expression" dxfId="2208" priority="1726">
      <formula>IF(RIGHT(TEXT(AE480,"0.#"),1)=".",TRUE,FALSE)</formula>
    </cfRule>
  </conditionalFormatting>
  <conditionalFormatting sqref="AE478">
    <cfRule type="expression" dxfId="2207" priority="1729">
      <formula>IF(RIGHT(TEXT(AE478,"0.#"),1)=".",FALSE,TRUE)</formula>
    </cfRule>
    <cfRule type="expression" dxfId="2206" priority="1730">
      <formula>IF(RIGHT(TEXT(AE478,"0.#"),1)=".",TRUE,FALSE)</formula>
    </cfRule>
  </conditionalFormatting>
  <conditionalFormatting sqref="AE479">
    <cfRule type="expression" dxfId="2205" priority="1727">
      <formula>IF(RIGHT(TEXT(AE479,"0.#"),1)=".",FALSE,TRUE)</formula>
    </cfRule>
    <cfRule type="expression" dxfId="2204" priority="1728">
      <formula>IF(RIGHT(TEXT(AE479,"0.#"),1)=".",TRUE,FALSE)</formula>
    </cfRule>
  </conditionalFormatting>
  <conditionalFormatting sqref="AM480">
    <cfRule type="expression" dxfId="2203" priority="1719">
      <formula>IF(RIGHT(TEXT(AM480,"0.#"),1)=".",FALSE,TRUE)</formula>
    </cfRule>
    <cfRule type="expression" dxfId="2202" priority="1720">
      <formula>IF(RIGHT(TEXT(AM480,"0.#"),1)=".",TRUE,FALSE)</formula>
    </cfRule>
  </conditionalFormatting>
  <conditionalFormatting sqref="AM478">
    <cfRule type="expression" dxfId="2201" priority="1723">
      <formula>IF(RIGHT(TEXT(AM478,"0.#"),1)=".",FALSE,TRUE)</formula>
    </cfRule>
    <cfRule type="expression" dxfId="2200" priority="1724">
      <formula>IF(RIGHT(TEXT(AM478,"0.#"),1)=".",TRUE,FALSE)</formula>
    </cfRule>
  </conditionalFormatting>
  <conditionalFormatting sqref="AM479">
    <cfRule type="expression" dxfId="2199" priority="1721">
      <formula>IF(RIGHT(TEXT(AM479,"0.#"),1)=".",FALSE,TRUE)</formula>
    </cfRule>
    <cfRule type="expression" dxfId="2198" priority="1722">
      <formula>IF(RIGHT(TEXT(AM479,"0.#"),1)=".",TRUE,FALSE)</formula>
    </cfRule>
  </conditionalFormatting>
  <conditionalFormatting sqref="AU480">
    <cfRule type="expression" dxfId="2197" priority="1713">
      <formula>IF(RIGHT(TEXT(AU480,"0.#"),1)=".",FALSE,TRUE)</formula>
    </cfRule>
    <cfRule type="expression" dxfId="2196" priority="1714">
      <formula>IF(RIGHT(TEXT(AU480,"0.#"),1)=".",TRUE,FALSE)</formula>
    </cfRule>
  </conditionalFormatting>
  <conditionalFormatting sqref="AU478">
    <cfRule type="expression" dxfId="2195" priority="1717">
      <formula>IF(RIGHT(TEXT(AU478,"0.#"),1)=".",FALSE,TRUE)</formula>
    </cfRule>
    <cfRule type="expression" dxfId="2194" priority="1718">
      <formula>IF(RIGHT(TEXT(AU478,"0.#"),1)=".",TRUE,FALSE)</formula>
    </cfRule>
  </conditionalFormatting>
  <conditionalFormatting sqref="AU479">
    <cfRule type="expression" dxfId="2193" priority="1715">
      <formula>IF(RIGHT(TEXT(AU479,"0.#"),1)=".",FALSE,TRUE)</formula>
    </cfRule>
    <cfRule type="expression" dxfId="2192" priority="1716">
      <formula>IF(RIGHT(TEXT(AU479,"0.#"),1)=".",TRUE,FALSE)</formula>
    </cfRule>
  </conditionalFormatting>
  <conditionalFormatting sqref="AI480">
    <cfRule type="expression" dxfId="2191" priority="1707">
      <formula>IF(RIGHT(TEXT(AI480,"0.#"),1)=".",FALSE,TRUE)</formula>
    </cfRule>
    <cfRule type="expression" dxfId="2190" priority="1708">
      <formula>IF(RIGHT(TEXT(AI480,"0.#"),1)=".",TRUE,FALSE)</formula>
    </cfRule>
  </conditionalFormatting>
  <conditionalFormatting sqref="AI478">
    <cfRule type="expression" dxfId="2189" priority="1711">
      <formula>IF(RIGHT(TEXT(AI478,"0.#"),1)=".",FALSE,TRUE)</formula>
    </cfRule>
    <cfRule type="expression" dxfId="2188" priority="1712">
      <formula>IF(RIGHT(TEXT(AI478,"0.#"),1)=".",TRUE,FALSE)</formula>
    </cfRule>
  </conditionalFormatting>
  <conditionalFormatting sqref="AI479">
    <cfRule type="expression" dxfId="2187" priority="1709">
      <formula>IF(RIGHT(TEXT(AI479,"0.#"),1)=".",FALSE,TRUE)</formula>
    </cfRule>
    <cfRule type="expression" dxfId="2186" priority="1710">
      <formula>IF(RIGHT(TEXT(AI479,"0.#"),1)=".",TRUE,FALSE)</formula>
    </cfRule>
  </conditionalFormatting>
  <conditionalFormatting sqref="AQ478">
    <cfRule type="expression" dxfId="2185" priority="1701">
      <formula>IF(RIGHT(TEXT(AQ478,"0.#"),1)=".",FALSE,TRUE)</formula>
    </cfRule>
    <cfRule type="expression" dxfId="2184" priority="1702">
      <formula>IF(RIGHT(TEXT(AQ478,"0.#"),1)=".",TRUE,FALSE)</formula>
    </cfRule>
  </conditionalFormatting>
  <conditionalFormatting sqref="AQ479">
    <cfRule type="expression" dxfId="2183" priority="1705">
      <formula>IF(RIGHT(TEXT(AQ479,"0.#"),1)=".",FALSE,TRUE)</formula>
    </cfRule>
    <cfRule type="expression" dxfId="2182" priority="1706">
      <formula>IF(RIGHT(TEXT(AQ479,"0.#"),1)=".",TRUE,FALSE)</formula>
    </cfRule>
  </conditionalFormatting>
  <conditionalFormatting sqref="AQ480">
    <cfRule type="expression" dxfId="2181" priority="1703">
      <formula>IF(RIGHT(TEXT(AQ480,"0.#"),1)=".",FALSE,TRUE)</formula>
    </cfRule>
    <cfRule type="expression" dxfId="2180" priority="1704">
      <formula>IF(RIGHT(TEXT(AQ480,"0.#"),1)=".",TRUE,FALSE)</formula>
    </cfRule>
  </conditionalFormatting>
  <conditionalFormatting sqref="AE146:AE147 AI146:AI147 AM146:AM147 AQ146:AQ147 AU146:AU147">
    <cfRule type="expression" dxfId="2179" priority="1983">
      <formula>IF(RIGHT(TEXT(AE146,"0.#"),1)=".",FALSE,TRUE)</formula>
    </cfRule>
    <cfRule type="expression" dxfId="2178" priority="1984">
      <formula>IF(RIGHT(TEXT(AE146,"0.#"),1)=".",TRUE,FALSE)</formula>
    </cfRule>
  </conditionalFormatting>
  <conditionalFormatting sqref="AE138:AE139 AI138:AI139 AM138:AM139 AQ138:AQ139 AU138:AU139">
    <cfRule type="expression" dxfId="2177" priority="1987">
      <formula>IF(RIGHT(TEXT(AE138,"0.#"),1)=".",FALSE,TRUE)</formula>
    </cfRule>
    <cfRule type="expression" dxfId="2176" priority="1988">
      <formula>IF(RIGHT(TEXT(AE138,"0.#"),1)=".",TRUE,FALSE)</formula>
    </cfRule>
  </conditionalFormatting>
  <conditionalFormatting sqref="AE142:AE143 AI142:AI143 AM142:AM143 AQ142:AQ143 AU142:AU143">
    <cfRule type="expression" dxfId="2175" priority="1985">
      <formula>IF(RIGHT(TEXT(AE142,"0.#"),1)=".",FALSE,TRUE)</formula>
    </cfRule>
    <cfRule type="expression" dxfId="2174" priority="1986">
      <formula>IF(RIGHT(TEXT(AE142,"0.#"),1)=".",TRUE,FALSE)</formula>
    </cfRule>
  </conditionalFormatting>
  <conditionalFormatting sqref="AE198:AE199 AI198:AI199 AM198:AM199 AQ198:AQ199 AU198:AU199">
    <cfRule type="expression" dxfId="2173" priority="1977">
      <formula>IF(RIGHT(TEXT(AE198,"0.#"),1)=".",FALSE,TRUE)</formula>
    </cfRule>
    <cfRule type="expression" dxfId="2172" priority="1978">
      <formula>IF(RIGHT(TEXT(AE198,"0.#"),1)=".",TRUE,FALSE)</formula>
    </cfRule>
  </conditionalFormatting>
  <conditionalFormatting sqref="AE150:AE151 AI150:AI151 AM150:AM151 AQ150:AQ151 AU150:AU151">
    <cfRule type="expression" dxfId="2171" priority="1981">
      <formula>IF(RIGHT(TEXT(AE150,"0.#"),1)=".",FALSE,TRUE)</formula>
    </cfRule>
    <cfRule type="expression" dxfId="2170" priority="1982">
      <formula>IF(RIGHT(TEXT(AE150,"0.#"),1)=".",TRUE,FALSE)</formula>
    </cfRule>
  </conditionalFormatting>
  <conditionalFormatting sqref="AE194:AE195 AI194:AI195 AM194:AM195 AQ194:AQ195 AU194:AU195">
    <cfRule type="expression" dxfId="2169" priority="1979">
      <formula>IF(RIGHT(TEXT(AE194,"0.#"),1)=".",FALSE,TRUE)</formula>
    </cfRule>
    <cfRule type="expression" dxfId="2168" priority="1980">
      <formula>IF(RIGHT(TEXT(AE194,"0.#"),1)=".",TRUE,FALSE)</formula>
    </cfRule>
  </conditionalFormatting>
  <conditionalFormatting sqref="AE210:AE211 AI210:AI211 AM210:AM211 AQ210:AQ211 AU210:AU211">
    <cfRule type="expression" dxfId="2167" priority="1971">
      <formula>IF(RIGHT(TEXT(AE210,"0.#"),1)=".",FALSE,TRUE)</formula>
    </cfRule>
    <cfRule type="expression" dxfId="2166" priority="1972">
      <formula>IF(RIGHT(TEXT(AE210,"0.#"),1)=".",TRUE,FALSE)</formula>
    </cfRule>
  </conditionalFormatting>
  <conditionalFormatting sqref="AE202:AE203 AI202:AI203 AM202:AM203 AQ202:AQ203 AU202:AU203">
    <cfRule type="expression" dxfId="2165" priority="1975">
      <formula>IF(RIGHT(TEXT(AE202,"0.#"),1)=".",FALSE,TRUE)</formula>
    </cfRule>
    <cfRule type="expression" dxfId="2164" priority="1976">
      <formula>IF(RIGHT(TEXT(AE202,"0.#"),1)=".",TRUE,FALSE)</formula>
    </cfRule>
  </conditionalFormatting>
  <conditionalFormatting sqref="AE206:AE207 AI206:AI207 AM206:AM207 AQ206:AQ207 AU206:AU207">
    <cfRule type="expression" dxfId="2163" priority="1973">
      <formula>IF(RIGHT(TEXT(AE206,"0.#"),1)=".",FALSE,TRUE)</formula>
    </cfRule>
    <cfRule type="expression" dxfId="2162" priority="1974">
      <formula>IF(RIGHT(TEXT(AE206,"0.#"),1)=".",TRUE,FALSE)</formula>
    </cfRule>
  </conditionalFormatting>
  <conditionalFormatting sqref="AE262:AE263 AI262:AI263 AM262:AM263 AQ262:AQ263 AU262:AU263">
    <cfRule type="expression" dxfId="2161" priority="1965">
      <formula>IF(RIGHT(TEXT(AE262,"0.#"),1)=".",FALSE,TRUE)</formula>
    </cfRule>
    <cfRule type="expression" dxfId="2160" priority="1966">
      <formula>IF(RIGHT(TEXT(AE262,"0.#"),1)=".",TRUE,FALSE)</formula>
    </cfRule>
  </conditionalFormatting>
  <conditionalFormatting sqref="AE254:AE255 AI254:AI255 AM254:AM255 AQ254:AQ255 AU254:AU255">
    <cfRule type="expression" dxfId="2159" priority="1969">
      <formula>IF(RIGHT(TEXT(AE254,"0.#"),1)=".",FALSE,TRUE)</formula>
    </cfRule>
    <cfRule type="expression" dxfId="2158" priority="1970">
      <formula>IF(RIGHT(TEXT(AE254,"0.#"),1)=".",TRUE,FALSE)</formula>
    </cfRule>
  </conditionalFormatting>
  <conditionalFormatting sqref="AE258:AE259 AI258:AI259 AM258:AM259 AQ258:AQ259 AU258:AU259">
    <cfRule type="expression" dxfId="2157" priority="1967">
      <formula>IF(RIGHT(TEXT(AE258,"0.#"),1)=".",FALSE,TRUE)</formula>
    </cfRule>
    <cfRule type="expression" dxfId="2156" priority="1968">
      <formula>IF(RIGHT(TEXT(AE258,"0.#"),1)=".",TRUE,FALSE)</formula>
    </cfRule>
  </conditionalFormatting>
  <conditionalFormatting sqref="AE314:AE315 AI314:AI315 AM314:AM315 AQ314:AQ315 AU314:AU315">
    <cfRule type="expression" dxfId="2155" priority="1959">
      <formula>IF(RIGHT(TEXT(AE314,"0.#"),1)=".",FALSE,TRUE)</formula>
    </cfRule>
    <cfRule type="expression" dxfId="2154" priority="1960">
      <formula>IF(RIGHT(TEXT(AE314,"0.#"),1)=".",TRUE,FALSE)</formula>
    </cfRule>
  </conditionalFormatting>
  <conditionalFormatting sqref="AE266:AE267 AI266:AI267 AM266:AM267 AQ266:AQ267 AU266:AU267">
    <cfRule type="expression" dxfId="2153" priority="1963">
      <formula>IF(RIGHT(TEXT(AE266,"0.#"),1)=".",FALSE,TRUE)</formula>
    </cfRule>
    <cfRule type="expression" dxfId="2152" priority="1964">
      <formula>IF(RIGHT(TEXT(AE266,"0.#"),1)=".",TRUE,FALSE)</formula>
    </cfRule>
  </conditionalFormatting>
  <conditionalFormatting sqref="AE270:AE271 AI270:AI271 AM270:AM271 AQ270:AQ271 AU270:AU271">
    <cfRule type="expression" dxfId="2151" priority="1961">
      <formula>IF(RIGHT(TEXT(AE270,"0.#"),1)=".",FALSE,TRUE)</formula>
    </cfRule>
    <cfRule type="expression" dxfId="2150" priority="1962">
      <formula>IF(RIGHT(TEXT(AE270,"0.#"),1)=".",TRUE,FALSE)</formula>
    </cfRule>
  </conditionalFormatting>
  <conditionalFormatting sqref="AE326:AE327 AI326:AI327 AM326:AM327 AQ326:AQ327 AU326:AU327">
    <cfRule type="expression" dxfId="2149" priority="1953">
      <formula>IF(RIGHT(TEXT(AE326,"0.#"),1)=".",FALSE,TRUE)</formula>
    </cfRule>
    <cfRule type="expression" dxfId="2148" priority="1954">
      <formula>IF(RIGHT(TEXT(AE326,"0.#"),1)=".",TRUE,FALSE)</formula>
    </cfRule>
  </conditionalFormatting>
  <conditionalFormatting sqref="AE318:AE319 AI318:AI319 AM318:AM319 AQ318:AQ319 AU318:AU319">
    <cfRule type="expression" dxfId="2147" priority="1957">
      <formula>IF(RIGHT(TEXT(AE318,"0.#"),1)=".",FALSE,TRUE)</formula>
    </cfRule>
    <cfRule type="expression" dxfId="2146" priority="1958">
      <formula>IF(RIGHT(TEXT(AE318,"0.#"),1)=".",TRUE,FALSE)</formula>
    </cfRule>
  </conditionalFormatting>
  <conditionalFormatting sqref="AE322:AE323 AI322:AI323 AM322:AM323 AQ322:AQ323 AU322:AU323">
    <cfRule type="expression" dxfId="2145" priority="1955">
      <formula>IF(RIGHT(TEXT(AE322,"0.#"),1)=".",FALSE,TRUE)</formula>
    </cfRule>
    <cfRule type="expression" dxfId="2144" priority="1956">
      <formula>IF(RIGHT(TEXT(AE322,"0.#"),1)=".",TRUE,FALSE)</formula>
    </cfRule>
  </conditionalFormatting>
  <conditionalFormatting sqref="AE378:AE379 AI378:AI379 AM378:AM379 AQ378:AQ379 AU378:AU379">
    <cfRule type="expression" dxfId="2143" priority="1947">
      <formula>IF(RIGHT(TEXT(AE378,"0.#"),1)=".",FALSE,TRUE)</formula>
    </cfRule>
    <cfRule type="expression" dxfId="2142" priority="1948">
      <formula>IF(RIGHT(TEXT(AE378,"0.#"),1)=".",TRUE,FALSE)</formula>
    </cfRule>
  </conditionalFormatting>
  <conditionalFormatting sqref="AE330:AE331 AI330:AI331 AM330:AM331 AQ330:AQ331 AU330:AU331">
    <cfRule type="expression" dxfId="2141" priority="1951">
      <formula>IF(RIGHT(TEXT(AE330,"0.#"),1)=".",FALSE,TRUE)</formula>
    </cfRule>
    <cfRule type="expression" dxfId="2140" priority="1952">
      <formula>IF(RIGHT(TEXT(AE330,"0.#"),1)=".",TRUE,FALSE)</formula>
    </cfRule>
  </conditionalFormatting>
  <conditionalFormatting sqref="AE374:AE375 AI374:AI375 AM374:AM375 AQ374:AQ375 AU374:AU375">
    <cfRule type="expression" dxfId="2139" priority="1949">
      <formula>IF(RIGHT(TEXT(AE374,"0.#"),1)=".",FALSE,TRUE)</formula>
    </cfRule>
    <cfRule type="expression" dxfId="2138" priority="1950">
      <formula>IF(RIGHT(TEXT(AE374,"0.#"),1)=".",TRUE,FALSE)</formula>
    </cfRule>
  </conditionalFormatting>
  <conditionalFormatting sqref="AE390:AE391 AI390:AI391 AM390:AM391 AQ390:AQ391 AU390:AU391">
    <cfRule type="expression" dxfId="2137" priority="1941">
      <formula>IF(RIGHT(TEXT(AE390,"0.#"),1)=".",FALSE,TRUE)</formula>
    </cfRule>
    <cfRule type="expression" dxfId="2136" priority="1942">
      <formula>IF(RIGHT(TEXT(AE390,"0.#"),1)=".",TRUE,FALSE)</formula>
    </cfRule>
  </conditionalFormatting>
  <conditionalFormatting sqref="AE382:AE383 AI382:AI383 AM382:AM383 AQ382:AQ383 AU382:AU383">
    <cfRule type="expression" dxfId="2135" priority="1945">
      <formula>IF(RIGHT(TEXT(AE382,"0.#"),1)=".",FALSE,TRUE)</formula>
    </cfRule>
    <cfRule type="expression" dxfId="2134" priority="1946">
      <formula>IF(RIGHT(TEXT(AE382,"0.#"),1)=".",TRUE,FALSE)</formula>
    </cfRule>
  </conditionalFormatting>
  <conditionalFormatting sqref="AE386:AE387 AI386:AI387 AM386:AM387 AQ386:AQ387 AU386:AU387">
    <cfRule type="expression" dxfId="2133" priority="1943">
      <formula>IF(RIGHT(TEXT(AE386,"0.#"),1)=".",FALSE,TRUE)</formula>
    </cfRule>
    <cfRule type="expression" dxfId="2132" priority="1944">
      <formula>IF(RIGHT(TEXT(AE386,"0.#"),1)=".",TRUE,FALSE)</formula>
    </cfRule>
  </conditionalFormatting>
  <conditionalFormatting sqref="AE440">
    <cfRule type="expression" dxfId="2131" priority="1935">
      <formula>IF(RIGHT(TEXT(AE440,"0.#"),1)=".",FALSE,TRUE)</formula>
    </cfRule>
    <cfRule type="expression" dxfId="2130" priority="1936">
      <formula>IF(RIGHT(TEXT(AE440,"0.#"),1)=".",TRUE,FALSE)</formula>
    </cfRule>
  </conditionalFormatting>
  <conditionalFormatting sqref="AE438">
    <cfRule type="expression" dxfId="2129" priority="1939">
      <formula>IF(RIGHT(TEXT(AE438,"0.#"),1)=".",FALSE,TRUE)</formula>
    </cfRule>
    <cfRule type="expression" dxfId="2128" priority="1940">
      <formula>IF(RIGHT(TEXT(AE438,"0.#"),1)=".",TRUE,FALSE)</formula>
    </cfRule>
  </conditionalFormatting>
  <conditionalFormatting sqref="AE439">
    <cfRule type="expression" dxfId="2127" priority="1937">
      <formula>IF(RIGHT(TEXT(AE439,"0.#"),1)=".",FALSE,TRUE)</formula>
    </cfRule>
    <cfRule type="expression" dxfId="2126" priority="1938">
      <formula>IF(RIGHT(TEXT(AE439,"0.#"),1)=".",TRUE,FALSE)</formula>
    </cfRule>
  </conditionalFormatting>
  <conditionalFormatting sqref="AM440">
    <cfRule type="expression" dxfId="2125" priority="1929">
      <formula>IF(RIGHT(TEXT(AM440,"0.#"),1)=".",FALSE,TRUE)</formula>
    </cfRule>
    <cfRule type="expression" dxfId="2124" priority="1930">
      <formula>IF(RIGHT(TEXT(AM440,"0.#"),1)=".",TRUE,FALSE)</formula>
    </cfRule>
  </conditionalFormatting>
  <conditionalFormatting sqref="AM438">
    <cfRule type="expression" dxfId="2123" priority="1933">
      <formula>IF(RIGHT(TEXT(AM438,"0.#"),1)=".",FALSE,TRUE)</formula>
    </cfRule>
    <cfRule type="expression" dxfId="2122" priority="1934">
      <formula>IF(RIGHT(TEXT(AM438,"0.#"),1)=".",TRUE,FALSE)</formula>
    </cfRule>
  </conditionalFormatting>
  <conditionalFormatting sqref="AM439">
    <cfRule type="expression" dxfId="2121" priority="1931">
      <formula>IF(RIGHT(TEXT(AM439,"0.#"),1)=".",FALSE,TRUE)</formula>
    </cfRule>
    <cfRule type="expression" dxfId="2120" priority="1932">
      <formula>IF(RIGHT(TEXT(AM439,"0.#"),1)=".",TRUE,FALSE)</formula>
    </cfRule>
  </conditionalFormatting>
  <conditionalFormatting sqref="AU440">
    <cfRule type="expression" dxfId="2119" priority="1923">
      <formula>IF(RIGHT(TEXT(AU440,"0.#"),1)=".",FALSE,TRUE)</formula>
    </cfRule>
    <cfRule type="expression" dxfId="2118" priority="1924">
      <formula>IF(RIGHT(TEXT(AU440,"0.#"),1)=".",TRUE,FALSE)</formula>
    </cfRule>
  </conditionalFormatting>
  <conditionalFormatting sqref="AU438">
    <cfRule type="expression" dxfId="2117" priority="1927">
      <formula>IF(RIGHT(TEXT(AU438,"0.#"),1)=".",FALSE,TRUE)</formula>
    </cfRule>
    <cfRule type="expression" dxfId="2116" priority="1928">
      <formula>IF(RIGHT(TEXT(AU438,"0.#"),1)=".",TRUE,FALSE)</formula>
    </cfRule>
  </conditionalFormatting>
  <conditionalFormatting sqref="AU439">
    <cfRule type="expression" dxfId="2115" priority="1925">
      <formula>IF(RIGHT(TEXT(AU439,"0.#"),1)=".",FALSE,TRUE)</formula>
    </cfRule>
    <cfRule type="expression" dxfId="2114" priority="1926">
      <formula>IF(RIGHT(TEXT(AU439,"0.#"),1)=".",TRUE,FALSE)</formula>
    </cfRule>
  </conditionalFormatting>
  <conditionalFormatting sqref="AI440">
    <cfRule type="expression" dxfId="2113" priority="1917">
      <formula>IF(RIGHT(TEXT(AI440,"0.#"),1)=".",FALSE,TRUE)</formula>
    </cfRule>
    <cfRule type="expression" dxfId="2112" priority="1918">
      <formula>IF(RIGHT(TEXT(AI440,"0.#"),1)=".",TRUE,FALSE)</formula>
    </cfRule>
  </conditionalFormatting>
  <conditionalFormatting sqref="AI438">
    <cfRule type="expression" dxfId="2111" priority="1921">
      <formula>IF(RIGHT(TEXT(AI438,"0.#"),1)=".",FALSE,TRUE)</formula>
    </cfRule>
    <cfRule type="expression" dxfId="2110" priority="1922">
      <formula>IF(RIGHT(TEXT(AI438,"0.#"),1)=".",TRUE,FALSE)</formula>
    </cfRule>
  </conditionalFormatting>
  <conditionalFormatting sqref="AI439">
    <cfRule type="expression" dxfId="2109" priority="1919">
      <formula>IF(RIGHT(TEXT(AI439,"0.#"),1)=".",FALSE,TRUE)</formula>
    </cfRule>
    <cfRule type="expression" dxfId="2108" priority="1920">
      <formula>IF(RIGHT(TEXT(AI439,"0.#"),1)=".",TRUE,FALSE)</formula>
    </cfRule>
  </conditionalFormatting>
  <conditionalFormatting sqref="AQ438">
    <cfRule type="expression" dxfId="2107" priority="1911">
      <formula>IF(RIGHT(TEXT(AQ438,"0.#"),1)=".",FALSE,TRUE)</formula>
    </cfRule>
    <cfRule type="expression" dxfId="2106" priority="1912">
      <formula>IF(RIGHT(TEXT(AQ438,"0.#"),1)=".",TRUE,FALSE)</formula>
    </cfRule>
  </conditionalFormatting>
  <conditionalFormatting sqref="AQ439">
    <cfRule type="expression" dxfId="2105" priority="1915">
      <formula>IF(RIGHT(TEXT(AQ439,"0.#"),1)=".",FALSE,TRUE)</formula>
    </cfRule>
    <cfRule type="expression" dxfId="2104" priority="1916">
      <formula>IF(RIGHT(TEXT(AQ439,"0.#"),1)=".",TRUE,FALSE)</formula>
    </cfRule>
  </conditionalFormatting>
  <conditionalFormatting sqref="AQ440">
    <cfRule type="expression" dxfId="2103" priority="1913">
      <formula>IF(RIGHT(TEXT(AQ440,"0.#"),1)=".",FALSE,TRUE)</formula>
    </cfRule>
    <cfRule type="expression" dxfId="2102" priority="1914">
      <formula>IF(RIGHT(TEXT(AQ440,"0.#"),1)=".",TRUE,FALSE)</formula>
    </cfRule>
  </conditionalFormatting>
  <conditionalFormatting sqref="AE445">
    <cfRule type="expression" dxfId="2101" priority="1905">
      <formula>IF(RIGHT(TEXT(AE445,"0.#"),1)=".",FALSE,TRUE)</formula>
    </cfRule>
    <cfRule type="expression" dxfId="2100" priority="1906">
      <formula>IF(RIGHT(TEXT(AE445,"0.#"),1)=".",TRUE,FALSE)</formula>
    </cfRule>
  </conditionalFormatting>
  <conditionalFormatting sqref="AE443">
    <cfRule type="expression" dxfId="2099" priority="1909">
      <formula>IF(RIGHT(TEXT(AE443,"0.#"),1)=".",FALSE,TRUE)</formula>
    </cfRule>
    <cfRule type="expression" dxfId="2098" priority="1910">
      <formula>IF(RIGHT(TEXT(AE443,"0.#"),1)=".",TRUE,FALSE)</formula>
    </cfRule>
  </conditionalFormatting>
  <conditionalFormatting sqref="AE444">
    <cfRule type="expression" dxfId="2097" priority="1907">
      <formula>IF(RIGHT(TEXT(AE444,"0.#"),1)=".",FALSE,TRUE)</formula>
    </cfRule>
    <cfRule type="expression" dxfId="2096" priority="1908">
      <formula>IF(RIGHT(TEXT(AE444,"0.#"),1)=".",TRUE,FALSE)</formula>
    </cfRule>
  </conditionalFormatting>
  <conditionalFormatting sqref="AM445">
    <cfRule type="expression" dxfId="2095" priority="1899">
      <formula>IF(RIGHT(TEXT(AM445,"0.#"),1)=".",FALSE,TRUE)</formula>
    </cfRule>
    <cfRule type="expression" dxfId="2094" priority="1900">
      <formula>IF(RIGHT(TEXT(AM445,"0.#"),1)=".",TRUE,FALSE)</formula>
    </cfRule>
  </conditionalFormatting>
  <conditionalFormatting sqref="AM443">
    <cfRule type="expression" dxfId="2093" priority="1903">
      <formula>IF(RIGHT(TEXT(AM443,"0.#"),1)=".",FALSE,TRUE)</formula>
    </cfRule>
    <cfRule type="expression" dxfId="2092" priority="1904">
      <formula>IF(RIGHT(TEXT(AM443,"0.#"),1)=".",TRUE,FALSE)</formula>
    </cfRule>
  </conditionalFormatting>
  <conditionalFormatting sqref="AM444">
    <cfRule type="expression" dxfId="2091" priority="1901">
      <formula>IF(RIGHT(TEXT(AM444,"0.#"),1)=".",FALSE,TRUE)</formula>
    </cfRule>
    <cfRule type="expression" dxfId="2090" priority="1902">
      <formula>IF(RIGHT(TEXT(AM444,"0.#"),1)=".",TRUE,FALSE)</formula>
    </cfRule>
  </conditionalFormatting>
  <conditionalFormatting sqref="AU445">
    <cfRule type="expression" dxfId="2089" priority="1893">
      <formula>IF(RIGHT(TEXT(AU445,"0.#"),1)=".",FALSE,TRUE)</formula>
    </cfRule>
    <cfRule type="expression" dxfId="2088" priority="1894">
      <formula>IF(RIGHT(TEXT(AU445,"0.#"),1)=".",TRUE,FALSE)</formula>
    </cfRule>
  </conditionalFormatting>
  <conditionalFormatting sqref="AU443">
    <cfRule type="expression" dxfId="2087" priority="1897">
      <formula>IF(RIGHT(TEXT(AU443,"0.#"),1)=".",FALSE,TRUE)</formula>
    </cfRule>
    <cfRule type="expression" dxfId="2086" priority="1898">
      <formula>IF(RIGHT(TEXT(AU443,"0.#"),1)=".",TRUE,FALSE)</formula>
    </cfRule>
  </conditionalFormatting>
  <conditionalFormatting sqref="AU444">
    <cfRule type="expression" dxfId="2085" priority="1895">
      <formula>IF(RIGHT(TEXT(AU444,"0.#"),1)=".",FALSE,TRUE)</formula>
    </cfRule>
    <cfRule type="expression" dxfId="2084" priority="1896">
      <formula>IF(RIGHT(TEXT(AU444,"0.#"),1)=".",TRUE,FALSE)</formula>
    </cfRule>
  </conditionalFormatting>
  <conditionalFormatting sqref="AI445">
    <cfRule type="expression" dxfId="2083" priority="1887">
      <formula>IF(RIGHT(TEXT(AI445,"0.#"),1)=".",FALSE,TRUE)</formula>
    </cfRule>
    <cfRule type="expression" dxfId="2082" priority="1888">
      <formula>IF(RIGHT(TEXT(AI445,"0.#"),1)=".",TRUE,FALSE)</formula>
    </cfRule>
  </conditionalFormatting>
  <conditionalFormatting sqref="AI443">
    <cfRule type="expression" dxfId="2081" priority="1891">
      <formula>IF(RIGHT(TEXT(AI443,"0.#"),1)=".",FALSE,TRUE)</formula>
    </cfRule>
    <cfRule type="expression" dxfId="2080" priority="1892">
      <formula>IF(RIGHT(TEXT(AI443,"0.#"),1)=".",TRUE,FALSE)</formula>
    </cfRule>
  </conditionalFormatting>
  <conditionalFormatting sqref="AI444">
    <cfRule type="expression" dxfId="2079" priority="1889">
      <formula>IF(RIGHT(TEXT(AI444,"0.#"),1)=".",FALSE,TRUE)</formula>
    </cfRule>
    <cfRule type="expression" dxfId="2078" priority="1890">
      <formula>IF(RIGHT(TEXT(AI444,"0.#"),1)=".",TRUE,FALSE)</formula>
    </cfRule>
  </conditionalFormatting>
  <conditionalFormatting sqref="AQ443">
    <cfRule type="expression" dxfId="2077" priority="1881">
      <formula>IF(RIGHT(TEXT(AQ443,"0.#"),1)=".",FALSE,TRUE)</formula>
    </cfRule>
    <cfRule type="expression" dxfId="2076" priority="1882">
      <formula>IF(RIGHT(TEXT(AQ443,"0.#"),1)=".",TRUE,FALSE)</formula>
    </cfRule>
  </conditionalFormatting>
  <conditionalFormatting sqref="AQ444">
    <cfRule type="expression" dxfId="2075" priority="1885">
      <formula>IF(RIGHT(TEXT(AQ444,"0.#"),1)=".",FALSE,TRUE)</formula>
    </cfRule>
    <cfRule type="expression" dxfId="2074" priority="1886">
      <formula>IF(RIGHT(TEXT(AQ444,"0.#"),1)=".",TRUE,FALSE)</formula>
    </cfRule>
  </conditionalFormatting>
  <conditionalFormatting sqref="AQ445">
    <cfRule type="expression" dxfId="2073" priority="1883">
      <formula>IF(RIGHT(TEXT(AQ445,"0.#"),1)=".",FALSE,TRUE)</formula>
    </cfRule>
    <cfRule type="expression" dxfId="2072" priority="1884">
      <formula>IF(RIGHT(TEXT(AQ445,"0.#"),1)=".",TRUE,FALSE)</formula>
    </cfRule>
  </conditionalFormatting>
  <conditionalFormatting sqref="Y872:Y899">
    <cfRule type="expression" dxfId="2071" priority="2111">
      <formula>IF(RIGHT(TEXT(Y872,"0.#"),1)=".",FALSE,TRUE)</formula>
    </cfRule>
    <cfRule type="expression" dxfId="2070" priority="2112">
      <formula>IF(RIGHT(TEXT(Y872,"0.#"),1)=".",TRUE,FALSE)</formula>
    </cfRule>
  </conditionalFormatting>
  <conditionalFormatting sqref="Y870:Y871">
    <cfRule type="expression" dxfId="2069" priority="2105">
      <formula>IF(RIGHT(TEXT(Y870,"0.#"),1)=".",FALSE,TRUE)</formula>
    </cfRule>
    <cfRule type="expression" dxfId="2068" priority="2106">
      <formula>IF(RIGHT(TEXT(Y870,"0.#"),1)=".",TRUE,FALSE)</formula>
    </cfRule>
  </conditionalFormatting>
  <conditionalFormatting sqref="Y905:Y932">
    <cfRule type="expression" dxfId="2067" priority="2099">
      <formula>IF(RIGHT(TEXT(Y905,"0.#"),1)=".",FALSE,TRUE)</formula>
    </cfRule>
    <cfRule type="expression" dxfId="2066" priority="2100">
      <formula>IF(RIGHT(TEXT(Y905,"0.#"),1)=".",TRUE,FALSE)</formula>
    </cfRule>
  </conditionalFormatting>
  <conditionalFormatting sqref="Y903:Y904">
    <cfRule type="expression" dxfId="2065" priority="2093">
      <formula>IF(RIGHT(TEXT(Y903,"0.#"),1)=".",FALSE,TRUE)</formula>
    </cfRule>
    <cfRule type="expression" dxfId="2064" priority="2094">
      <formula>IF(RIGHT(TEXT(Y903,"0.#"),1)=".",TRUE,FALSE)</formula>
    </cfRule>
  </conditionalFormatting>
  <conditionalFormatting sqref="Y938:Y965">
    <cfRule type="expression" dxfId="2063" priority="2087">
      <formula>IF(RIGHT(TEXT(Y938,"0.#"),1)=".",FALSE,TRUE)</formula>
    </cfRule>
    <cfRule type="expression" dxfId="2062" priority="2088">
      <formula>IF(RIGHT(TEXT(Y938,"0.#"),1)=".",TRUE,FALSE)</formula>
    </cfRule>
  </conditionalFormatting>
  <conditionalFormatting sqref="Y936:Y937">
    <cfRule type="expression" dxfId="2061" priority="2081">
      <formula>IF(RIGHT(TEXT(Y936,"0.#"),1)=".",FALSE,TRUE)</formula>
    </cfRule>
    <cfRule type="expression" dxfId="2060" priority="2082">
      <formula>IF(RIGHT(TEXT(Y936,"0.#"),1)=".",TRUE,FALSE)</formula>
    </cfRule>
  </conditionalFormatting>
  <conditionalFormatting sqref="Y971:Y998">
    <cfRule type="expression" dxfId="2059" priority="2075">
      <formula>IF(RIGHT(TEXT(Y971,"0.#"),1)=".",FALSE,TRUE)</formula>
    </cfRule>
    <cfRule type="expression" dxfId="2058" priority="2076">
      <formula>IF(RIGHT(TEXT(Y971,"0.#"),1)=".",TRUE,FALSE)</formula>
    </cfRule>
  </conditionalFormatting>
  <conditionalFormatting sqref="Y969:Y970">
    <cfRule type="expression" dxfId="2057" priority="2069">
      <formula>IF(RIGHT(TEXT(Y969,"0.#"),1)=".",FALSE,TRUE)</formula>
    </cfRule>
    <cfRule type="expression" dxfId="2056" priority="2070">
      <formula>IF(RIGHT(TEXT(Y969,"0.#"),1)=".",TRUE,FALSE)</formula>
    </cfRule>
  </conditionalFormatting>
  <conditionalFormatting sqref="Y1004:Y1031">
    <cfRule type="expression" dxfId="2055" priority="2063">
      <formula>IF(RIGHT(TEXT(Y1004,"0.#"),1)=".",FALSE,TRUE)</formula>
    </cfRule>
    <cfRule type="expression" dxfId="2054" priority="2064">
      <formula>IF(RIGHT(TEXT(Y1004,"0.#"),1)=".",TRUE,FALSE)</formula>
    </cfRule>
  </conditionalFormatting>
  <conditionalFormatting sqref="W23">
    <cfRule type="expression" dxfId="2053" priority="2347">
      <formula>IF(RIGHT(TEXT(W23,"0.#"),1)=".",FALSE,TRUE)</formula>
    </cfRule>
    <cfRule type="expression" dxfId="2052" priority="2348">
      <formula>IF(RIGHT(TEXT(W23,"0.#"),1)=".",TRUE,FALSE)</formula>
    </cfRule>
  </conditionalFormatting>
  <conditionalFormatting sqref="W24:W27">
    <cfRule type="expression" dxfId="2051" priority="2345">
      <formula>IF(RIGHT(TEXT(W24,"0.#"),1)=".",FALSE,TRUE)</formula>
    </cfRule>
    <cfRule type="expression" dxfId="2050" priority="2346">
      <formula>IF(RIGHT(TEXT(W24,"0.#"),1)=".",TRUE,FALSE)</formula>
    </cfRule>
  </conditionalFormatting>
  <conditionalFormatting sqref="W28">
    <cfRule type="expression" dxfId="2049" priority="2337">
      <formula>IF(RIGHT(TEXT(W28,"0.#"),1)=".",FALSE,TRUE)</formula>
    </cfRule>
    <cfRule type="expression" dxfId="2048" priority="2338">
      <formula>IF(RIGHT(TEXT(W28,"0.#"),1)=".",TRUE,FALSE)</formula>
    </cfRule>
  </conditionalFormatting>
  <conditionalFormatting sqref="P23">
    <cfRule type="expression" dxfId="2047" priority="2335">
      <formula>IF(RIGHT(TEXT(P23,"0.#"),1)=".",FALSE,TRUE)</formula>
    </cfRule>
    <cfRule type="expression" dxfId="2046" priority="2336">
      <formula>IF(RIGHT(TEXT(P23,"0.#"),1)=".",TRUE,FALSE)</formula>
    </cfRule>
  </conditionalFormatting>
  <conditionalFormatting sqref="P24:P27">
    <cfRule type="expression" dxfId="2045" priority="2333">
      <formula>IF(RIGHT(TEXT(P24,"0.#"),1)=".",FALSE,TRUE)</formula>
    </cfRule>
    <cfRule type="expression" dxfId="2044" priority="2334">
      <formula>IF(RIGHT(TEXT(P24,"0.#"),1)=".",TRUE,FALSE)</formula>
    </cfRule>
  </conditionalFormatting>
  <conditionalFormatting sqref="P28">
    <cfRule type="expression" dxfId="2043" priority="2331">
      <formula>IF(RIGHT(TEXT(P28,"0.#"),1)=".",FALSE,TRUE)</formula>
    </cfRule>
    <cfRule type="expression" dxfId="2042" priority="2332">
      <formula>IF(RIGHT(TEXT(P28,"0.#"),1)=".",TRUE,FALSE)</formula>
    </cfRule>
  </conditionalFormatting>
  <conditionalFormatting sqref="AQ114">
    <cfRule type="expression" dxfId="2041" priority="2315">
      <formula>IF(RIGHT(TEXT(AQ114,"0.#"),1)=".",FALSE,TRUE)</formula>
    </cfRule>
    <cfRule type="expression" dxfId="2040" priority="2316">
      <formula>IF(RIGHT(TEXT(AQ114,"0.#"),1)=".",TRUE,FALSE)</formula>
    </cfRule>
  </conditionalFormatting>
  <conditionalFormatting sqref="AQ104">
    <cfRule type="expression" dxfId="2039" priority="2329">
      <formula>IF(RIGHT(TEXT(AQ104,"0.#"),1)=".",FALSE,TRUE)</formula>
    </cfRule>
    <cfRule type="expression" dxfId="2038" priority="2330">
      <formula>IF(RIGHT(TEXT(AQ104,"0.#"),1)=".",TRUE,FALSE)</formula>
    </cfRule>
  </conditionalFormatting>
  <conditionalFormatting sqref="AQ105">
    <cfRule type="expression" dxfId="2037" priority="2327">
      <formula>IF(RIGHT(TEXT(AQ105,"0.#"),1)=".",FALSE,TRUE)</formula>
    </cfRule>
    <cfRule type="expression" dxfId="2036" priority="2328">
      <formula>IF(RIGHT(TEXT(AQ105,"0.#"),1)=".",TRUE,FALSE)</formula>
    </cfRule>
  </conditionalFormatting>
  <conditionalFormatting sqref="AQ107">
    <cfRule type="expression" dxfId="2035" priority="2325">
      <formula>IF(RIGHT(TEXT(AQ107,"0.#"),1)=".",FALSE,TRUE)</formula>
    </cfRule>
    <cfRule type="expression" dxfId="2034" priority="2326">
      <formula>IF(RIGHT(TEXT(AQ107,"0.#"),1)=".",TRUE,FALSE)</formula>
    </cfRule>
  </conditionalFormatting>
  <conditionalFormatting sqref="AQ108">
    <cfRule type="expression" dxfId="2033" priority="2323">
      <formula>IF(RIGHT(TEXT(AQ108,"0.#"),1)=".",FALSE,TRUE)</formula>
    </cfRule>
    <cfRule type="expression" dxfId="2032" priority="2324">
      <formula>IF(RIGHT(TEXT(AQ108,"0.#"),1)=".",TRUE,FALSE)</formula>
    </cfRule>
  </conditionalFormatting>
  <conditionalFormatting sqref="AQ110">
    <cfRule type="expression" dxfId="2031" priority="2321">
      <formula>IF(RIGHT(TEXT(AQ110,"0.#"),1)=".",FALSE,TRUE)</formula>
    </cfRule>
    <cfRule type="expression" dxfId="2030" priority="2322">
      <formula>IF(RIGHT(TEXT(AQ110,"0.#"),1)=".",TRUE,FALSE)</formula>
    </cfRule>
  </conditionalFormatting>
  <conditionalFormatting sqref="AQ111">
    <cfRule type="expression" dxfId="2029" priority="2319">
      <formula>IF(RIGHT(TEXT(AQ111,"0.#"),1)=".",FALSE,TRUE)</formula>
    </cfRule>
    <cfRule type="expression" dxfId="2028" priority="2320">
      <formula>IF(RIGHT(TEXT(AQ111,"0.#"),1)=".",TRUE,FALSE)</formula>
    </cfRule>
  </conditionalFormatting>
  <conditionalFormatting sqref="AQ113">
    <cfRule type="expression" dxfId="2027" priority="2317">
      <formula>IF(RIGHT(TEXT(AQ113,"0.#"),1)=".",FALSE,TRUE)</formula>
    </cfRule>
    <cfRule type="expression" dxfId="2026" priority="2318">
      <formula>IF(RIGHT(TEXT(AQ113,"0.#"),1)=".",TRUE,FALSE)</formula>
    </cfRule>
  </conditionalFormatting>
  <conditionalFormatting sqref="AE67">
    <cfRule type="expression" dxfId="2025" priority="2247">
      <formula>IF(RIGHT(TEXT(AE67,"0.#"),1)=".",FALSE,TRUE)</formula>
    </cfRule>
    <cfRule type="expression" dxfId="2024" priority="2248">
      <formula>IF(RIGHT(TEXT(AE67,"0.#"),1)=".",TRUE,FALSE)</formula>
    </cfRule>
  </conditionalFormatting>
  <conditionalFormatting sqref="AE68">
    <cfRule type="expression" dxfId="2023" priority="2245">
      <formula>IF(RIGHT(TEXT(AE68,"0.#"),1)=".",FALSE,TRUE)</formula>
    </cfRule>
    <cfRule type="expression" dxfId="2022" priority="2246">
      <formula>IF(RIGHT(TEXT(AE68,"0.#"),1)=".",TRUE,FALSE)</formula>
    </cfRule>
  </conditionalFormatting>
  <conditionalFormatting sqref="AE69">
    <cfRule type="expression" dxfId="2021" priority="2243">
      <formula>IF(RIGHT(TEXT(AE69,"0.#"),1)=".",FALSE,TRUE)</formula>
    </cfRule>
    <cfRule type="expression" dxfId="2020" priority="2244">
      <formula>IF(RIGHT(TEXT(AE69,"0.#"),1)=".",TRUE,FALSE)</formula>
    </cfRule>
  </conditionalFormatting>
  <conditionalFormatting sqref="AI69">
    <cfRule type="expression" dxfId="2019" priority="2241">
      <formula>IF(RIGHT(TEXT(AI69,"0.#"),1)=".",FALSE,TRUE)</formula>
    </cfRule>
    <cfRule type="expression" dxfId="2018" priority="2242">
      <formula>IF(RIGHT(TEXT(AI69,"0.#"),1)=".",TRUE,FALSE)</formula>
    </cfRule>
  </conditionalFormatting>
  <conditionalFormatting sqref="AI68">
    <cfRule type="expression" dxfId="2017" priority="2239">
      <formula>IF(RIGHT(TEXT(AI68,"0.#"),1)=".",FALSE,TRUE)</formula>
    </cfRule>
    <cfRule type="expression" dxfId="2016" priority="2240">
      <formula>IF(RIGHT(TEXT(AI68,"0.#"),1)=".",TRUE,FALSE)</formula>
    </cfRule>
  </conditionalFormatting>
  <conditionalFormatting sqref="AI67">
    <cfRule type="expression" dxfId="2015" priority="2237">
      <formula>IF(RIGHT(TEXT(AI67,"0.#"),1)=".",FALSE,TRUE)</formula>
    </cfRule>
    <cfRule type="expression" dxfId="2014" priority="2238">
      <formula>IF(RIGHT(TEXT(AI67,"0.#"),1)=".",TRUE,FALSE)</formula>
    </cfRule>
  </conditionalFormatting>
  <conditionalFormatting sqref="AM67">
    <cfRule type="expression" dxfId="2013" priority="2235">
      <formula>IF(RIGHT(TEXT(AM67,"0.#"),1)=".",FALSE,TRUE)</formula>
    </cfRule>
    <cfRule type="expression" dxfId="2012" priority="2236">
      <formula>IF(RIGHT(TEXT(AM67,"0.#"),1)=".",TRUE,FALSE)</formula>
    </cfRule>
  </conditionalFormatting>
  <conditionalFormatting sqref="AM68">
    <cfRule type="expression" dxfId="2011" priority="2233">
      <formula>IF(RIGHT(TEXT(AM68,"0.#"),1)=".",FALSE,TRUE)</formula>
    </cfRule>
    <cfRule type="expression" dxfId="2010" priority="2234">
      <formula>IF(RIGHT(TEXT(AM68,"0.#"),1)=".",TRUE,FALSE)</formula>
    </cfRule>
  </conditionalFormatting>
  <conditionalFormatting sqref="AM69">
    <cfRule type="expression" dxfId="2009" priority="2231">
      <formula>IF(RIGHT(TEXT(AM69,"0.#"),1)=".",FALSE,TRUE)</formula>
    </cfRule>
    <cfRule type="expression" dxfId="2008" priority="2232">
      <formula>IF(RIGHT(TEXT(AM69,"0.#"),1)=".",TRUE,FALSE)</formula>
    </cfRule>
  </conditionalFormatting>
  <conditionalFormatting sqref="AQ67:AQ69">
    <cfRule type="expression" dxfId="2007" priority="2229">
      <formula>IF(RIGHT(TEXT(AQ67,"0.#"),1)=".",FALSE,TRUE)</formula>
    </cfRule>
    <cfRule type="expression" dxfId="2006" priority="2230">
      <formula>IF(RIGHT(TEXT(AQ67,"0.#"),1)=".",TRUE,FALSE)</formula>
    </cfRule>
  </conditionalFormatting>
  <conditionalFormatting sqref="AU67:AU69">
    <cfRule type="expression" dxfId="2005" priority="2227">
      <formula>IF(RIGHT(TEXT(AU67,"0.#"),1)=".",FALSE,TRUE)</formula>
    </cfRule>
    <cfRule type="expression" dxfId="2004" priority="2228">
      <formula>IF(RIGHT(TEXT(AU67,"0.#"),1)=".",TRUE,FALSE)</formula>
    </cfRule>
  </conditionalFormatting>
  <conditionalFormatting sqref="AE70">
    <cfRule type="expression" dxfId="2003" priority="2225">
      <formula>IF(RIGHT(TEXT(AE70,"0.#"),1)=".",FALSE,TRUE)</formula>
    </cfRule>
    <cfRule type="expression" dxfId="2002" priority="2226">
      <formula>IF(RIGHT(TEXT(AE70,"0.#"),1)=".",TRUE,FALSE)</formula>
    </cfRule>
  </conditionalFormatting>
  <conditionalFormatting sqref="AE71">
    <cfRule type="expression" dxfId="2001" priority="2223">
      <formula>IF(RIGHT(TEXT(AE71,"0.#"),1)=".",FALSE,TRUE)</formula>
    </cfRule>
    <cfRule type="expression" dxfId="2000" priority="2224">
      <formula>IF(RIGHT(TEXT(AE71,"0.#"),1)=".",TRUE,FALSE)</formula>
    </cfRule>
  </conditionalFormatting>
  <conditionalFormatting sqref="AE72">
    <cfRule type="expression" dxfId="1999" priority="2221">
      <formula>IF(RIGHT(TEXT(AE72,"0.#"),1)=".",FALSE,TRUE)</formula>
    </cfRule>
    <cfRule type="expression" dxfId="1998" priority="2222">
      <formula>IF(RIGHT(TEXT(AE72,"0.#"),1)=".",TRUE,FALSE)</formula>
    </cfRule>
  </conditionalFormatting>
  <conditionalFormatting sqref="AI72">
    <cfRule type="expression" dxfId="1997" priority="2219">
      <formula>IF(RIGHT(TEXT(AI72,"0.#"),1)=".",FALSE,TRUE)</formula>
    </cfRule>
    <cfRule type="expression" dxfId="1996" priority="2220">
      <formula>IF(RIGHT(TEXT(AI72,"0.#"),1)=".",TRUE,FALSE)</formula>
    </cfRule>
  </conditionalFormatting>
  <conditionalFormatting sqref="AI71">
    <cfRule type="expression" dxfId="1995" priority="2217">
      <formula>IF(RIGHT(TEXT(AI71,"0.#"),1)=".",FALSE,TRUE)</formula>
    </cfRule>
    <cfRule type="expression" dxfId="1994" priority="2218">
      <formula>IF(RIGHT(TEXT(AI71,"0.#"),1)=".",TRUE,FALSE)</formula>
    </cfRule>
  </conditionalFormatting>
  <conditionalFormatting sqref="AI70">
    <cfRule type="expression" dxfId="1993" priority="2215">
      <formula>IF(RIGHT(TEXT(AI70,"0.#"),1)=".",FALSE,TRUE)</formula>
    </cfRule>
    <cfRule type="expression" dxfId="1992" priority="2216">
      <formula>IF(RIGHT(TEXT(AI70,"0.#"),1)=".",TRUE,FALSE)</formula>
    </cfRule>
  </conditionalFormatting>
  <conditionalFormatting sqref="AM70">
    <cfRule type="expression" dxfId="1991" priority="2213">
      <formula>IF(RIGHT(TEXT(AM70,"0.#"),1)=".",FALSE,TRUE)</formula>
    </cfRule>
    <cfRule type="expression" dxfId="1990" priority="2214">
      <formula>IF(RIGHT(TEXT(AM70,"0.#"),1)=".",TRUE,FALSE)</formula>
    </cfRule>
  </conditionalFormatting>
  <conditionalFormatting sqref="AM71">
    <cfRule type="expression" dxfId="1989" priority="2211">
      <formula>IF(RIGHT(TEXT(AM71,"0.#"),1)=".",FALSE,TRUE)</formula>
    </cfRule>
    <cfRule type="expression" dxfId="1988" priority="2212">
      <formula>IF(RIGHT(TEXT(AM71,"0.#"),1)=".",TRUE,FALSE)</formula>
    </cfRule>
  </conditionalFormatting>
  <conditionalFormatting sqref="AM72">
    <cfRule type="expression" dxfId="1987" priority="2209">
      <formula>IF(RIGHT(TEXT(AM72,"0.#"),1)=".",FALSE,TRUE)</formula>
    </cfRule>
    <cfRule type="expression" dxfId="1986" priority="2210">
      <formula>IF(RIGHT(TEXT(AM72,"0.#"),1)=".",TRUE,FALSE)</formula>
    </cfRule>
  </conditionalFormatting>
  <conditionalFormatting sqref="AQ70:AQ72">
    <cfRule type="expression" dxfId="1985" priority="2207">
      <formula>IF(RIGHT(TEXT(AQ70,"0.#"),1)=".",FALSE,TRUE)</formula>
    </cfRule>
    <cfRule type="expression" dxfId="1984" priority="2208">
      <formula>IF(RIGHT(TEXT(AQ70,"0.#"),1)=".",TRUE,FALSE)</formula>
    </cfRule>
  </conditionalFormatting>
  <conditionalFormatting sqref="AU70:AU72">
    <cfRule type="expression" dxfId="1983" priority="2205">
      <formula>IF(RIGHT(TEXT(AU70,"0.#"),1)=".",FALSE,TRUE)</formula>
    </cfRule>
    <cfRule type="expression" dxfId="1982" priority="2206">
      <formula>IF(RIGHT(TEXT(AU70,"0.#"),1)=".",TRUE,FALSE)</formula>
    </cfRule>
  </conditionalFormatting>
  <conditionalFormatting sqref="AU656">
    <cfRule type="expression" dxfId="1981" priority="723">
      <formula>IF(RIGHT(TEXT(AU656,"0.#"),1)=".",FALSE,TRUE)</formula>
    </cfRule>
    <cfRule type="expression" dxfId="1980" priority="724">
      <formula>IF(RIGHT(TEXT(AU656,"0.#"),1)=".",TRUE,FALSE)</formula>
    </cfRule>
  </conditionalFormatting>
  <conditionalFormatting sqref="AQ655">
    <cfRule type="expression" dxfId="1979" priority="715">
      <formula>IF(RIGHT(TEXT(AQ655,"0.#"),1)=".",FALSE,TRUE)</formula>
    </cfRule>
    <cfRule type="expression" dxfId="1978" priority="716">
      <formula>IF(RIGHT(TEXT(AQ655,"0.#"),1)=".",TRUE,FALSE)</formula>
    </cfRule>
  </conditionalFormatting>
  <conditionalFormatting sqref="AI696">
    <cfRule type="expression" dxfId="1977" priority="507">
      <formula>IF(RIGHT(TEXT(AI696,"0.#"),1)=".",FALSE,TRUE)</formula>
    </cfRule>
    <cfRule type="expression" dxfId="1976" priority="508">
      <formula>IF(RIGHT(TEXT(AI696,"0.#"),1)=".",TRUE,FALSE)</formula>
    </cfRule>
  </conditionalFormatting>
  <conditionalFormatting sqref="AQ694">
    <cfRule type="expression" dxfId="1975" priority="501">
      <formula>IF(RIGHT(TEXT(AQ694,"0.#"),1)=".",FALSE,TRUE)</formula>
    </cfRule>
    <cfRule type="expression" dxfId="1974" priority="502">
      <formula>IF(RIGHT(TEXT(AQ694,"0.#"),1)=".",TRUE,FALSE)</formula>
    </cfRule>
  </conditionalFormatting>
  <conditionalFormatting sqref="AL872:AO899">
    <cfRule type="expression" dxfId="1973" priority="2113">
      <formula>IF(AND(AL872&gt;=0, RIGHT(TEXT(AL872,"0.#"),1)&lt;&gt;"."),TRUE,FALSE)</formula>
    </cfRule>
    <cfRule type="expression" dxfId="1972" priority="2114">
      <formula>IF(AND(AL872&gt;=0, RIGHT(TEXT(AL872,"0.#"),1)="."),TRUE,FALSE)</formula>
    </cfRule>
    <cfRule type="expression" dxfId="1971" priority="2115">
      <formula>IF(AND(AL872&lt;0, RIGHT(TEXT(AL872,"0.#"),1)&lt;&gt;"."),TRUE,FALSE)</formula>
    </cfRule>
    <cfRule type="expression" dxfId="1970" priority="2116">
      <formula>IF(AND(AL872&lt;0, RIGHT(TEXT(AL872,"0.#"),1)="."),TRUE,FALSE)</formula>
    </cfRule>
  </conditionalFormatting>
  <conditionalFormatting sqref="AL870:AO871">
    <cfRule type="expression" dxfId="1969" priority="2107">
      <formula>IF(AND(AL870&gt;=0, RIGHT(TEXT(AL870,"0.#"),1)&lt;&gt;"."),TRUE,FALSE)</formula>
    </cfRule>
    <cfRule type="expression" dxfId="1968" priority="2108">
      <formula>IF(AND(AL870&gt;=0, RIGHT(TEXT(AL870,"0.#"),1)="."),TRUE,FALSE)</formula>
    </cfRule>
    <cfRule type="expression" dxfId="1967" priority="2109">
      <formula>IF(AND(AL870&lt;0, RIGHT(TEXT(AL870,"0.#"),1)&lt;&gt;"."),TRUE,FALSE)</formula>
    </cfRule>
    <cfRule type="expression" dxfId="1966" priority="2110">
      <formula>IF(AND(AL870&lt;0, RIGHT(TEXT(AL870,"0.#"),1)="."),TRUE,FALSE)</formula>
    </cfRule>
  </conditionalFormatting>
  <conditionalFormatting sqref="AL913:AO932">
    <cfRule type="expression" dxfId="1965" priority="2101">
      <formula>IF(AND(AL913&gt;=0, RIGHT(TEXT(AL913,"0.#"),1)&lt;&gt;"."),TRUE,FALSE)</formula>
    </cfRule>
    <cfRule type="expression" dxfId="1964" priority="2102">
      <formula>IF(AND(AL913&gt;=0, RIGHT(TEXT(AL913,"0.#"),1)="."),TRUE,FALSE)</formula>
    </cfRule>
    <cfRule type="expression" dxfId="1963" priority="2103">
      <formula>IF(AND(AL913&lt;0, RIGHT(TEXT(AL913,"0.#"),1)&lt;&gt;"."),TRUE,FALSE)</formula>
    </cfRule>
    <cfRule type="expression" dxfId="1962" priority="2104">
      <formula>IF(AND(AL913&lt;0, RIGHT(TEXT(AL913,"0.#"),1)="."),TRUE,FALSE)</formula>
    </cfRule>
  </conditionalFormatting>
  <conditionalFormatting sqref="AL903:AO912">
    <cfRule type="expression" dxfId="1961" priority="2095">
      <formula>IF(AND(AL903&gt;=0, RIGHT(TEXT(AL903,"0.#"),1)&lt;&gt;"."),TRUE,FALSE)</formula>
    </cfRule>
    <cfRule type="expression" dxfId="1960" priority="2096">
      <formula>IF(AND(AL903&gt;=0, RIGHT(TEXT(AL903,"0.#"),1)="."),TRUE,FALSE)</formula>
    </cfRule>
    <cfRule type="expression" dxfId="1959" priority="2097">
      <formula>IF(AND(AL903&lt;0, RIGHT(TEXT(AL903,"0.#"),1)&lt;&gt;"."),TRUE,FALSE)</formula>
    </cfRule>
    <cfRule type="expression" dxfId="1958" priority="2098">
      <formula>IF(AND(AL903&lt;0, RIGHT(TEXT(AL903,"0.#"),1)="."),TRUE,FALSE)</formula>
    </cfRule>
  </conditionalFormatting>
  <conditionalFormatting sqref="AL938:AO965">
    <cfRule type="expression" dxfId="1957" priority="2089">
      <formula>IF(AND(AL938&gt;=0, RIGHT(TEXT(AL938,"0.#"),1)&lt;&gt;"."),TRUE,FALSE)</formula>
    </cfRule>
    <cfRule type="expression" dxfId="1956" priority="2090">
      <formula>IF(AND(AL938&gt;=0, RIGHT(TEXT(AL938,"0.#"),1)="."),TRUE,FALSE)</formula>
    </cfRule>
    <cfRule type="expression" dxfId="1955" priority="2091">
      <formula>IF(AND(AL938&lt;0, RIGHT(TEXT(AL938,"0.#"),1)&lt;&gt;"."),TRUE,FALSE)</formula>
    </cfRule>
    <cfRule type="expression" dxfId="1954" priority="2092">
      <formula>IF(AND(AL938&lt;0, RIGHT(TEXT(AL938,"0.#"),1)="."),TRUE,FALSE)</formula>
    </cfRule>
  </conditionalFormatting>
  <conditionalFormatting sqref="AL936:AO937">
    <cfRule type="expression" dxfId="1953" priority="2083">
      <formula>IF(AND(AL936&gt;=0, RIGHT(TEXT(AL936,"0.#"),1)&lt;&gt;"."),TRUE,FALSE)</formula>
    </cfRule>
    <cfRule type="expression" dxfId="1952" priority="2084">
      <formula>IF(AND(AL936&gt;=0, RIGHT(TEXT(AL936,"0.#"),1)="."),TRUE,FALSE)</formula>
    </cfRule>
    <cfRule type="expression" dxfId="1951" priority="2085">
      <formula>IF(AND(AL936&lt;0, RIGHT(TEXT(AL936,"0.#"),1)&lt;&gt;"."),TRUE,FALSE)</formula>
    </cfRule>
    <cfRule type="expression" dxfId="1950" priority="2086">
      <formula>IF(AND(AL936&lt;0, RIGHT(TEXT(AL936,"0.#"),1)="."),TRUE,FALSE)</formula>
    </cfRule>
  </conditionalFormatting>
  <conditionalFormatting sqref="AL971:AO998">
    <cfRule type="expression" dxfId="1949" priority="2077">
      <formula>IF(AND(AL971&gt;=0, RIGHT(TEXT(AL971,"0.#"),1)&lt;&gt;"."),TRUE,FALSE)</formula>
    </cfRule>
    <cfRule type="expression" dxfId="1948" priority="2078">
      <formula>IF(AND(AL971&gt;=0, RIGHT(TEXT(AL971,"0.#"),1)="."),TRUE,FALSE)</formula>
    </cfRule>
    <cfRule type="expression" dxfId="1947" priority="2079">
      <formula>IF(AND(AL971&lt;0, RIGHT(TEXT(AL971,"0.#"),1)&lt;&gt;"."),TRUE,FALSE)</formula>
    </cfRule>
    <cfRule type="expression" dxfId="1946" priority="2080">
      <formula>IF(AND(AL971&lt;0, RIGHT(TEXT(AL971,"0.#"),1)="."),TRUE,FALSE)</formula>
    </cfRule>
  </conditionalFormatting>
  <conditionalFormatting sqref="AL969:AO970">
    <cfRule type="expression" dxfId="1945" priority="2071">
      <formula>IF(AND(AL969&gt;=0, RIGHT(TEXT(AL969,"0.#"),1)&lt;&gt;"."),TRUE,FALSE)</formula>
    </cfRule>
    <cfRule type="expression" dxfId="1944" priority="2072">
      <formula>IF(AND(AL969&gt;=0, RIGHT(TEXT(AL969,"0.#"),1)="."),TRUE,FALSE)</formula>
    </cfRule>
    <cfRule type="expression" dxfId="1943" priority="2073">
      <formula>IF(AND(AL969&lt;0, RIGHT(TEXT(AL969,"0.#"),1)&lt;&gt;"."),TRUE,FALSE)</formula>
    </cfRule>
    <cfRule type="expression" dxfId="1942" priority="2074">
      <formula>IF(AND(AL969&lt;0, RIGHT(TEXT(AL969,"0.#"),1)="."),TRUE,FALSE)</formula>
    </cfRule>
  </conditionalFormatting>
  <conditionalFormatting sqref="AL1004:AO1031">
    <cfRule type="expression" dxfId="1941" priority="2065">
      <formula>IF(AND(AL1004&gt;=0, RIGHT(TEXT(AL1004,"0.#"),1)&lt;&gt;"."),TRUE,FALSE)</formula>
    </cfRule>
    <cfRule type="expression" dxfId="1940" priority="2066">
      <formula>IF(AND(AL1004&gt;=0, RIGHT(TEXT(AL1004,"0.#"),1)="."),TRUE,FALSE)</formula>
    </cfRule>
    <cfRule type="expression" dxfId="1939" priority="2067">
      <formula>IF(AND(AL1004&lt;0, RIGHT(TEXT(AL1004,"0.#"),1)&lt;&gt;"."),TRUE,FALSE)</formula>
    </cfRule>
    <cfRule type="expression" dxfId="1938" priority="2068">
      <formula>IF(AND(AL1004&lt;0, RIGHT(TEXT(AL1004,"0.#"),1)="."),TRUE,FALSE)</formula>
    </cfRule>
  </conditionalFormatting>
  <conditionalFormatting sqref="AL1002:AO1003">
    <cfRule type="expression" dxfId="1937" priority="2059">
      <formula>IF(AND(AL1002&gt;=0, RIGHT(TEXT(AL1002,"0.#"),1)&lt;&gt;"."),TRUE,FALSE)</formula>
    </cfRule>
    <cfRule type="expression" dxfId="1936" priority="2060">
      <formula>IF(AND(AL1002&gt;=0, RIGHT(TEXT(AL1002,"0.#"),1)="."),TRUE,FALSE)</formula>
    </cfRule>
    <cfRule type="expression" dxfId="1935" priority="2061">
      <formula>IF(AND(AL1002&lt;0, RIGHT(TEXT(AL1002,"0.#"),1)&lt;&gt;"."),TRUE,FALSE)</formula>
    </cfRule>
    <cfRule type="expression" dxfId="1934" priority="2062">
      <formula>IF(AND(AL1002&lt;0, RIGHT(TEXT(AL1002,"0.#"),1)="."),TRUE,FALSE)</formula>
    </cfRule>
  </conditionalFormatting>
  <conditionalFormatting sqref="Y1002:Y1003">
    <cfRule type="expression" dxfId="1933" priority="2057">
      <formula>IF(RIGHT(TEXT(Y1002,"0.#"),1)=".",FALSE,TRUE)</formula>
    </cfRule>
    <cfRule type="expression" dxfId="1932" priority="2058">
      <formula>IF(RIGHT(TEXT(Y1002,"0.#"),1)=".",TRUE,FALSE)</formula>
    </cfRule>
  </conditionalFormatting>
  <conditionalFormatting sqref="AL1037:AO1064">
    <cfRule type="expression" dxfId="1931" priority="2053">
      <formula>IF(AND(AL1037&gt;=0, RIGHT(TEXT(AL1037,"0.#"),1)&lt;&gt;"."),TRUE,FALSE)</formula>
    </cfRule>
    <cfRule type="expression" dxfId="1930" priority="2054">
      <formula>IF(AND(AL1037&gt;=0, RIGHT(TEXT(AL1037,"0.#"),1)="."),TRUE,FALSE)</formula>
    </cfRule>
    <cfRule type="expression" dxfId="1929" priority="2055">
      <formula>IF(AND(AL1037&lt;0, RIGHT(TEXT(AL1037,"0.#"),1)&lt;&gt;"."),TRUE,FALSE)</formula>
    </cfRule>
    <cfRule type="expression" dxfId="1928" priority="2056">
      <formula>IF(AND(AL1037&lt;0, RIGHT(TEXT(AL1037,"0.#"),1)="."),TRUE,FALSE)</formula>
    </cfRule>
  </conditionalFormatting>
  <conditionalFormatting sqref="Y1037:Y1064">
    <cfRule type="expression" dxfId="1927" priority="2051">
      <formula>IF(RIGHT(TEXT(Y1037,"0.#"),1)=".",FALSE,TRUE)</formula>
    </cfRule>
    <cfRule type="expression" dxfId="1926" priority="2052">
      <formula>IF(RIGHT(TEXT(Y1037,"0.#"),1)=".",TRUE,FALSE)</formula>
    </cfRule>
  </conditionalFormatting>
  <conditionalFormatting sqref="AL1035:AO1036">
    <cfRule type="expression" dxfId="1925" priority="2047">
      <formula>IF(AND(AL1035&gt;=0, RIGHT(TEXT(AL1035,"0.#"),1)&lt;&gt;"."),TRUE,FALSE)</formula>
    </cfRule>
    <cfRule type="expression" dxfId="1924" priority="2048">
      <formula>IF(AND(AL1035&gt;=0, RIGHT(TEXT(AL1035,"0.#"),1)="."),TRUE,FALSE)</formula>
    </cfRule>
    <cfRule type="expression" dxfId="1923" priority="2049">
      <formula>IF(AND(AL1035&lt;0, RIGHT(TEXT(AL1035,"0.#"),1)&lt;&gt;"."),TRUE,FALSE)</formula>
    </cfRule>
    <cfRule type="expression" dxfId="1922" priority="2050">
      <formula>IF(AND(AL1035&lt;0, RIGHT(TEXT(AL1035,"0.#"),1)="."),TRUE,FALSE)</formula>
    </cfRule>
  </conditionalFormatting>
  <conditionalFormatting sqref="Y1035:Y1036">
    <cfRule type="expression" dxfId="1921" priority="2045">
      <formula>IF(RIGHT(TEXT(Y1035,"0.#"),1)=".",FALSE,TRUE)</formula>
    </cfRule>
    <cfRule type="expression" dxfId="1920" priority="2046">
      <formula>IF(RIGHT(TEXT(Y1035,"0.#"),1)=".",TRUE,FALSE)</formula>
    </cfRule>
  </conditionalFormatting>
  <conditionalFormatting sqref="AL1070:AO1097">
    <cfRule type="expression" dxfId="1919" priority="2041">
      <formula>IF(AND(AL1070&gt;=0, RIGHT(TEXT(AL1070,"0.#"),1)&lt;&gt;"."),TRUE,FALSE)</formula>
    </cfRule>
    <cfRule type="expression" dxfId="1918" priority="2042">
      <formula>IF(AND(AL1070&gt;=0, RIGHT(TEXT(AL1070,"0.#"),1)="."),TRUE,FALSE)</formula>
    </cfRule>
    <cfRule type="expression" dxfId="1917" priority="2043">
      <formula>IF(AND(AL1070&lt;0, RIGHT(TEXT(AL1070,"0.#"),1)&lt;&gt;"."),TRUE,FALSE)</formula>
    </cfRule>
    <cfRule type="expression" dxfId="1916" priority="2044">
      <formula>IF(AND(AL1070&lt;0, RIGHT(TEXT(AL1070,"0.#"),1)="."),TRUE,FALSE)</formula>
    </cfRule>
  </conditionalFormatting>
  <conditionalFormatting sqref="Y1070:Y1097">
    <cfRule type="expression" dxfId="1915" priority="2039">
      <formula>IF(RIGHT(TEXT(Y1070,"0.#"),1)=".",FALSE,TRUE)</formula>
    </cfRule>
    <cfRule type="expression" dxfId="1914" priority="2040">
      <formula>IF(RIGHT(TEXT(Y1070,"0.#"),1)=".",TRUE,FALSE)</formula>
    </cfRule>
  </conditionalFormatting>
  <conditionalFormatting sqref="AL1068:AO1069">
    <cfRule type="expression" dxfId="1913" priority="2035">
      <formula>IF(AND(AL1068&gt;=0, RIGHT(TEXT(AL1068,"0.#"),1)&lt;&gt;"."),TRUE,FALSE)</formula>
    </cfRule>
    <cfRule type="expression" dxfId="1912" priority="2036">
      <formula>IF(AND(AL1068&gt;=0, RIGHT(TEXT(AL1068,"0.#"),1)="."),TRUE,FALSE)</formula>
    </cfRule>
    <cfRule type="expression" dxfId="1911" priority="2037">
      <formula>IF(AND(AL1068&lt;0, RIGHT(TEXT(AL1068,"0.#"),1)&lt;&gt;"."),TRUE,FALSE)</formula>
    </cfRule>
    <cfRule type="expression" dxfId="1910" priority="2038">
      <formula>IF(AND(AL1068&lt;0, RIGHT(TEXT(AL1068,"0.#"),1)="."),TRUE,FALSE)</formula>
    </cfRule>
  </conditionalFormatting>
  <conditionalFormatting sqref="Y1068:Y1069">
    <cfRule type="expression" dxfId="1909" priority="2033">
      <formula>IF(RIGHT(TEXT(Y1068,"0.#"),1)=".",FALSE,TRUE)</formula>
    </cfRule>
    <cfRule type="expression" dxfId="1908" priority="2034">
      <formula>IF(RIGHT(TEXT(Y1068,"0.#"),1)=".",TRUE,FALSE)</formula>
    </cfRule>
  </conditionalFormatting>
  <conditionalFormatting sqref="AM41">
    <cfRule type="expression" dxfId="1907" priority="2015">
      <formula>IF(RIGHT(TEXT(AM41,"0.#"),1)=".",FALSE,TRUE)</formula>
    </cfRule>
    <cfRule type="expression" dxfId="1906" priority="2016">
      <formula>IF(RIGHT(TEXT(AM41,"0.#"),1)=".",TRUE,FALSE)</formula>
    </cfRule>
  </conditionalFormatting>
  <conditionalFormatting sqref="AM39">
    <cfRule type="expression" dxfId="1905" priority="2019">
      <formula>IF(RIGHT(TEXT(AM39,"0.#"),1)=".",FALSE,TRUE)</formula>
    </cfRule>
    <cfRule type="expression" dxfId="1904" priority="2020">
      <formula>IF(RIGHT(TEXT(AM39,"0.#"),1)=".",TRUE,FALSE)</formula>
    </cfRule>
  </conditionalFormatting>
  <conditionalFormatting sqref="AM40">
    <cfRule type="expression" dxfId="1903" priority="2017">
      <formula>IF(RIGHT(TEXT(AM40,"0.#"),1)=".",FALSE,TRUE)</formula>
    </cfRule>
    <cfRule type="expression" dxfId="1902" priority="2018">
      <formula>IF(RIGHT(TEXT(AM40,"0.#"),1)=".",TRUE,FALSE)</formula>
    </cfRule>
  </conditionalFormatting>
  <conditionalFormatting sqref="AU40">
    <cfRule type="expression" dxfId="1901" priority="2011">
      <formula>IF(RIGHT(TEXT(AU40,"0.#"),1)=".",FALSE,TRUE)</formula>
    </cfRule>
    <cfRule type="expression" dxfId="1900" priority="2012">
      <formula>IF(RIGHT(TEXT(AU40,"0.#"),1)=".",TRUE,FALSE)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AQ34">
    <cfRule type="expression" dxfId="743" priority="43">
      <formula>IF(RIGHT(TEXT(AQ34,"0.#"),1)=".",FALSE,TRUE)</formula>
    </cfRule>
    <cfRule type="expression" dxfId="742" priority="44">
      <formula>IF(RIGHT(TEXT(AQ34,"0.#"),1)=".",TRUE,FALSE)</formula>
    </cfRule>
  </conditionalFormatting>
  <conditionalFormatting sqref="AU101:AU102">
    <cfRule type="expression" dxfId="741" priority="41">
      <formula>IF(RIGHT(TEXT(AU101,"0.#"),1)=".",FALSE,TRUE)</formula>
    </cfRule>
    <cfRule type="expression" dxfId="740" priority="42">
      <formula>IF(RIGHT(TEXT(AU101,"0.#"),1)=".",TRUE,FALSE)</formula>
    </cfRule>
  </conditionalFormatting>
  <conditionalFormatting sqref="AM117">
    <cfRule type="expression" dxfId="739" priority="39">
      <formula>IF(RIGHT(TEXT(AM117,"0.#"),1)=".",FALSE,TRUE)</formula>
    </cfRule>
    <cfRule type="expression" dxfId="738" priority="40">
      <formula>IF(RIGHT(TEXT(AM117,"0.#"),1)=".",TRUE,FALSE)</formula>
    </cfRule>
  </conditionalFormatting>
  <conditionalFormatting sqref="AQ41">
    <cfRule type="expression" dxfId="737" priority="37">
      <formula>IF(RIGHT(TEXT(AQ41,"0.#"),1)=".",FALSE,TRUE)</formula>
    </cfRule>
    <cfRule type="expression" dxfId="736" priority="38">
      <formula>IF(RIGHT(TEXT(AQ41,"0.#"),1)=".",TRUE,FALSE)</formula>
    </cfRule>
  </conditionalFormatting>
  <conditionalFormatting sqref="AQ40">
    <cfRule type="expression" dxfId="735" priority="35">
      <formula>IF(RIGHT(TEXT(AQ40,"0.#"),1)=".",FALSE,TRUE)</formula>
    </cfRule>
    <cfRule type="expression" dxfId="734" priority="36">
      <formula>IF(RIGHT(TEXT(AQ40,"0.#"),1)=".",TRUE,FALSE)</formula>
    </cfRule>
  </conditionalFormatting>
  <conditionalFormatting sqref="AQ39">
    <cfRule type="expression" dxfId="733" priority="33">
      <formula>IF(RIGHT(TEXT(AQ39,"0.#"),1)=".",FALSE,TRUE)</formula>
    </cfRule>
    <cfRule type="expression" dxfId="732" priority="34">
      <formula>IF(RIGHT(TEXT(AQ39,"0.#"),1)=".",TRUE,FALSE)</formula>
    </cfRule>
  </conditionalFormatting>
  <conditionalFormatting sqref="AU39">
    <cfRule type="expression" dxfId="731" priority="31">
      <formula>IF(RIGHT(TEXT(AU39,"0.#"),1)=".",FALSE,TRUE)</formula>
    </cfRule>
    <cfRule type="expression" dxfId="730" priority="32">
      <formula>IF(RIGHT(TEXT(AU39,"0.#"),1)=".",TRUE,FALSE)</formula>
    </cfRule>
  </conditionalFormatting>
  <conditionalFormatting sqref="AU41">
    <cfRule type="expression" dxfId="729" priority="29">
      <formula>IF(RIGHT(TEXT(AU41,"0.#"),1)=".",FALSE,TRUE)</formula>
    </cfRule>
    <cfRule type="expression" dxfId="728" priority="30">
      <formula>IF(RIGHT(TEXT(AU41,"0.#"),1)=".",TRUE,FALSE)</formula>
    </cfRule>
  </conditionalFormatting>
  <conditionalFormatting sqref="AE39:AE41 AI39:AI41">
    <cfRule type="expression" dxfId="727" priority="27">
      <formula>IF(RIGHT(TEXT(AE39,"0.#"),1)=".",FALSE,TRUE)</formula>
    </cfRule>
    <cfRule type="expression" dxfId="726" priority="28">
      <formula>IF(RIGHT(TEXT(AE39,"0.#"),1)=".",TRUE,FALSE)</formula>
    </cfRule>
  </conditionalFormatting>
  <conditionalFormatting sqref="AE46">
    <cfRule type="expression" dxfId="725" priority="25">
      <formula>IF(RIGHT(TEXT(AE46,"0.#"),1)=".",FALSE,TRUE)</formula>
    </cfRule>
    <cfRule type="expression" dxfId="724" priority="26">
      <formula>IF(RIGHT(TEXT(AE46,"0.#"),1)=".",TRUE,FALSE)</formula>
    </cfRule>
  </conditionalFormatting>
  <conditionalFormatting sqref="AE47">
    <cfRule type="expression" dxfId="723" priority="23">
      <formula>IF(RIGHT(TEXT(AE47,"0.#"),1)=".",FALSE,TRUE)</formula>
    </cfRule>
    <cfRule type="expression" dxfId="722" priority="24">
      <formula>IF(RIGHT(TEXT(AE47,"0.#"),1)=".",TRUE,FALSE)</formula>
    </cfRule>
  </conditionalFormatting>
  <conditionalFormatting sqref="AE48">
    <cfRule type="expression" dxfId="721" priority="21">
      <formula>IF(RIGHT(TEXT(AE48,"0.#"),1)=".",FALSE,TRUE)</formula>
    </cfRule>
    <cfRule type="expression" dxfId="720" priority="22">
      <formula>IF(RIGHT(TEXT(AE48,"0.#"),1)=".",TRUE,FALSE)</formula>
    </cfRule>
  </conditionalFormatting>
  <conditionalFormatting sqref="AI46">
    <cfRule type="expression" dxfId="719" priority="15">
      <formula>IF(RIGHT(TEXT(AI46,"0.#"),1)=".",FALSE,TRUE)</formula>
    </cfRule>
    <cfRule type="expression" dxfId="718" priority="16">
      <formula>IF(RIGHT(TEXT(AI46,"0.#"),1)=".",TRUE,FALSE)</formula>
    </cfRule>
  </conditionalFormatting>
  <conditionalFormatting sqref="AI48">
    <cfRule type="expression" dxfId="717" priority="19">
      <formula>IF(RIGHT(TEXT(AI48,"0.#"),1)=".",FALSE,TRUE)</formula>
    </cfRule>
    <cfRule type="expression" dxfId="716" priority="20">
      <formula>IF(RIGHT(TEXT(AI48,"0.#"),1)=".",TRUE,FALSE)</formula>
    </cfRule>
  </conditionalFormatting>
  <conditionalFormatting sqref="AI47">
    <cfRule type="expression" dxfId="715" priority="17">
      <formula>IF(RIGHT(TEXT(AI47,"0.#"),1)=".",FALSE,TRUE)</formula>
    </cfRule>
    <cfRule type="expression" dxfId="714" priority="18">
      <formula>IF(RIGHT(TEXT(AI47,"0.#"),1)=".",TRUE,FALSE)</formula>
    </cfRule>
  </conditionalFormatting>
  <conditionalFormatting sqref="AM47">
    <cfRule type="expression" dxfId="713" priority="11">
      <formula>IF(RIGHT(TEXT(AM47,"0.#"),1)=".",FALSE,TRUE)</formula>
    </cfRule>
    <cfRule type="expression" dxfId="712" priority="12">
      <formula>IF(RIGHT(TEXT(AM47,"0.#"),1)=".",TRUE,FALSE)</formula>
    </cfRule>
  </conditionalFormatting>
  <conditionalFormatting sqref="AM46">
    <cfRule type="expression" dxfId="711" priority="13">
      <formula>IF(RIGHT(TEXT(AM46,"0.#"),1)=".",FALSE,TRUE)</formula>
    </cfRule>
    <cfRule type="expression" dxfId="710" priority="14">
      <formula>IF(RIGHT(TEXT(AM46,"0.#"),1)=".",TRUE,FALSE)</formula>
    </cfRule>
  </conditionalFormatting>
  <conditionalFormatting sqref="AM48">
    <cfRule type="expression" dxfId="709" priority="9">
      <formula>IF(RIGHT(TEXT(AM48,"0.#"),1)=".",FALSE,TRUE)</formula>
    </cfRule>
    <cfRule type="expression" dxfId="708" priority="10">
      <formula>IF(RIGHT(TEXT(AM48,"0.#"),1)=".",TRUE,FALSE)</formula>
    </cfRule>
  </conditionalFormatting>
  <conditionalFormatting sqref="AQ46:AQ48">
    <cfRule type="expression" dxfId="707" priority="7">
      <formula>IF(RIGHT(TEXT(AQ46,"0.#"),1)=".",FALSE,TRUE)</formula>
    </cfRule>
    <cfRule type="expression" dxfId="706" priority="8">
      <formula>IF(RIGHT(TEXT(AQ46,"0.#"),1)=".",TRUE,FALSE)</formula>
    </cfRule>
  </conditionalFormatting>
  <conditionalFormatting sqref="AU46:AU48">
    <cfRule type="expression" dxfId="705" priority="5">
      <formula>IF(RIGHT(TEXT(AU46,"0.#"),1)=".",FALSE,TRUE)</formula>
    </cfRule>
    <cfRule type="expression" dxfId="704" priority="6">
      <formula>IF(RIGHT(TEXT(AU46,"0.#"),1)=".",TRUE,FALSE)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43" max="49" man="1"/>
    <brk id="704" max="49" man="1"/>
    <brk id="739" max="49" man="1"/>
    <brk id="8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
      </c>
      <c r="K10" s="14" t="s">
        <v>468</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553</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553</v>
      </c>
      <c r="C14" s="13" t="str">
        <f t="shared" si="0"/>
        <v>少子化社会対策</v>
      </c>
      <c r="D14" s="13" t="str">
        <f t="shared" si="8"/>
        <v>高齢社会対策、子ども・若者育成支援、少子化社会対策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9"/>
      <c r="AA2" s="830"/>
      <c r="AB2" s="1031" t="s">
        <v>11</v>
      </c>
      <c r="AC2" s="1032"/>
      <c r="AD2" s="1033"/>
      <c r="AE2" s="1037" t="s">
        <v>357</v>
      </c>
      <c r="AF2" s="1037"/>
      <c r="AG2" s="1037"/>
      <c r="AH2" s="1037"/>
      <c r="AI2" s="1037" t="s">
        <v>363</v>
      </c>
      <c r="AJ2" s="1037"/>
      <c r="AK2" s="1037"/>
      <c r="AL2" s="1037"/>
      <c r="AM2" s="1037" t="s">
        <v>471</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9"/>
      <c r="AA9" s="830"/>
      <c r="AB9" s="1031" t="s">
        <v>11</v>
      </c>
      <c r="AC9" s="1032"/>
      <c r="AD9" s="1033"/>
      <c r="AE9" s="1037" t="s">
        <v>357</v>
      </c>
      <c r="AF9" s="1037"/>
      <c r="AG9" s="1037"/>
      <c r="AH9" s="1037"/>
      <c r="AI9" s="1037" t="s">
        <v>363</v>
      </c>
      <c r="AJ9" s="1037"/>
      <c r="AK9" s="1037"/>
      <c r="AL9" s="1037"/>
      <c r="AM9" s="1037" t="s">
        <v>471</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9"/>
      <c r="AA16" s="830"/>
      <c r="AB16" s="1031" t="s">
        <v>11</v>
      </c>
      <c r="AC16" s="1032"/>
      <c r="AD16" s="1033"/>
      <c r="AE16" s="1037" t="s">
        <v>357</v>
      </c>
      <c r="AF16" s="1037"/>
      <c r="AG16" s="1037"/>
      <c r="AH16" s="1037"/>
      <c r="AI16" s="1037" t="s">
        <v>363</v>
      </c>
      <c r="AJ16" s="1037"/>
      <c r="AK16" s="1037"/>
      <c r="AL16" s="1037"/>
      <c r="AM16" s="1037" t="s">
        <v>471</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9"/>
      <c r="AA23" s="830"/>
      <c r="AB23" s="1031" t="s">
        <v>11</v>
      </c>
      <c r="AC23" s="1032"/>
      <c r="AD23" s="1033"/>
      <c r="AE23" s="1037" t="s">
        <v>357</v>
      </c>
      <c r="AF23" s="1037"/>
      <c r="AG23" s="1037"/>
      <c r="AH23" s="1037"/>
      <c r="AI23" s="1037" t="s">
        <v>363</v>
      </c>
      <c r="AJ23" s="1037"/>
      <c r="AK23" s="1037"/>
      <c r="AL23" s="1037"/>
      <c r="AM23" s="1037" t="s">
        <v>471</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9"/>
      <c r="AA30" s="830"/>
      <c r="AB30" s="1031" t="s">
        <v>11</v>
      </c>
      <c r="AC30" s="1032"/>
      <c r="AD30" s="1033"/>
      <c r="AE30" s="1037" t="s">
        <v>357</v>
      </c>
      <c r="AF30" s="1037"/>
      <c r="AG30" s="1037"/>
      <c r="AH30" s="1037"/>
      <c r="AI30" s="1037" t="s">
        <v>363</v>
      </c>
      <c r="AJ30" s="1037"/>
      <c r="AK30" s="1037"/>
      <c r="AL30" s="1037"/>
      <c r="AM30" s="1037" t="s">
        <v>471</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9"/>
      <c r="AA37" s="830"/>
      <c r="AB37" s="1031" t="s">
        <v>11</v>
      </c>
      <c r="AC37" s="1032"/>
      <c r="AD37" s="1033"/>
      <c r="AE37" s="1037" t="s">
        <v>357</v>
      </c>
      <c r="AF37" s="1037"/>
      <c r="AG37" s="1037"/>
      <c r="AH37" s="1037"/>
      <c r="AI37" s="1037" t="s">
        <v>363</v>
      </c>
      <c r="AJ37" s="1037"/>
      <c r="AK37" s="1037"/>
      <c r="AL37" s="1037"/>
      <c r="AM37" s="1037" t="s">
        <v>471</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9"/>
      <c r="AA44" s="830"/>
      <c r="AB44" s="1031" t="s">
        <v>11</v>
      </c>
      <c r="AC44" s="1032"/>
      <c r="AD44" s="1033"/>
      <c r="AE44" s="1037" t="s">
        <v>357</v>
      </c>
      <c r="AF44" s="1037"/>
      <c r="AG44" s="1037"/>
      <c r="AH44" s="1037"/>
      <c r="AI44" s="1037" t="s">
        <v>363</v>
      </c>
      <c r="AJ44" s="1037"/>
      <c r="AK44" s="1037"/>
      <c r="AL44" s="1037"/>
      <c r="AM44" s="1037" t="s">
        <v>471</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9"/>
      <c r="AA51" s="830"/>
      <c r="AB51" s="553" t="s">
        <v>11</v>
      </c>
      <c r="AC51" s="1032"/>
      <c r="AD51" s="1033"/>
      <c r="AE51" s="1037" t="s">
        <v>357</v>
      </c>
      <c r="AF51" s="1037"/>
      <c r="AG51" s="1037"/>
      <c r="AH51" s="1037"/>
      <c r="AI51" s="1037" t="s">
        <v>363</v>
      </c>
      <c r="AJ51" s="1037"/>
      <c r="AK51" s="1037"/>
      <c r="AL51" s="1037"/>
      <c r="AM51" s="1037" t="s">
        <v>471</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9"/>
      <c r="AA58" s="830"/>
      <c r="AB58" s="1031" t="s">
        <v>11</v>
      </c>
      <c r="AC58" s="1032"/>
      <c r="AD58" s="1033"/>
      <c r="AE58" s="1037" t="s">
        <v>357</v>
      </c>
      <c r="AF58" s="1037"/>
      <c r="AG58" s="1037"/>
      <c r="AH58" s="1037"/>
      <c r="AI58" s="1037" t="s">
        <v>363</v>
      </c>
      <c r="AJ58" s="1037"/>
      <c r="AK58" s="1037"/>
      <c r="AL58" s="1037"/>
      <c r="AM58" s="1037" t="s">
        <v>471</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9"/>
      <c r="AA65" s="830"/>
      <c r="AB65" s="1031" t="s">
        <v>11</v>
      </c>
      <c r="AC65" s="1032"/>
      <c r="AD65" s="1033"/>
      <c r="AE65" s="1037" t="s">
        <v>357</v>
      </c>
      <c r="AF65" s="1037"/>
      <c r="AG65" s="1037"/>
      <c r="AH65" s="1037"/>
      <c r="AI65" s="1037" t="s">
        <v>363</v>
      </c>
      <c r="AJ65" s="1037"/>
      <c r="AK65" s="1037"/>
      <c r="AL65" s="1037"/>
      <c r="AM65" s="1037" t="s">
        <v>471</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2018-08-16T08:10:18Z</cp:lastPrinted>
  <dcterms:created xsi:type="dcterms:W3CDTF">2012-03-13T00:50:25Z</dcterms:created>
  <dcterms:modified xsi:type="dcterms:W3CDTF">2018-08-16T08:10:30Z</dcterms:modified>
</cp:coreProperties>
</file>