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HMBF\Desktop\行政事業レビュー\30年度\300803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<sst xmlns="http://schemas.openxmlformats.org/spreadsheetml/2006/main" count="2913" uniqueCount="652">
  <si>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</si>
  <si>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</si>
  <si>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</si>
  <si>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</si>
  <si>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</si>
  <si>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</si>
  <si>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</si>
  <si>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</si>
  <si>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</si>
  <si>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</si>
  <si>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</si>
  <si>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</si>
  <si>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</si>
  <si>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</si>
  <si>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</si>
  <si>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</si>
  <si>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</si>
  <si>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</si>
  <si>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</si>
  <si>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</si>
  <si>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</si>
  <si>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</si>
  <si>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</si>
  <si>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</si>
  <si>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</si>
  <si>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</si>
  <si>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</si>
  <si>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</si>
  <si>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</si>
  <si>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</si>
  <si>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</si>
  <si>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</si>
  <si>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</si>
  <si>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</si>
  <si>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</si>
  <si>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</si>
  <si>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</si>
  <si>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</si>
  <si>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</si>
  <si>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</si>
  <si>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</si>
  <si>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</si>
  <si>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</si>
  <si>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</si>
  <si>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</si>
  <si>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</si>
  <si>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</si>
  <si>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</si>
  <si>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</si>
  <si>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</si>
  <si>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</si>
  <si>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</si>
  <si>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</si>
  <si>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</si>
  <si>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</si>
  <si>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</si>
  <si>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</si>
  <si>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</si>
  <si>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</si>
  <si>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</si>
  <si>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</si>
  <si>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</si>
  <si>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</si>
  <si>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</si>
  <si>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</si>
  <si>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</si>
  <si>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</si>
  <si>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</si>
  <si>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</si>
  <si>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</si>
  <si>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</si>
  <si>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</si>
  <si>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</si>
  <si>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</si>
  <si>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</si>
  <si>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</si>
  <si>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</si>
  <si>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</si>
  <si>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</si>
  <si>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</si>
  <si>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</si>
  <si>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</si>
  <si>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</si>
  <si>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</si>
  <si>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</si>
  <si>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</si>
  <si>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</si>
  <si>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</si>
  <si>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</si>
  <si>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</si>
  <si>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</si>
  <si>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</si>
  <si>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</si>
  <si>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</si>
  <si>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</si>
  <si>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</si>
  <si>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</si>
  <si>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</si>
  <si>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</si>
  <si>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</si>
  <si>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</si>
  <si>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</si>
  <si>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</si>
  <si>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</si>
  <si>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</si>
  <si>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</si>
  <si>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</si>
  <si>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</si>
  <si>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</si>
  <si>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</si>
  <si>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</si>
  <si>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</si>
  <si>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</si>
  <si>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</si>
  <si>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</si>
  <si>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</si>
  <si>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</si>
  <si>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</si>
  <si>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</si>
  <si>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</si>
  <si>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</si>
  <si>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</si>
  <si>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</si>
  <si>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</si>
  <si>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</si>
  <si>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</si>
  <si>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</si>
  <si>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</si>
  <si>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</si>
  <si>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</si>
  <si>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</si>
  <si>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</si>
  <si>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</si>
  <si>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</si>
  <si>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</si>
  <si>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</si>
  <si>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</si>
  <si>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</si>
  <si>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</si>
  <si>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</si>
  <si>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</si>
  <si>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</si>
  <si>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</si>
  <si>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</si>
  <si>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</si>
  <si>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</si>
  <si>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</si>
  <si>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</si>
  <si>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</si>
  <si>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</si>
  <si>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</si>
  <si>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</si>
  <si>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</si>
  <si>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</si>
  <si>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</si>
  <si>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</si>
  <si>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</si>
  <si>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</si>
  <si>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</si>
  <si>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</si>
  <si>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</si>
  <si>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</si>
  <si>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</si>
  <si>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</si>
  <si>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</si>
  <si>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</si>
  <si>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</si>
  <si>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</si>
  <si>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</si>
  <si>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</si>
  <si>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</si>
  <si>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</si>
  <si>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</si>
  <si>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</si>
  <si>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</si>
  <si>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</si>
  <si>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</si>
  <si>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</si>
  <si>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</si>
  <si>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</si>
  <si>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</si>
  <si>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</si>
  <si>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</si>
  <si>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</si>
  <si>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</si>
  <si>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</si>
  <si>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</si>
  <si>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</si>
  <si>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</si>
  <si>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</si>
  <si>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</si>
  <si>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</si>
  <si>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</si>
  <si>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</si>
  <si>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</si>
  <si>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</si>
  <si>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</si>
  <si>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</si>
  <si>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</si>
  <si>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</si>
  <si>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</si>
  <si>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</si>
  <si>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</si>
  <si>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</si>
  <si>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</si>
  <si>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</si>
  <si>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</si>
  <si>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</si>
  <si>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</si>
  <si>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</si>
  <si>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</si>
  <si>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</si>
  <si>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</si>
  <si>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</si>
  <si>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</si>
  <si>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</si>
  <si>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</si>
  <si>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</si>
  <si>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</si>
  <si>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</si>
  <si>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</si>
  <si>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</si>
  <si>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</si>
  <si>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</si>
  <si>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</si>
  <si>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</si>
  <si>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</si>
  <si>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</si>
  <si>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</si>
  <si>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</si>
  <si>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</si>
  <si>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</si>
  <si>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</si>
  <si>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</si>
  <si>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</si>
  <si>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</si>
  <si>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</si>
  <si>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</si>
  <si>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</si>
  <si>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</si>
  <si>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</si>
  <si>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</si>
  <si>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</si>
  <si>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</si>
  <si>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</si>
  <si>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</si>
  <si>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</si>
  <si>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</si>
  <si>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</si>
  <si>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</si>
  <si>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</si>
  <si>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</si>
  <si>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</si>
  <si>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</si>
  <si>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</si>
  <si>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</si>
  <si>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</si>
  <si>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</si>
  <si>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</si>
  <si>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</si>
  <si>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</si>
  <si>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</si>
  <si>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</si>
  <si>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</si>
  <si>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</si>
  <si>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</si>
  <si>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</si>
  <si>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</si>
  <si>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</si>
  <si>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</si>
  <si>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</si>
  <si>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</si>
  <si>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</si>
  <si>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</si>
  <si>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</si>
  <si>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</si>
  <si>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</si>
  <si>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</si>
  <si>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</si>
  <si>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</si>
  <si>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</si>
  <si>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</si>
  <si>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</si>
  <si>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</si>
  <si>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</si>
  <si>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</si>
  <si>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</si>
  <si>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</si>
  <si>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</si>
  <si>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</si>
  <si>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</si>
  <si>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</si>
  <si>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</si>
  <si>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</si>
  <si>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</si>
  <si>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</si>
  <si>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</si>
  <si>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</si>
  <si>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</si>
  <si>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</si>
  <si>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</si>
  <si>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</si>
  <si>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</si>
  <si>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</si>
  <si>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</si>
  <si>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</si>
  <si>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</si>
  <si>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</si>
  <si>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</si>
  <si>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</si>
  <si>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</si>
  <si>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</si>
  <si>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</si>
  <si>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</si>
  <si>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</si>
  <si>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</si>
  <si>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</si>
  <si>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</si>
  <si>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</si>
  <si>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</si>
  <si>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</si>
  <si>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</si>
  <si>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</si>
  <si>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</si>
  <si>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</si>
  <si>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</si>
  <si>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</si>
  <si>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</si>
  <si>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</si>
  <si>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</si>
  <si>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</si>
  <si>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</si>
  <si>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</si>
  <si>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</si>
  <si>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</si>
  <si>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</si>
  <si>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</si>
  <si>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</si>
  <si>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</si>
  <si>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</si>
  <si>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</si>
  <si>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</si>
  <si>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</si>
  <si>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</si>
  <si>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</si>
  <si>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</si>
  <si>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</si>
  <si>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</si>
  <si>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</si>
  <si>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</si>
  <si>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</si>
  <si>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</si>
  <si>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</si>
  <si>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</si>
  <si>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</si>
  <si>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</si>
  <si>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</si>
  <si>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</si>
  <si>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</si>
  <si>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</si>
  <si>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</si>
  <si>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</si>
  <si>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</si>
  <si>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</si>
  <si>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</si>
  <si>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</si>
  <si>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</si>
  <si>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</si>
  <si>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</si>
  <si>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</si>
  <si>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</si>
  <si>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</si>
  <si>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</si>
  <si>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</si>
  <si>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</si>
  <si>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</si>
  <si>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</si>
  <si>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</si>
  <si>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</si>
  <si>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</si>
  <si>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</si>
  <si>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</si>
  <si>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</si>
  <si>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</si>
  <si>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</si>
  <si>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</si>
  <si>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</si>
  <si>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</si>
  <si>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</si>
  <si>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</si>
  <si>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</si>
  <si>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</si>
  <si>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</si>
  <si>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</si>
  <si>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</si>
  <si>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</si>
  <si>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</si>
  <si>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</si>
  <si>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</si>
  <si>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</si>
  <si>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</si>
  <si>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</si>
  <si>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</si>
  <si>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</si>
  <si>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</si>
  <si>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</si>
  <si>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</si>
  <si>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</si>
  <si>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</si>
  <si>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</si>
  <si>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</si>
  <si>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</si>
  <si>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</si>
  <si>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</si>
  <si>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</si>
  <si>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</si>
  <si>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</si>
  <si>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</si>
  <si>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</si>
  <si>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</si>
  <si>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</si>
  <si>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</si>
  <si>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</si>
  <si>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</si>
  <si>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</si>
  <si>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</si>
  <si>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</si>
  <si>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</si>
  <si>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</si>
  <si>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</si>
  <si>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</si>
  <si>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</si>
  <si>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</si>
  <si>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</si>
  <si>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</si>
  <si>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</si>
  <si>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</si>
  <si>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</si>
  <si>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</si>
  <si>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</si>
  <si>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</si>
  <si>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</si>
  <si>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</si>
  <si>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</si>
  <si>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</si>
  <si>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</si>
  <si>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</si>
  <si>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</si>
  <si>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</si>
  <si>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</si>
  <si>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</si>
  <si>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</si>
  <si>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</si>
  <si>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</si>
  <si>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</si>
  <si>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</si>
  <si>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</si>
  <si>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</si>
  <si>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</si>
  <si>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</si>
  <si>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</si>
  <si>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</si>
  <si>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</si>
  <si>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</si>
  <si>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</si>
  <si>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</si>
  <si>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</si>
  <si>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</si>
  <si>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</si>
  <si>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</si>
  <si>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</si>
  <si>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</si>
  <si>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</si>
  <si>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</si>
  <si>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</si>
  <si>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</si>
  <si>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</si>
  <si>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</si>
  <si>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</si>
  <si>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</si>
  <si>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</si>
  <si>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</si>
  <si>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</si>
  <si>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</si>
  <si>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</si>
  <si>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</si>
  <si>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</si>
  <si>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</si>
  <si>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</si>
  <si>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</si>
  <si>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</si>
  <si>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</si>
  <si>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</si>
  <si>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</si>
  <si>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</si>
  <si>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</si>
  <si>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</si>
  <si>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</si>
  <si>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</si>
  <si>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</si>
  <si>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</si>
  <si>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</si>
  <si>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</si>
  <si>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</si>
  <si>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</si>
  <si>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</si>
  <si>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</si>
  <si>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</si>
  <si>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</si>
  <si>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</si>
  <si>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</si>
  <si>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</si>
  <si>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</si>
  <si>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</si>
  <si>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</si>
  <si>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</si>
  <si>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</si>
  <si>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</si>
  <si>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</si>
  <si>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</si>
  <si>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</si>
  <si>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</si>
  <si>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</si>
  <si>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</si>
  <si>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</si>
  <si>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</si>
  <si>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</si>
  <si>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</si>
  <si>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</si>
  <si>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</si>
  <si>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</si>
  <si>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</si>
  <si>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</si>
  <si>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</si>
  <si>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</si>
  <si>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</si>
  <si>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</si>
  <si>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</si>
  <si>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</si>
  <si>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</si>
  <si>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</si>
  <si>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</si>
  <si>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</si>
  <si>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</si>
  <si>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</si>
  <si>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</si>
  <si>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</si>
  <si>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</si>
  <si>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</si>
  <si>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職業安定局</t>
    <rPh sb="0" eb="2">
      <t>ショクギョウ</t>
    </rPh>
    <rPh sb="2" eb="4">
      <t>アンテイ</t>
    </rPh>
    <rPh sb="4" eb="5">
      <t>キョク</t>
    </rPh>
    <phoneticPr fontId="5"/>
  </si>
  <si>
    <t>雇用保険課</t>
    <rPh sb="0" eb="2">
      <t>コヨウ</t>
    </rPh>
    <rPh sb="2" eb="5">
      <t>ホケンカ</t>
    </rPh>
    <phoneticPr fontId="5"/>
  </si>
  <si>
    <t>雇用保険課長
松本　圭</t>
    <rPh sb="0" eb="2">
      <t>コヨウ</t>
    </rPh>
    <rPh sb="2" eb="4">
      <t>ホケン</t>
    </rPh>
    <rPh sb="4" eb="6">
      <t>カチョウ</t>
    </rPh>
    <rPh sb="7" eb="9">
      <t>マツモト</t>
    </rPh>
    <rPh sb="10" eb="11">
      <t>ケイ</t>
    </rPh>
    <phoneticPr fontId="5"/>
  </si>
  <si>
    <t>船員雇用促進対策事業費補助金</t>
    <rPh sb="0" eb="2">
      <t>センイン</t>
    </rPh>
    <rPh sb="2" eb="4">
      <t>コヨウ</t>
    </rPh>
    <rPh sb="4" eb="6">
      <t>ソクシン</t>
    </rPh>
    <rPh sb="6" eb="8">
      <t>タイサク</t>
    </rPh>
    <rPh sb="8" eb="11">
      <t>ジギョウヒ</t>
    </rPh>
    <rPh sb="11" eb="14">
      <t>ホジョキン</t>
    </rPh>
    <phoneticPr fontId="5"/>
  </si>
  <si>
    <t>終了予定なし</t>
    <rPh sb="0" eb="2">
      <t>シュウリョウ</t>
    </rPh>
    <rPh sb="2" eb="4">
      <t>ヨテイ</t>
    </rPh>
    <phoneticPr fontId="5"/>
  </si>
  <si>
    <t>平成２１年度</t>
    <rPh sb="0" eb="2">
      <t>ヘイセイ</t>
    </rPh>
    <rPh sb="4" eb="5">
      <t>ネン</t>
    </rPh>
    <rPh sb="5" eb="6">
      <t>ド</t>
    </rPh>
    <phoneticPr fontId="5"/>
  </si>
  <si>
    <t>○</t>
  </si>
  <si>
    <t>雇用保険法第63条第1項第8号
雇用保険法施行規則第138条第10号の2
船員の雇用の促進に関する特別措置法第20条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0" eb="31">
      <t>ダイ</t>
    </rPh>
    <rPh sb="33" eb="34">
      <t>ゴウ</t>
    </rPh>
    <rPh sb="37" eb="39">
      <t>センイン</t>
    </rPh>
    <rPh sb="40" eb="42">
      <t>コヨウ</t>
    </rPh>
    <rPh sb="43" eb="45">
      <t>ソクシン</t>
    </rPh>
    <rPh sb="46" eb="47">
      <t>カン</t>
    </rPh>
    <rPh sb="49" eb="51">
      <t>トクベツ</t>
    </rPh>
    <rPh sb="51" eb="53">
      <t>ソチ</t>
    </rPh>
    <rPh sb="53" eb="54">
      <t>ホウ</t>
    </rPh>
    <rPh sb="54" eb="55">
      <t>ダイ</t>
    </rPh>
    <rPh sb="57" eb="58">
      <t>ジョウ</t>
    </rPh>
    <phoneticPr fontId="5"/>
  </si>
  <si>
    <t>-</t>
    <phoneticPr fontId="5"/>
  </si>
  <si>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</si>
  <si>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</si>
  <si>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</si>
  <si>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</si>
  <si>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</si>
  <si>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</si>
  <si>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訓練開講数</t>
    <rPh sb="0" eb="2">
      <t>クンレン</t>
    </rPh>
    <rPh sb="2" eb="4">
      <t>カイコウ</t>
    </rPh>
    <rPh sb="4" eb="5">
      <t>スウ</t>
    </rPh>
    <phoneticPr fontId="5"/>
  </si>
  <si>
    <t>訓練受講者数</t>
    <rPh sb="0" eb="2">
      <t>クンレン</t>
    </rPh>
    <rPh sb="2" eb="5">
      <t>ジュコウシャ</t>
    </rPh>
    <rPh sb="5" eb="6">
      <t>スウ</t>
    </rPh>
    <phoneticPr fontId="5"/>
  </si>
  <si>
    <t>回</t>
    <rPh sb="0" eb="1">
      <t>カイ</t>
    </rPh>
    <phoneticPr fontId="5"/>
  </si>
  <si>
    <t>人</t>
    <rPh sb="0" eb="1">
      <t>ヒト</t>
    </rPh>
    <phoneticPr fontId="5"/>
  </si>
  <si>
    <t>-</t>
    <phoneticPr fontId="5"/>
  </si>
  <si>
    <t>千円</t>
    <rPh sb="0" eb="2">
      <t>センエン</t>
    </rPh>
    <phoneticPr fontId="5"/>
  </si>
  <si>
    <t>　X/Y</t>
    <phoneticPr fontId="5"/>
  </si>
  <si>
    <t>88,785千円／770人</t>
    <rPh sb="6" eb="8">
      <t>センエン</t>
    </rPh>
    <rPh sb="12" eb="13">
      <t>ニン</t>
    </rPh>
    <phoneticPr fontId="5"/>
  </si>
  <si>
    <t>88,525千円／736人</t>
    <rPh sb="6" eb="8">
      <t>センエン</t>
    </rPh>
    <rPh sb="12" eb="13">
      <t>ニン</t>
    </rPh>
    <phoneticPr fontId="5"/>
  </si>
  <si>
    <t>-</t>
    <phoneticPr fontId="5"/>
  </si>
  <si>
    <t>-</t>
    <phoneticPr fontId="5"/>
  </si>
  <si>
    <t>-</t>
    <phoneticPr fontId="5"/>
  </si>
  <si>
    <t>-</t>
    <phoneticPr fontId="5"/>
  </si>
  <si>
    <t>（公財）日本船員雇用促進センターが雇用船員に対して行う技能訓練事業に対して補助を行うことで、船員の雇用の促進と安定を図ることができるため、施策目標の達成に資するものである。</t>
    <rPh sb="1" eb="3">
      <t>コウザイ</t>
    </rPh>
    <rPh sb="4" eb="6">
      <t>ニホン</t>
    </rPh>
    <rPh sb="6" eb="8">
      <t>センイン</t>
    </rPh>
    <rPh sb="8" eb="10">
      <t>コヨウ</t>
    </rPh>
    <rPh sb="10" eb="12">
      <t>ソクシン</t>
    </rPh>
    <rPh sb="17" eb="19">
      <t>コヨウ</t>
    </rPh>
    <rPh sb="19" eb="21">
      <t>センイン</t>
    </rPh>
    <rPh sb="22" eb="23">
      <t>タイ</t>
    </rPh>
    <rPh sb="25" eb="26">
      <t>オコナ</t>
    </rPh>
    <rPh sb="27" eb="29">
      <t>ギノウ</t>
    </rPh>
    <rPh sb="29" eb="31">
      <t>クンレン</t>
    </rPh>
    <rPh sb="31" eb="33">
      <t>ジギョウ</t>
    </rPh>
    <rPh sb="34" eb="35">
      <t>タイ</t>
    </rPh>
    <rPh sb="37" eb="39">
      <t>ホジョ</t>
    </rPh>
    <rPh sb="40" eb="41">
      <t>オコナ</t>
    </rPh>
    <rPh sb="46" eb="48">
      <t>センイン</t>
    </rPh>
    <rPh sb="49" eb="51">
      <t>コヨウ</t>
    </rPh>
    <rPh sb="52" eb="54">
      <t>ソクシン</t>
    </rPh>
    <rPh sb="55" eb="57">
      <t>アンテイ</t>
    </rPh>
    <rPh sb="58" eb="59">
      <t>ハカ</t>
    </rPh>
    <rPh sb="69" eb="71">
      <t>セサク</t>
    </rPh>
    <rPh sb="71" eb="73">
      <t>モクヒョウ</t>
    </rPh>
    <rPh sb="74" eb="76">
      <t>タッセイ</t>
    </rPh>
    <rPh sb="77" eb="78">
      <t>シ</t>
    </rPh>
    <phoneticPr fontId="5"/>
  </si>
  <si>
    <t>-</t>
    <phoneticPr fontId="5"/>
  </si>
  <si>
    <t>-</t>
    <phoneticPr fontId="5"/>
  </si>
  <si>
    <t>-</t>
    <phoneticPr fontId="5"/>
  </si>
  <si>
    <t>-</t>
    <phoneticPr fontId="5"/>
  </si>
  <si>
    <t>-</t>
    <phoneticPr fontId="5"/>
  </si>
  <si>
    <t>四面を海に囲まれた我が国において、海運は国民生活・経済を支える上で大きな役割を果たしており、海運を維持・発展させていくには、船員の安定的かつ継続的な供給が不可欠である。このため、船員の雇用と安定を促進する目的で実施される本事業は社会的ニーズが高いものである。</t>
    <rPh sb="0" eb="2">
      <t>シメン</t>
    </rPh>
    <rPh sb="3" eb="4">
      <t>ウミ</t>
    </rPh>
    <rPh sb="5" eb="6">
      <t>カコ</t>
    </rPh>
    <rPh sb="9" eb="10">
      <t>ワ</t>
    </rPh>
    <rPh sb="11" eb="12">
      <t>クニ</t>
    </rPh>
    <rPh sb="17" eb="19">
      <t>カイウン</t>
    </rPh>
    <rPh sb="20" eb="22">
      <t>コクミン</t>
    </rPh>
    <rPh sb="22" eb="24">
      <t>セイカツ</t>
    </rPh>
    <rPh sb="25" eb="27">
      <t>ケイザイ</t>
    </rPh>
    <rPh sb="28" eb="29">
      <t>ササ</t>
    </rPh>
    <rPh sb="31" eb="32">
      <t>ウエ</t>
    </rPh>
    <rPh sb="33" eb="34">
      <t>オオ</t>
    </rPh>
    <rPh sb="36" eb="38">
      <t>ヤクワリ</t>
    </rPh>
    <rPh sb="39" eb="40">
      <t>ハ</t>
    </rPh>
    <rPh sb="102" eb="104">
      <t>モクテキ</t>
    </rPh>
    <rPh sb="105" eb="107">
      <t>ジッシ</t>
    </rPh>
    <rPh sb="110" eb="111">
      <t>ホン</t>
    </rPh>
    <rPh sb="114" eb="117">
      <t>シャカイテキ</t>
    </rPh>
    <rPh sb="121" eb="122">
      <t>タカ</t>
    </rPh>
    <phoneticPr fontId="5"/>
  </si>
  <si>
    <t>同上の理由から、国の責任において実施されるべき事業である。</t>
    <rPh sb="0" eb="2">
      <t>ドウジョウ</t>
    </rPh>
    <rPh sb="3" eb="5">
      <t>リユウ</t>
    </rPh>
    <rPh sb="8" eb="9">
      <t>クニ</t>
    </rPh>
    <rPh sb="10" eb="12">
      <t>セキニン</t>
    </rPh>
    <rPh sb="16" eb="18">
      <t>ジッシ</t>
    </rPh>
    <rPh sb="23" eb="25">
      <t>ジギョウ</t>
    </rPh>
    <phoneticPr fontId="5"/>
  </si>
  <si>
    <t>同上の理由から、優先度の高い事業である。</t>
    <rPh sb="0" eb="2">
      <t>ドウジョウ</t>
    </rPh>
    <rPh sb="3" eb="5">
      <t>リユウ</t>
    </rPh>
    <rPh sb="8" eb="11">
      <t>ユウセンド</t>
    </rPh>
    <rPh sb="12" eb="13">
      <t>タカ</t>
    </rPh>
    <rPh sb="14" eb="16">
      <t>ジギョウ</t>
    </rPh>
    <phoneticPr fontId="5"/>
  </si>
  <si>
    <t>‐</t>
  </si>
  <si>
    <t>船員の雇用の促進に関する特別措置法第20条に基づき、国土交通大臣が指定する船員雇用促進センターに補助するものである。</t>
    <rPh sb="0" eb="2">
      <t>センイン</t>
    </rPh>
    <rPh sb="3" eb="5">
      <t>コヨウ</t>
    </rPh>
    <rPh sb="6" eb="8">
      <t>ソクシン</t>
    </rPh>
    <rPh sb="9" eb="10">
      <t>カン</t>
    </rPh>
    <rPh sb="12" eb="14">
      <t>トクベツ</t>
    </rPh>
    <rPh sb="14" eb="16">
      <t>ソチ</t>
    </rPh>
    <rPh sb="16" eb="17">
      <t>ホウ</t>
    </rPh>
    <rPh sb="17" eb="18">
      <t>ダイ</t>
    </rPh>
    <rPh sb="20" eb="21">
      <t>ジョウ</t>
    </rPh>
    <rPh sb="22" eb="23">
      <t>モト</t>
    </rPh>
    <rPh sb="26" eb="28">
      <t>コクド</t>
    </rPh>
    <rPh sb="28" eb="30">
      <t>コウツウ</t>
    </rPh>
    <rPh sb="30" eb="32">
      <t>ダイジン</t>
    </rPh>
    <rPh sb="33" eb="35">
      <t>シテイ</t>
    </rPh>
    <rPh sb="37" eb="39">
      <t>センイン</t>
    </rPh>
    <rPh sb="39" eb="41">
      <t>コヨウ</t>
    </rPh>
    <rPh sb="41" eb="43">
      <t>ソクシン</t>
    </rPh>
    <rPh sb="48" eb="50">
      <t>ホジョ</t>
    </rPh>
    <phoneticPr fontId="5"/>
  </si>
  <si>
    <t>訓練実施に必要な経費の支出となっており、水準は妥当である。</t>
    <rPh sb="0" eb="2">
      <t>クンレン</t>
    </rPh>
    <rPh sb="2" eb="4">
      <t>ジッシ</t>
    </rPh>
    <rPh sb="5" eb="7">
      <t>ヒツヨウ</t>
    </rPh>
    <rPh sb="8" eb="10">
      <t>ケイヒ</t>
    </rPh>
    <rPh sb="11" eb="13">
      <t>シシュツ</t>
    </rPh>
    <rPh sb="20" eb="22">
      <t>スイジュン</t>
    </rPh>
    <rPh sb="23" eb="25">
      <t>ダトウ</t>
    </rPh>
    <phoneticPr fontId="5"/>
  </si>
  <si>
    <t>事業費・内容に対する人件費も妥当であり、合理的であるといえる。</t>
    <rPh sb="0" eb="3">
      <t>ジギョウヒ</t>
    </rPh>
    <rPh sb="4" eb="6">
      <t>ナイヨウ</t>
    </rPh>
    <rPh sb="7" eb="8">
      <t>タイ</t>
    </rPh>
    <rPh sb="10" eb="13">
      <t>ジンケンヒ</t>
    </rPh>
    <rPh sb="14" eb="16">
      <t>ダトウ</t>
    </rPh>
    <rPh sb="20" eb="23">
      <t>ゴウリテキ</t>
    </rPh>
    <phoneticPr fontId="5"/>
  </si>
  <si>
    <t>船員に対する訓練等を対象としており、事業目的に沿ったものに限定されている。</t>
    <rPh sb="0" eb="2">
      <t>センイン</t>
    </rPh>
    <rPh sb="3" eb="4">
      <t>タイ</t>
    </rPh>
    <rPh sb="6" eb="8">
      <t>クンレン</t>
    </rPh>
    <rPh sb="8" eb="9">
      <t>トウ</t>
    </rPh>
    <rPh sb="10" eb="12">
      <t>タイショウ</t>
    </rPh>
    <rPh sb="18" eb="20">
      <t>ジギョウ</t>
    </rPh>
    <rPh sb="20" eb="22">
      <t>モクテキ</t>
    </rPh>
    <rPh sb="23" eb="24">
      <t>ソ</t>
    </rPh>
    <rPh sb="29" eb="31">
      <t>ゲンテイ</t>
    </rPh>
    <phoneticPr fontId="5"/>
  </si>
  <si>
    <t>各年度ごとに訓練受講者数及び技能訓練後の試験合格率を把握・分析することにより事業効果の検証を行っている。</t>
    <rPh sb="0" eb="3">
      <t>カクネンド</t>
    </rPh>
    <rPh sb="6" eb="8">
      <t>クンレン</t>
    </rPh>
    <rPh sb="8" eb="11">
      <t>ジュコウシャ</t>
    </rPh>
    <rPh sb="11" eb="12">
      <t>スウ</t>
    </rPh>
    <rPh sb="12" eb="13">
      <t>オヨ</t>
    </rPh>
    <rPh sb="14" eb="16">
      <t>ギノウ</t>
    </rPh>
    <rPh sb="16" eb="18">
      <t>クンレン</t>
    </rPh>
    <rPh sb="18" eb="19">
      <t>アト</t>
    </rPh>
    <rPh sb="20" eb="22">
      <t>シケン</t>
    </rPh>
    <rPh sb="22" eb="25">
      <t>ゴウカクリツ</t>
    </rPh>
    <rPh sb="26" eb="28">
      <t>ハアク</t>
    </rPh>
    <rPh sb="29" eb="31">
      <t>ブンセキ</t>
    </rPh>
    <rPh sb="38" eb="40">
      <t>ジギョウ</t>
    </rPh>
    <rPh sb="40" eb="42">
      <t>コウカ</t>
    </rPh>
    <rPh sb="43" eb="45">
      <t>ケンショウ</t>
    </rPh>
    <rPh sb="46" eb="47">
      <t>オコナ</t>
    </rPh>
    <phoneticPr fontId="5"/>
  </si>
  <si>
    <t>目標を上回る成果実績となっている。</t>
    <rPh sb="0" eb="2">
      <t>モクヒョウ</t>
    </rPh>
    <rPh sb="3" eb="5">
      <t>ウワマワ</t>
    </rPh>
    <rPh sb="6" eb="8">
      <t>セイカ</t>
    </rPh>
    <rPh sb="8" eb="10">
      <t>ジッセキ</t>
    </rPh>
    <phoneticPr fontId="5"/>
  </si>
  <si>
    <t>成果実績も目標を上回っており実効性の高い手段となっている。</t>
    <rPh sb="0" eb="2">
      <t>セイカ</t>
    </rPh>
    <rPh sb="2" eb="4">
      <t>ジッセキ</t>
    </rPh>
    <rPh sb="5" eb="7">
      <t>モクヒョウ</t>
    </rPh>
    <rPh sb="8" eb="10">
      <t>ウワマワ</t>
    </rPh>
    <rPh sb="14" eb="17">
      <t>ジッコウセイ</t>
    </rPh>
    <rPh sb="18" eb="19">
      <t>タカ</t>
    </rPh>
    <rPh sb="20" eb="22">
      <t>シュダン</t>
    </rPh>
    <phoneticPr fontId="5"/>
  </si>
  <si>
    <t>いずれも、船員の知識又は技能の習得及び向上を図るための訓練（技能訓練）に対し補助を行っているものであるが、次の通り対象が異なる。
　・厚生労働省→雇用されている船員対象
　・国土交通省→離職されている船員対象</t>
    <rPh sb="5" eb="7">
      <t>センイン</t>
    </rPh>
    <rPh sb="8" eb="10">
      <t>チシキ</t>
    </rPh>
    <rPh sb="10" eb="11">
      <t>マタ</t>
    </rPh>
    <rPh sb="12" eb="14">
      <t>ギノウ</t>
    </rPh>
    <rPh sb="15" eb="17">
      <t>シュウトク</t>
    </rPh>
    <rPh sb="17" eb="18">
      <t>オヨ</t>
    </rPh>
    <rPh sb="19" eb="21">
      <t>コウジョウ</t>
    </rPh>
    <rPh sb="22" eb="23">
      <t>ハカ</t>
    </rPh>
    <rPh sb="27" eb="29">
      <t>クンレン</t>
    </rPh>
    <rPh sb="30" eb="32">
      <t>ギノウ</t>
    </rPh>
    <rPh sb="32" eb="34">
      <t>クンレン</t>
    </rPh>
    <rPh sb="36" eb="37">
      <t>タイ</t>
    </rPh>
    <rPh sb="38" eb="40">
      <t>ホジョ</t>
    </rPh>
    <rPh sb="41" eb="42">
      <t>オコナ</t>
    </rPh>
    <rPh sb="53" eb="54">
      <t>ツギ</t>
    </rPh>
    <rPh sb="55" eb="56">
      <t>トオ</t>
    </rPh>
    <rPh sb="57" eb="59">
      <t>タイショウ</t>
    </rPh>
    <rPh sb="60" eb="61">
      <t>コト</t>
    </rPh>
    <rPh sb="67" eb="69">
      <t>コウセイ</t>
    </rPh>
    <rPh sb="69" eb="72">
      <t>ロウドウショウ</t>
    </rPh>
    <rPh sb="73" eb="75">
      <t>コヨウ</t>
    </rPh>
    <rPh sb="80" eb="82">
      <t>センイン</t>
    </rPh>
    <rPh sb="82" eb="84">
      <t>タイショウ</t>
    </rPh>
    <rPh sb="87" eb="89">
      <t>コクド</t>
    </rPh>
    <rPh sb="89" eb="92">
      <t>コウツウショウ</t>
    </rPh>
    <rPh sb="93" eb="95">
      <t>リショク</t>
    </rPh>
    <rPh sb="100" eb="102">
      <t>センイン</t>
    </rPh>
    <rPh sb="102" eb="104">
      <t>タイショウ</t>
    </rPh>
    <phoneticPr fontId="5"/>
  </si>
  <si>
    <t>国土交通省</t>
  </si>
  <si>
    <t>船員雇用促進対策事業費</t>
    <rPh sb="0" eb="2">
      <t>センイン</t>
    </rPh>
    <rPh sb="2" eb="4">
      <t>コヨウ</t>
    </rPh>
    <rPh sb="4" eb="6">
      <t>ソクシン</t>
    </rPh>
    <rPh sb="6" eb="8">
      <t>タイサク</t>
    </rPh>
    <rPh sb="8" eb="11">
      <t>ジギョウヒ</t>
    </rPh>
    <phoneticPr fontId="5"/>
  </si>
  <si>
    <t>各年度ごとに訓練受講者数及び技能訓練後の試験合格率を把握・分析することにより事業効果の検証を行っており、引き続き効果的な執行に努める。</t>
    <rPh sb="0" eb="3">
      <t>カクネンド</t>
    </rPh>
    <rPh sb="6" eb="8">
      <t>クンレン</t>
    </rPh>
    <rPh sb="8" eb="11">
      <t>ジュコウシャ</t>
    </rPh>
    <rPh sb="11" eb="12">
      <t>スウ</t>
    </rPh>
    <rPh sb="12" eb="13">
      <t>オヨ</t>
    </rPh>
    <rPh sb="14" eb="16">
      <t>ギノウ</t>
    </rPh>
    <rPh sb="16" eb="18">
      <t>クンレン</t>
    </rPh>
    <rPh sb="18" eb="19">
      <t>アト</t>
    </rPh>
    <rPh sb="20" eb="22">
      <t>シケン</t>
    </rPh>
    <rPh sb="22" eb="25">
      <t>ゴウカクリツ</t>
    </rPh>
    <rPh sb="26" eb="28">
      <t>ハアク</t>
    </rPh>
    <rPh sb="29" eb="31">
      <t>ブンセキ</t>
    </rPh>
    <rPh sb="38" eb="40">
      <t>ジギョウ</t>
    </rPh>
    <rPh sb="40" eb="42">
      <t>コウカ</t>
    </rPh>
    <rPh sb="43" eb="45">
      <t>ケンショウ</t>
    </rPh>
    <rPh sb="46" eb="47">
      <t>オコナ</t>
    </rPh>
    <rPh sb="52" eb="53">
      <t>ヒ</t>
    </rPh>
    <rPh sb="54" eb="55">
      <t>ツヅ</t>
    </rPh>
    <rPh sb="56" eb="59">
      <t>コウカテキ</t>
    </rPh>
    <rPh sb="60" eb="62">
      <t>シッコウ</t>
    </rPh>
    <rPh sb="63" eb="64">
      <t>ツト</t>
    </rPh>
    <phoneticPr fontId="5"/>
  </si>
  <si>
    <t>731</t>
    <phoneticPr fontId="5"/>
  </si>
  <si>
    <t>664</t>
    <phoneticPr fontId="5"/>
  </si>
  <si>
    <t>588</t>
    <phoneticPr fontId="5"/>
  </si>
  <si>
    <t>501</t>
    <phoneticPr fontId="5"/>
  </si>
  <si>
    <t>501</t>
    <phoneticPr fontId="5"/>
  </si>
  <si>
    <t>513</t>
    <phoneticPr fontId="5"/>
  </si>
  <si>
    <t>512</t>
    <phoneticPr fontId="5"/>
  </si>
  <si>
    <t>技能訓練費</t>
    <rPh sb="0" eb="2">
      <t>ギノウ</t>
    </rPh>
    <rPh sb="2" eb="5">
      <t>クンレンヒ</t>
    </rPh>
    <phoneticPr fontId="5"/>
  </si>
  <si>
    <t>雇用船員の訓練に係る経費</t>
    <rPh sb="0" eb="2">
      <t>コヨウ</t>
    </rPh>
    <rPh sb="2" eb="4">
      <t>センイン</t>
    </rPh>
    <rPh sb="5" eb="7">
      <t>クンレン</t>
    </rPh>
    <rPh sb="8" eb="9">
      <t>カカ</t>
    </rPh>
    <rPh sb="10" eb="12">
      <t>ケイヒ</t>
    </rPh>
    <phoneticPr fontId="6"/>
  </si>
  <si>
    <t>雇用船員の訓練に係る経費</t>
    <rPh sb="0" eb="2">
      <t>コヨウ</t>
    </rPh>
    <rPh sb="2" eb="4">
      <t>センイン</t>
    </rPh>
    <rPh sb="5" eb="7">
      <t>クンレン</t>
    </rPh>
    <rPh sb="8" eb="9">
      <t>カカ</t>
    </rPh>
    <rPh sb="10" eb="12">
      <t>ケイヒ</t>
    </rPh>
    <phoneticPr fontId="5"/>
  </si>
  <si>
    <t>人件費</t>
    <rPh sb="0" eb="3">
      <t>ジンケンヒ</t>
    </rPh>
    <phoneticPr fontId="5"/>
  </si>
  <si>
    <t>船員雇用促進対策事業の運営に必要な職員等に対する給与等（役員に係る分を除く、管理部門の職員については３／４）</t>
    <rPh sb="0" eb="2">
      <t>センイン</t>
    </rPh>
    <rPh sb="2" eb="4">
      <t>コヨウ</t>
    </rPh>
    <rPh sb="4" eb="6">
      <t>ソクシン</t>
    </rPh>
    <rPh sb="6" eb="8">
      <t>タイサク</t>
    </rPh>
    <rPh sb="8" eb="10">
      <t>ジギョウ</t>
    </rPh>
    <rPh sb="11" eb="13">
      <t>ウンエイ</t>
    </rPh>
    <rPh sb="14" eb="16">
      <t>ヒツヨウ</t>
    </rPh>
    <rPh sb="17" eb="19">
      <t>ショクイン</t>
    </rPh>
    <rPh sb="19" eb="20">
      <t>トウ</t>
    </rPh>
    <rPh sb="21" eb="22">
      <t>タイ</t>
    </rPh>
    <rPh sb="24" eb="26">
      <t>キュウヨ</t>
    </rPh>
    <rPh sb="26" eb="27">
      <t>トウ</t>
    </rPh>
    <rPh sb="28" eb="30">
      <t>ヤクイン</t>
    </rPh>
    <rPh sb="31" eb="32">
      <t>カカ</t>
    </rPh>
    <rPh sb="33" eb="34">
      <t>ブン</t>
    </rPh>
    <rPh sb="35" eb="36">
      <t>ノゾ</t>
    </rPh>
    <phoneticPr fontId="5"/>
  </si>
  <si>
    <t>事務費</t>
    <rPh sb="0" eb="3">
      <t>ジムヒ</t>
    </rPh>
    <phoneticPr fontId="5"/>
  </si>
  <si>
    <t>船員雇用促進対策事業の運営に必要な職員等の旅費及び事務費の１／２</t>
    <rPh sb="0" eb="2">
      <t>センイン</t>
    </rPh>
    <rPh sb="2" eb="4">
      <t>コヨウ</t>
    </rPh>
    <rPh sb="4" eb="6">
      <t>ソクシン</t>
    </rPh>
    <rPh sb="6" eb="8">
      <t>タイサク</t>
    </rPh>
    <rPh sb="8" eb="10">
      <t>ジギョウ</t>
    </rPh>
    <rPh sb="11" eb="13">
      <t>ウンエイ</t>
    </rPh>
    <rPh sb="14" eb="16">
      <t>ヒツヨウ</t>
    </rPh>
    <rPh sb="17" eb="19">
      <t>ショクイン</t>
    </rPh>
    <rPh sb="19" eb="20">
      <t>トウ</t>
    </rPh>
    <rPh sb="21" eb="23">
      <t>リョヒ</t>
    </rPh>
    <rPh sb="23" eb="24">
      <t>オヨ</t>
    </rPh>
    <rPh sb="25" eb="28">
      <t>ジムヒ</t>
    </rPh>
    <phoneticPr fontId="6"/>
  </si>
  <si>
    <t>A.日本船員雇用センター</t>
    <rPh sb="2" eb="4">
      <t>ニホン</t>
    </rPh>
    <rPh sb="4" eb="6">
      <t>センイン</t>
    </rPh>
    <rPh sb="6" eb="8">
      <t>コヨウ</t>
    </rPh>
    <phoneticPr fontId="5"/>
  </si>
  <si>
    <t>日本船員雇用促進センター</t>
    <rPh sb="0" eb="2">
      <t>ニホン</t>
    </rPh>
    <rPh sb="2" eb="4">
      <t>センイン</t>
    </rPh>
    <rPh sb="4" eb="6">
      <t>コヨウ</t>
    </rPh>
    <rPh sb="6" eb="8">
      <t>ソクシン</t>
    </rPh>
    <phoneticPr fontId="5"/>
  </si>
  <si>
    <t>技能訓練の実施・運営維持</t>
    <rPh sb="0" eb="2">
      <t>ギノウ</t>
    </rPh>
    <rPh sb="2" eb="4">
      <t>クンレン</t>
    </rPh>
    <rPh sb="5" eb="7">
      <t>ジッシ</t>
    </rPh>
    <rPh sb="8" eb="10">
      <t>ウンエイ</t>
    </rPh>
    <rPh sb="10" eb="12">
      <t>イジ</t>
    </rPh>
    <phoneticPr fontId="5"/>
  </si>
  <si>
    <t>補助金等交付</t>
  </si>
  <si>
    <t>-</t>
    <phoneticPr fontId="5"/>
  </si>
  <si>
    <t>-</t>
    <phoneticPr fontId="5"/>
  </si>
  <si>
    <t>-</t>
    <phoneticPr fontId="5"/>
  </si>
  <si>
    <t>尾道海技学院</t>
    <rPh sb="0" eb="2">
      <t>オノミチ</t>
    </rPh>
    <rPh sb="2" eb="4">
      <t>カイギ</t>
    </rPh>
    <rPh sb="4" eb="6">
      <t>ガクイン</t>
    </rPh>
    <phoneticPr fontId="5"/>
  </si>
  <si>
    <t>雇用船員の知識・技能の習得および向上を図るための技能訓練を実施する。</t>
    <rPh sb="0" eb="2">
      <t>コヨウ</t>
    </rPh>
    <rPh sb="2" eb="4">
      <t>センイン</t>
    </rPh>
    <rPh sb="5" eb="7">
      <t>チシキ</t>
    </rPh>
    <rPh sb="8" eb="10">
      <t>ギノウ</t>
    </rPh>
    <rPh sb="11" eb="13">
      <t>シュウトク</t>
    </rPh>
    <rPh sb="16" eb="18">
      <t>コウジョウ</t>
    </rPh>
    <rPh sb="19" eb="20">
      <t>ハカ</t>
    </rPh>
    <rPh sb="24" eb="26">
      <t>ギノウ</t>
    </rPh>
    <rPh sb="26" eb="28">
      <t>クンレン</t>
    </rPh>
    <rPh sb="29" eb="31">
      <t>ジッシ</t>
    </rPh>
    <phoneticPr fontId="5"/>
  </si>
  <si>
    <t>海上災害防止センター</t>
    <rPh sb="0" eb="2">
      <t>カイジョウ</t>
    </rPh>
    <rPh sb="2" eb="4">
      <t>サイガイ</t>
    </rPh>
    <rPh sb="4" eb="6">
      <t>ボウシ</t>
    </rPh>
    <phoneticPr fontId="5"/>
  </si>
  <si>
    <t>同上</t>
    <rPh sb="0" eb="2">
      <t>ドウジョウ</t>
    </rPh>
    <phoneticPr fontId="5"/>
  </si>
  <si>
    <t>関門海技協会</t>
    <rPh sb="0" eb="2">
      <t>カンモン</t>
    </rPh>
    <rPh sb="2" eb="4">
      <t>カイギ</t>
    </rPh>
    <rPh sb="4" eb="6">
      <t>キョウカイ</t>
    </rPh>
    <phoneticPr fontId="5"/>
  </si>
  <si>
    <t>日本無線協会</t>
    <rPh sb="0" eb="2">
      <t>ニホン</t>
    </rPh>
    <rPh sb="2" eb="4">
      <t>ムセン</t>
    </rPh>
    <rPh sb="4" eb="6">
      <t>キョウカイ</t>
    </rPh>
    <phoneticPr fontId="5"/>
  </si>
  <si>
    <t>広島海技学院</t>
    <rPh sb="0" eb="2">
      <t>ヒロシマ</t>
    </rPh>
    <rPh sb="2" eb="4">
      <t>カイギ</t>
    </rPh>
    <rPh sb="4" eb="6">
      <t>ガクイン</t>
    </rPh>
    <phoneticPr fontId="5"/>
  </si>
  <si>
    <t>日本船舶職員養成協会</t>
    <rPh sb="0" eb="2">
      <t>ニホン</t>
    </rPh>
    <rPh sb="2" eb="4">
      <t>センパク</t>
    </rPh>
    <rPh sb="4" eb="6">
      <t>ショクイン</t>
    </rPh>
    <rPh sb="6" eb="8">
      <t>ヨウセイ</t>
    </rPh>
    <rPh sb="8" eb="10">
      <t>キョウカイ</t>
    </rPh>
    <phoneticPr fontId="5"/>
  </si>
  <si>
    <t>九州海技学院</t>
    <rPh sb="0" eb="2">
      <t>キュウシュウ</t>
    </rPh>
    <rPh sb="2" eb="4">
      <t>カイギ</t>
    </rPh>
    <rPh sb="4" eb="6">
      <t>ガクイン</t>
    </rPh>
    <phoneticPr fontId="5"/>
  </si>
  <si>
    <t>海技大学校</t>
    <rPh sb="0" eb="2">
      <t>カイギ</t>
    </rPh>
    <rPh sb="2" eb="5">
      <t>ダイガッコウ</t>
    </rPh>
    <phoneticPr fontId="5"/>
  </si>
  <si>
    <t>日本海洋科学</t>
    <rPh sb="0" eb="2">
      <t>ニホン</t>
    </rPh>
    <rPh sb="2" eb="4">
      <t>カイヨウ</t>
    </rPh>
    <rPh sb="4" eb="6">
      <t>カガク</t>
    </rPh>
    <phoneticPr fontId="5"/>
  </si>
  <si>
    <t>気仙沼市水産振興協会</t>
    <rPh sb="0" eb="3">
      <t>ケセンヌマ</t>
    </rPh>
    <rPh sb="3" eb="4">
      <t>シ</t>
    </rPh>
    <rPh sb="4" eb="6">
      <t>スイサン</t>
    </rPh>
    <rPh sb="6" eb="8">
      <t>シンコウ</t>
    </rPh>
    <rPh sb="8" eb="10">
      <t>キョウカイ</t>
    </rPh>
    <phoneticPr fontId="5"/>
  </si>
  <si>
    <t>-</t>
    <phoneticPr fontId="5"/>
  </si>
  <si>
    <t>-</t>
    <phoneticPr fontId="5"/>
  </si>
  <si>
    <t>-</t>
    <phoneticPr fontId="5"/>
  </si>
  <si>
    <t>船員の雇用の促進と安定を図る事業を行うことを目的とする（公財）日本船員雇用促進センター（以下センターという。）に対し、雇用船員の知識又は技能の習得及び向上を図るために必要な技能訓練を実施する事業に対し補助を行う。</t>
    <rPh sb="0" eb="2">
      <t>センイン</t>
    </rPh>
    <rPh sb="3" eb="5">
      <t>コヨウ</t>
    </rPh>
    <rPh sb="6" eb="8">
      <t>ソクシン</t>
    </rPh>
    <rPh sb="9" eb="11">
      <t>アンテイ</t>
    </rPh>
    <rPh sb="12" eb="13">
      <t>ハカ</t>
    </rPh>
    <rPh sb="14" eb="16">
      <t>ジギョウ</t>
    </rPh>
    <rPh sb="17" eb="18">
      <t>オコナ</t>
    </rPh>
    <rPh sb="22" eb="24">
      <t>モクテキ</t>
    </rPh>
    <rPh sb="28" eb="30">
      <t>コウザイ</t>
    </rPh>
    <rPh sb="31" eb="33">
      <t>ニホン</t>
    </rPh>
    <rPh sb="33" eb="35">
      <t>センイン</t>
    </rPh>
    <rPh sb="35" eb="37">
      <t>コヨウ</t>
    </rPh>
    <rPh sb="37" eb="39">
      <t>ソクシン</t>
    </rPh>
    <rPh sb="44" eb="46">
      <t>イカ</t>
    </rPh>
    <rPh sb="56" eb="57">
      <t>タイ</t>
    </rPh>
    <rPh sb="59" eb="61">
      <t>コヨウ</t>
    </rPh>
    <rPh sb="61" eb="63">
      <t>センイン</t>
    </rPh>
    <rPh sb="64" eb="66">
      <t>チシキ</t>
    </rPh>
    <rPh sb="66" eb="67">
      <t>マタ</t>
    </rPh>
    <rPh sb="68" eb="70">
      <t>ギノウ</t>
    </rPh>
    <rPh sb="71" eb="73">
      <t>シュウトク</t>
    </rPh>
    <rPh sb="73" eb="74">
      <t>オヨ</t>
    </rPh>
    <rPh sb="75" eb="77">
      <t>コウジョウ</t>
    </rPh>
    <rPh sb="78" eb="79">
      <t>ハカ</t>
    </rPh>
    <rPh sb="83" eb="85">
      <t>ヒツヨウ</t>
    </rPh>
    <rPh sb="86" eb="88">
      <t>ギノウ</t>
    </rPh>
    <rPh sb="88" eb="90">
      <t>クンレン</t>
    </rPh>
    <rPh sb="91" eb="93">
      <t>ジッシ</t>
    </rPh>
    <rPh sb="95" eb="97">
      <t>ジギョウ</t>
    </rPh>
    <rPh sb="98" eb="99">
      <t>タイ</t>
    </rPh>
    <rPh sb="100" eb="102">
      <t>ホジョ</t>
    </rPh>
    <rPh sb="103" eb="104">
      <t>オコナ</t>
    </rPh>
    <phoneticPr fontId="5"/>
  </si>
  <si>
    <t>センターが雇用船員に対して行う技能訓練事業に対して補助を行う。
　①船舶職員養成訓練
　②タンカー研修等
　③無線関係養成訓練
　④免許講習</t>
    <rPh sb="5" eb="7">
      <t>コヨウ</t>
    </rPh>
    <rPh sb="7" eb="9">
      <t>センイン</t>
    </rPh>
    <rPh sb="10" eb="11">
      <t>タイ</t>
    </rPh>
    <rPh sb="13" eb="14">
      <t>オコナ</t>
    </rPh>
    <rPh sb="15" eb="17">
      <t>ギノウ</t>
    </rPh>
    <rPh sb="17" eb="19">
      <t>クンレン</t>
    </rPh>
    <rPh sb="19" eb="21">
      <t>ジギョウ</t>
    </rPh>
    <rPh sb="22" eb="23">
      <t>タイ</t>
    </rPh>
    <rPh sb="25" eb="27">
      <t>ホジョ</t>
    </rPh>
    <rPh sb="28" eb="29">
      <t>オコナ</t>
    </rPh>
    <rPh sb="34" eb="36">
      <t>センパク</t>
    </rPh>
    <rPh sb="36" eb="38">
      <t>ショクイン</t>
    </rPh>
    <rPh sb="38" eb="40">
      <t>ヨウセイ</t>
    </rPh>
    <rPh sb="40" eb="42">
      <t>クンレン</t>
    </rPh>
    <rPh sb="49" eb="51">
      <t>ケンシュウ</t>
    </rPh>
    <rPh sb="51" eb="52">
      <t>トウ</t>
    </rPh>
    <rPh sb="55" eb="57">
      <t>ムセン</t>
    </rPh>
    <rPh sb="57" eb="59">
      <t>カンケイ</t>
    </rPh>
    <rPh sb="59" eb="61">
      <t>ヨウセイ</t>
    </rPh>
    <rPh sb="61" eb="63">
      <t>クンレン</t>
    </rPh>
    <rPh sb="66" eb="68">
      <t>メンキョ</t>
    </rPh>
    <rPh sb="68" eb="70">
      <t>コウシュウ</t>
    </rPh>
    <phoneticPr fontId="5"/>
  </si>
  <si>
    <t>技能訓練後の試験合格率を93％以上とする。</t>
    <rPh sb="0" eb="2">
      <t>ギノウ</t>
    </rPh>
    <rPh sb="2" eb="4">
      <t>クンレン</t>
    </rPh>
    <rPh sb="4" eb="5">
      <t>アト</t>
    </rPh>
    <rPh sb="6" eb="8">
      <t>シケン</t>
    </rPh>
    <rPh sb="8" eb="11">
      <t>ゴウカクリツ</t>
    </rPh>
    <rPh sb="15" eb="17">
      <t>イジョウ</t>
    </rPh>
    <phoneticPr fontId="5"/>
  </si>
  <si>
    <t>技能訓練後の試験合格率
（合格者数／受験者数）</t>
    <rPh sb="0" eb="2">
      <t>ギノウ</t>
    </rPh>
    <rPh sb="2" eb="4">
      <t>クンレン</t>
    </rPh>
    <rPh sb="4" eb="5">
      <t>アト</t>
    </rPh>
    <rPh sb="6" eb="8">
      <t>シケン</t>
    </rPh>
    <rPh sb="8" eb="11">
      <t>ゴウカクリツ</t>
    </rPh>
    <rPh sb="13" eb="17">
      <t>ゴウカクシャスウ</t>
    </rPh>
    <rPh sb="18" eb="21">
      <t>ジュケンシャ</t>
    </rPh>
    <rPh sb="21" eb="22">
      <t>スウ</t>
    </rPh>
    <phoneticPr fontId="5"/>
  </si>
  <si>
    <t>92,147千円／712人</t>
    <phoneticPr fontId="5"/>
  </si>
  <si>
    <t>雇用機会を創出するとともに雇用の安定を図ること（Ⅴ-２）</t>
    <rPh sb="0" eb="2">
      <t>コヨウ</t>
    </rPh>
    <rPh sb="2" eb="4">
      <t>キカイ</t>
    </rPh>
    <rPh sb="5" eb="7">
      <t>ソウシュツ</t>
    </rPh>
    <rPh sb="13" eb="15">
      <t>コヨウ</t>
    </rPh>
    <rPh sb="16" eb="18">
      <t>アンテイ</t>
    </rPh>
    <rPh sb="19" eb="20">
      <t>ハカ</t>
    </rPh>
    <phoneticPr fontId="5"/>
  </si>
  <si>
    <t>地域、中小企業、産業の特性に応じ、雇用の創出及び安定を図ること（Ⅴ-２-１）</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アンテイ</t>
    </rPh>
    <rPh sb="27" eb="28">
      <t>ハカ</t>
    </rPh>
    <phoneticPr fontId="5"/>
  </si>
  <si>
    <t>雇用保険料を財源として雇用保険受給資格者に対し実施する事業であり、負担関係は妥当であるといえる。</t>
    <rPh sb="0" eb="2">
      <t>コヨウ</t>
    </rPh>
    <rPh sb="2" eb="5">
      <t>ホケンリョウ</t>
    </rPh>
    <rPh sb="6" eb="8">
      <t>ザイゲン</t>
    </rPh>
    <rPh sb="11" eb="13">
      <t>コヨウ</t>
    </rPh>
    <rPh sb="13" eb="15">
      <t>ホケン</t>
    </rPh>
    <rPh sb="15" eb="17">
      <t>ジュキュウ</t>
    </rPh>
    <rPh sb="17" eb="20">
      <t>シカクシャ</t>
    </rPh>
    <rPh sb="21" eb="22">
      <t>タイ</t>
    </rPh>
    <rPh sb="23" eb="25">
      <t>ジッシ</t>
    </rPh>
    <rPh sb="27" eb="29">
      <t>ジギョウ</t>
    </rPh>
    <rPh sb="33" eb="35">
      <t>フタン</t>
    </rPh>
    <rPh sb="35" eb="37">
      <t>カンケイ</t>
    </rPh>
    <rPh sb="38" eb="40">
      <t>ダトウ</t>
    </rPh>
    <phoneticPr fontId="5"/>
  </si>
  <si>
    <t>X：決算額／Y：訓練受講者数
（30年度は、X：予算額／Y：訓練受講者見込数）</t>
    <rPh sb="2" eb="5">
      <t>ケッサンガク</t>
    </rPh>
    <rPh sb="8" eb="10">
      <t>クンレン</t>
    </rPh>
    <rPh sb="10" eb="13">
      <t>ジュコウシャ</t>
    </rPh>
    <rPh sb="13" eb="14">
      <t>スウ</t>
    </rPh>
    <rPh sb="18" eb="20">
      <t>ネンド</t>
    </rPh>
    <rPh sb="24" eb="26">
      <t>ヨサン</t>
    </rPh>
    <rPh sb="35" eb="37">
      <t>ミコミ</t>
    </rPh>
    <phoneticPr fontId="5"/>
  </si>
  <si>
    <t>B.海上災害防止センター</t>
    <rPh sb="2" eb="4">
      <t>カイジョウ</t>
    </rPh>
    <rPh sb="4" eb="6">
      <t>サイガイ</t>
    </rPh>
    <rPh sb="6" eb="8">
      <t>ボウシ</t>
    </rPh>
    <phoneticPr fontId="5"/>
  </si>
  <si>
    <t>船員雇用促進対策事業費
補助金</t>
    <rPh sb="0" eb="2">
      <t>センイン</t>
    </rPh>
    <rPh sb="2" eb="4">
      <t>コヨウ</t>
    </rPh>
    <rPh sb="4" eb="6">
      <t>ソクシン</t>
    </rPh>
    <rPh sb="6" eb="8">
      <t>タイサク</t>
    </rPh>
    <rPh sb="8" eb="11">
      <t>ジギョウヒ</t>
    </rPh>
    <rPh sb="12" eb="15">
      <t>ホジョキン</t>
    </rPh>
    <phoneticPr fontId="5"/>
  </si>
  <si>
    <t>85,596千円／657人</t>
    <phoneticPr fontId="5"/>
  </si>
  <si>
    <t>受講者数は見込みを下回ったが、受講希望の多かった講習を当初の見込みより多く開催するなど、事業は有効に実施された。</t>
    <rPh sb="0" eb="3">
      <t>ジュコウシャ</t>
    </rPh>
    <rPh sb="3" eb="4">
      <t>スウ</t>
    </rPh>
    <rPh sb="5" eb="7">
      <t>ミコ</t>
    </rPh>
    <rPh sb="9" eb="11">
      <t>シタマワ</t>
    </rPh>
    <rPh sb="15" eb="17">
      <t>ジュコウ</t>
    </rPh>
    <rPh sb="17" eb="19">
      <t>キボウ</t>
    </rPh>
    <rPh sb="20" eb="21">
      <t>オオ</t>
    </rPh>
    <rPh sb="24" eb="26">
      <t>コウシュウ</t>
    </rPh>
    <rPh sb="27" eb="29">
      <t>トウショ</t>
    </rPh>
    <rPh sb="30" eb="32">
      <t>ミコ</t>
    </rPh>
    <rPh sb="35" eb="36">
      <t>オオ</t>
    </rPh>
    <rPh sb="37" eb="39">
      <t>カイサイ</t>
    </rPh>
    <rPh sb="44" eb="46">
      <t>ジギョウ</t>
    </rPh>
    <rPh sb="47" eb="49">
      <t>ユウコウ</t>
    </rPh>
    <rPh sb="50" eb="52">
      <t>ジッシ</t>
    </rPh>
    <phoneticPr fontId="5"/>
  </si>
  <si>
    <t>平成29年度においては、、受講者数は見込みを下回ったものの受講希望の多かった講習の回数を見込みより多く開催するなど実効性の高い事業として、雇用船員の知識又は技能の習得等を図ることができた。また、執行率は93％と高い水準を維持している。</t>
    <rPh sb="0" eb="2">
      <t>ヘイセイ</t>
    </rPh>
    <rPh sb="4" eb="6">
      <t>ネンド</t>
    </rPh>
    <rPh sb="69" eb="71">
      <t>コヨウ</t>
    </rPh>
    <rPh sb="71" eb="73">
      <t>センイン</t>
    </rPh>
    <rPh sb="74" eb="76">
      <t>チシキ</t>
    </rPh>
    <rPh sb="76" eb="77">
      <t>マタ</t>
    </rPh>
    <rPh sb="78" eb="80">
      <t>ギノウ</t>
    </rPh>
    <rPh sb="81" eb="83">
      <t>シュウトク</t>
    </rPh>
    <rPh sb="83" eb="84">
      <t>トウ</t>
    </rPh>
    <rPh sb="85" eb="86">
      <t>ハカ</t>
    </rPh>
    <rPh sb="97" eb="100">
      <t>シッコウリツ</t>
    </rPh>
    <rPh sb="105" eb="106">
      <t>タカ</t>
    </rPh>
    <rPh sb="107" eb="109">
      <t>スイジュン</t>
    </rPh>
    <rPh sb="110" eb="112">
      <t>イジ</t>
    </rPh>
    <phoneticPr fontId="5"/>
  </si>
  <si>
    <t>点検対象外</t>
    <rPh sb="0" eb="5">
      <t>テ</t>
    </rPh>
    <phoneticPr fontId="5"/>
  </si>
  <si>
    <t>活動実績が低調に推移している要因を分析し、事業の適正な執行を図ること。</t>
    <rPh sb="0" eb="35">
      <t>カ</t>
    </rPh>
    <phoneticPr fontId="5"/>
  </si>
  <si>
    <t xml:space="preserve">講習の日程等が決まり次第ホームページで周知するとともに、事業者団体等にも積極的に広報を行うなど、受講者の増加に寄与されると思われる取り組みを行う。
</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</si>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</sst>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33621</xdr:colOff>
      <xdr:row>741</xdr:row>
      <xdr:rowOff>0</xdr:rowOff>
    </xdr:from>
    <xdr:to>
      <xdr:col>34</xdr:col>
      <xdr:colOff>91332</xdr:colOff>
      <xdr:row>744</xdr:row>
      <xdr:rowOff>288445</xdr:rowOff>
    </xdr:to>
    <xdr:sp macro="" textlink="">
      <xdr:nvSpPr>
        <xdr:cNvPr id="13" name="正方形/長方形 12"/>
        <xdr:cNvSpPr/>
      </xdr:nvSpPr>
      <xdr:spPr>
        <a:xfrm>
          <a:off x="4034121" y="42567225"/>
          <a:ext cx="2858061" cy="13457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８６百万円</a:t>
          </a:r>
        </a:p>
      </xdr:txBody>
    </xdr:sp>
    <xdr:clientData/>
  </xdr:twoCellAnchor>
  <xdr:twoCellAnchor>
    <xdr:from>
      <xdr:col>27</xdr:col>
      <xdr:colOff>22415</xdr:colOff>
      <xdr:row>744</xdr:row>
      <xdr:rowOff>291354</xdr:rowOff>
    </xdr:from>
    <xdr:to>
      <xdr:col>27</xdr:col>
      <xdr:colOff>28021</xdr:colOff>
      <xdr:row>747</xdr:row>
      <xdr:rowOff>247542</xdr:rowOff>
    </xdr:to>
    <xdr:cxnSp macro="">
      <xdr:nvCxnSpPr>
        <xdr:cNvPr id="14" name="直線矢印コネクタ 13"/>
        <xdr:cNvCxnSpPr/>
      </xdr:nvCxnSpPr>
      <xdr:spPr>
        <a:xfrm rot="5400000">
          <a:off x="4919161" y="44419783"/>
          <a:ext cx="1013463" cy="560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168093</xdr:colOff>
      <xdr:row>747</xdr:row>
      <xdr:rowOff>224118</xdr:rowOff>
    </xdr:from>
    <xdr:to>
      <xdr:col>30</xdr:col>
      <xdr:colOff>138585</xdr:colOff>
      <xdr:row>748</xdr:row>
      <xdr:rowOff>308374</xdr:rowOff>
    </xdr:to>
    <xdr:sp macro="" textlink="">
      <xdr:nvSpPr>
        <xdr:cNvPr id="15" name="テキスト ボックス 14"/>
        <xdr:cNvSpPr txBox="1"/>
      </xdr:nvSpPr>
      <xdr:spPr>
        <a:xfrm>
          <a:off x="4768668" y="44905893"/>
          <a:ext cx="1370667" cy="43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33621</xdr:colOff>
      <xdr:row>748</xdr:row>
      <xdr:rowOff>324971</xdr:rowOff>
    </xdr:from>
    <xdr:to>
      <xdr:col>34</xdr:col>
      <xdr:colOff>57715</xdr:colOff>
      <xdr:row>751</xdr:row>
      <xdr:rowOff>324971</xdr:rowOff>
    </xdr:to>
    <xdr:sp macro="" textlink="">
      <xdr:nvSpPr>
        <xdr:cNvPr id="16" name="正方形/長方形 15"/>
        <xdr:cNvSpPr/>
      </xdr:nvSpPr>
      <xdr:spPr>
        <a:xfrm>
          <a:off x="4034121" y="45359171"/>
          <a:ext cx="2824444" cy="1057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Ａ：日本船員雇用促進センター</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８６百万円</a:t>
          </a:r>
        </a:p>
      </xdr:txBody>
    </xdr:sp>
    <xdr:clientData/>
  </xdr:twoCellAnchor>
  <xdr:twoCellAnchor>
    <xdr:from>
      <xdr:col>27</xdr:col>
      <xdr:colOff>33621</xdr:colOff>
      <xdr:row>752</xdr:row>
      <xdr:rowOff>0</xdr:rowOff>
    </xdr:from>
    <xdr:to>
      <xdr:col>27</xdr:col>
      <xdr:colOff>56029</xdr:colOff>
      <xdr:row>756</xdr:row>
      <xdr:rowOff>20598</xdr:rowOff>
    </xdr:to>
    <xdr:cxnSp macro="">
      <xdr:nvCxnSpPr>
        <xdr:cNvPr id="17" name="直線矢印コネクタ 16"/>
        <xdr:cNvCxnSpPr/>
      </xdr:nvCxnSpPr>
      <xdr:spPr>
        <a:xfrm flipH="1">
          <a:off x="5434296" y="46443900"/>
          <a:ext cx="22408" cy="14302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123268</xdr:colOff>
      <xdr:row>756</xdr:row>
      <xdr:rowOff>11206</xdr:rowOff>
    </xdr:from>
    <xdr:to>
      <xdr:col>30</xdr:col>
      <xdr:colOff>103872</xdr:colOff>
      <xdr:row>756</xdr:row>
      <xdr:rowOff>430147</xdr:rowOff>
    </xdr:to>
    <xdr:sp macro="" textlink="">
      <xdr:nvSpPr>
        <xdr:cNvPr id="18" name="テキスト ボックス 17"/>
        <xdr:cNvSpPr txBox="1"/>
      </xdr:nvSpPr>
      <xdr:spPr>
        <a:xfrm>
          <a:off x="4723843" y="47864806"/>
          <a:ext cx="1380779" cy="41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20</xdr:col>
      <xdr:colOff>11208</xdr:colOff>
      <xdr:row>756</xdr:row>
      <xdr:rowOff>369795</xdr:rowOff>
    </xdr:from>
    <xdr:to>
      <xdr:col>34</xdr:col>
      <xdr:colOff>70147</xdr:colOff>
      <xdr:row>758</xdr:row>
      <xdr:rowOff>448235</xdr:rowOff>
    </xdr:to>
    <xdr:sp macro="" textlink="">
      <xdr:nvSpPr>
        <xdr:cNvPr id="19" name="正方形/長方形 18"/>
        <xdr:cNvSpPr/>
      </xdr:nvSpPr>
      <xdr:spPr>
        <a:xfrm>
          <a:off x="4011708" y="48223395"/>
          <a:ext cx="2859289" cy="141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Ｂ：技能訓練施設（１３施設）</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７３百万円</a:t>
          </a:r>
        </a:p>
      </xdr:txBody>
    </xdr:sp>
    <xdr:clientData/>
  </xdr:twoCellAnchor>
  <xdr:twoCellAnchor>
    <xdr:from>
      <xdr:col>27</xdr:col>
      <xdr:colOff>44826</xdr:colOff>
      <xdr:row>754</xdr:row>
      <xdr:rowOff>1</xdr:rowOff>
    </xdr:from>
    <xdr:to>
      <xdr:col>32</xdr:col>
      <xdr:colOff>67239</xdr:colOff>
      <xdr:row>754</xdr:row>
      <xdr:rowOff>11206</xdr:rowOff>
    </xdr:to>
    <xdr:cxnSp macro="">
      <xdr:nvCxnSpPr>
        <xdr:cNvPr id="20" name="直線矢印コネクタ 19"/>
        <xdr:cNvCxnSpPr/>
      </xdr:nvCxnSpPr>
      <xdr:spPr>
        <a:xfrm flipV="1">
          <a:off x="5445501" y="47148751"/>
          <a:ext cx="1022538" cy="112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78443</xdr:colOff>
      <xdr:row>753</xdr:row>
      <xdr:rowOff>78441</xdr:rowOff>
    </xdr:from>
    <xdr:to>
      <xdr:col>40</xdr:col>
      <xdr:colOff>78445</xdr:colOff>
      <xdr:row>756</xdr:row>
      <xdr:rowOff>44824</xdr:rowOff>
    </xdr:to>
    <xdr:sp macro="" textlink="">
      <xdr:nvSpPr>
        <xdr:cNvPr id="21" name="正方形/長方形 20"/>
        <xdr:cNvSpPr/>
      </xdr:nvSpPr>
      <xdr:spPr>
        <a:xfrm>
          <a:off x="6479243" y="46874766"/>
          <a:ext cx="1600202" cy="10236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人件費・事務費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１２百万円</a:t>
          </a:r>
        </a:p>
      </xdr:txBody>
    </xdr:sp>
    <xdr:clientData/>
  </xdr:twoCellAnchor>
  <xdr:twoCellAnchor>
    <xdr:from>
      <xdr:col>27</xdr:col>
      <xdr:colOff>1</xdr:colOff>
      <xdr:row>751</xdr:row>
      <xdr:rowOff>280147</xdr:rowOff>
    </xdr:from>
    <xdr:to>
      <xdr:col>37</xdr:col>
      <xdr:colOff>134471</xdr:colOff>
      <xdr:row>753</xdr:row>
      <xdr:rowOff>17020</xdr:rowOff>
    </xdr:to>
    <xdr:sp macro="" textlink="">
      <xdr:nvSpPr>
        <xdr:cNvPr id="22" name="テキスト ボックス 21"/>
        <xdr:cNvSpPr txBox="1"/>
      </xdr:nvSpPr>
      <xdr:spPr>
        <a:xfrm>
          <a:off x="5400676" y="46371622"/>
          <a:ext cx="2134720" cy="441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［技能訓練の実施・運営維持］</a:t>
          </a:r>
        </a:p>
      </xdr:txBody>
    </xdr:sp>
    <xdr:clientData/>
  </xdr:twoCellAnchor>
  <xdr:twoCellAnchor>
    <xdr:from>
      <xdr:col>20</xdr:col>
      <xdr:colOff>100853</xdr:colOff>
      <xdr:row>758</xdr:row>
      <xdr:rowOff>416296</xdr:rowOff>
    </xdr:from>
    <xdr:to>
      <xdr:col>33</xdr:col>
      <xdr:colOff>156882</xdr:colOff>
      <xdr:row>759</xdr:row>
      <xdr:rowOff>185106</xdr:rowOff>
    </xdr:to>
    <xdr:sp macro="" textlink="">
      <xdr:nvSpPr>
        <xdr:cNvPr id="23" name="テキスト ボックス 22"/>
        <xdr:cNvSpPr txBox="1"/>
      </xdr:nvSpPr>
      <xdr:spPr>
        <a:xfrm>
          <a:off x="4101353" y="49603396"/>
          <a:ext cx="2656354" cy="43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［雇用船員に対する技能訓練］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528</v>
      </c>
      <c r="AT2" s="218"/>
      <c r="AU2" s="218"/>
      <c r="AV2" s="52" t="str">
        <f>IF(AW2="", "", "-")</f>
        <v/>
      </c>
      <c r="AW2" s="395"/>
      <c r="AX2" s="395"/>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548</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552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554</v>
      </c>
      <c r="H5" s="562"/>
      <c r="I5" s="562"/>
      <c r="J5" s="562"/>
      <c r="K5" s="562"/>
      <c r="L5" s="562"/>
      <c r="M5" s="563" t="s">
        <v>66</v>
      </c>
      <c r="N5" s="564"/>
      <c r="O5" s="564"/>
      <c r="P5" s="564"/>
      <c r="Q5" s="564"/>
      <c r="R5" s="565"/>
      <c r="S5" s="566" t="s">
        <v>553</v>
      </c>
      <c r="T5" s="562"/>
      <c r="U5" s="562"/>
      <c r="V5" s="562"/>
      <c r="W5" s="562"/>
      <c r="X5" s="567"/>
      <c r="Y5" s="718" t="s">
        <v>3</v>
      </c>
      <c r="Z5" s="719"/>
      <c r="AA5" s="719"/>
      <c r="AB5" s="719"/>
      <c r="AC5" s="719"/>
      <c r="AD5" s="720"/>
      <c r="AE5" s="721" t="s">
        <v>550</v>
      </c>
      <c r="AF5" s="721"/>
      <c r="AG5" s="721"/>
      <c r="AH5" s="721"/>
      <c r="AI5" s="721"/>
      <c r="AJ5" s="721"/>
      <c r="AK5" s="721"/>
      <c r="AL5" s="721"/>
      <c r="AM5" s="721"/>
      <c r="AN5" s="721"/>
      <c r="AO5" s="721"/>
      <c r="AP5" s="722"/>
      <c r="AQ5" s="723" t="s">
        <v>551</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3" t="s">
        <v>546</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海洋政策、子ども・若者育成支援</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5" t="s">
        <v>634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5" t="s">
        <v>635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5"/>
    </row>
    <row r="13" spans="1:50" ht="21" customHeight="1" x14ac:dyDescent="0.15">
      <c r="A13" s="139"/>
      <c r="B13" s="140"/>
      <c r="C13" s="140"/>
      <c r="D13" s="140"/>
      <c r="E13" s="140"/>
      <c r="F13" s="141"/>
      <c r="G13" s="746" t="s">
        <v>6</v>
      </c>
      <c r="H13" s="747"/>
      <c r="I13" s="638" t="s">
        <v>7</v>
      </c>
      <c r="J13" s="639"/>
      <c r="K13" s="639"/>
      <c r="L13" s="639"/>
      <c r="M13" s="639"/>
      <c r="N13" s="639"/>
      <c r="O13" s="640"/>
      <c r="P13" s="97">
        <v>92</v>
      </c>
      <c r="Q13" s="98"/>
      <c r="R13" s="98"/>
      <c r="S13" s="98"/>
      <c r="T13" s="98"/>
      <c r="U13" s="98"/>
      <c r="V13" s="99"/>
      <c r="W13" s="97">
        <v>92</v>
      </c>
      <c r="X13" s="98"/>
      <c r="Y13" s="98"/>
      <c r="Z13" s="98"/>
      <c r="AA13" s="98"/>
      <c r="AB13" s="98"/>
      <c r="AC13" s="99"/>
      <c r="AD13" s="97">
        <v>92</v>
      </c>
      <c r="AE13" s="98"/>
      <c r="AF13" s="98"/>
      <c r="AG13" s="98"/>
      <c r="AH13" s="98"/>
      <c r="AI13" s="98"/>
      <c r="AJ13" s="99"/>
      <c r="AK13" s="97">
        <v>92</v>
      </c>
      <c r="AL13" s="98"/>
      <c r="AM13" s="98"/>
      <c r="AN13" s="98"/>
      <c r="AO13" s="98"/>
      <c r="AP13" s="98"/>
      <c r="AQ13" s="99"/>
      <c r="AR13" s="94">
        <v>92</v>
      </c>
      <c r="AS13" s="95"/>
      <c r="AT13" s="95"/>
      <c r="AU13" s="95"/>
      <c r="AV13" s="95"/>
      <c r="AW13" s="95"/>
      <c r="AX13" s="392"/>
    </row>
    <row r="14" spans="1:50" ht="21" customHeight="1" x14ac:dyDescent="0.15">
      <c r="A14" s="139"/>
      <c r="B14" s="140"/>
      <c r="C14" s="140"/>
      <c r="D14" s="140"/>
      <c r="E14" s="140"/>
      <c r="F14" s="141"/>
      <c r="G14" s="748"/>
      <c r="H14" s="749"/>
      <c r="I14" s="578" t="s">
        <v>8</v>
      </c>
      <c r="J14" s="632"/>
      <c r="K14" s="632"/>
      <c r="L14" s="632"/>
      <c r="M14" s="632"/>
      <c r="N14" s="632"/>
      <c r="O14" s="633"/>
      <c r="P14" s="97" t="s">
        <v>557</v>
      </c>
      <c r="Q14" s="98"/>
      <c r="R14" s="98"/>
      <c r="S14" s="98"/>
      <c r="T14" s="98"/>
      <c r="U14" s="98"/>
      <c r="V14" s="99"/>
      <c r="W14" s="97" t="s">
        <v>558</v>
      </c>
      <c r="X14" s="98"/>
      <c r="Y14" s="98"/>
      <c r="Z14" s="98"/>
      <c r="AA14" s="98"/>
      <c r="AB14" s="98"/>
      <c r="AC14" s="99"/>
      <c r="AD14" s="97" t="s">
        <v>560</v>
      </c>
      <c r="AE14" s="98"/>
      <c r="AF14" s="98"/>
      <c r="AG14" s="98"/>
      <c r="AH14" s="98"/>
      <c r="AI14" s="98"/>
      <c r="AJ14" s="99"/>
      <c r="AK14" s="97" t="s">
        <v>558</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8"/>
      <c r="H15" s="749"/>
      <c r="I15" s="578" t="s">
        <v>51</v>
      </c>
      <c r="J15" s="579"/>
      <c r="K15" s="579"/>
      <c r="L15" s="579"/>
      <c r="M15" s="579"/>
      <c r="N15" s="579"/>
      <c r="O15" s="580"/>
      <c r="P15" s="97" t="s">
        <v>557</v>
      </c>
      <c r="Q15" s="98"/>
      <c r="R15" s="98"/>
      <c r="S15" s="98"/>
      <c r="T15" s="98"/>
      <c r="U15" s="98"/>
      <c r="V15" s="99"/>
      <c r="W15" s="97" t="s">
        <v>559</v>
      </c>
      <c r="X15" s="98"/>
      <c r="Y15" s="98"/>
      <c r="Z15" s="98"/>
      <c r="AA15" s="98"/>
      <c r="AB15" s="98"/>
      <c r="AC15" s="99"/>
      <c r="AD15" s="97" t="s">
        <v>557</v>
      </c>
      <c r="AE15" s="98"/>
      <c r="AF15" s="98"/>
      <c r="AG15" s="98"/>
      <c r="AH15" s="98"/>
      <c r="AI15" s="98"/>
      <c r="AJ15" s="99"/>
      <c r="AK15" s="97" t="s">
        <v>557</v>
      </c>
      <c r="AL15" s="98"/>
      <c r="AM15" s="98"/>
      <c r="AN15" s="98"/>
      <c r="AO15" s="98"/>
      <c r="AP15" s="98"/>
      <c r="AQ15" s="99"/>
      <c r="AR15" s="97" t="s">
        <v>633</v>
      </c>
      <c r="AS15" s="98"/>
      <c r="AT15" s="98"/>
      <c r="AU15" s="98"/>
      <c r="AV15" s="98"/>
      <c r="AW15" s="98"/>
      <c r="AX15" s="631"/>
    </row>
    <row r="16" spans="1:50" ht="21" customHeight="1" x14ac:dyDescent="0.15">
      <c r="A16" s="139"/>
      <c r="B16" s="140"/>
      <c r="C16" s="140"/>
      <c r="D16" s="140"/>
      <c r="E16" s="140"/>
      <c r="F16" s="141"/>
      <c r="G16" s="748"/>
      <c r="H16" s="749"/>
      <c r="I16" s="578" t="s">
        <v>52</v>
      </c>
      <c r="J16" s="579"/>
      <c r="K16" s="579"/>
      <c r="L16" s="579"/>
      <c r="M16" s="579"/>
      <c r="N16" s="579"/>
      <c r="O16" s="580"/>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8"/>
      <c r="H17" s="749"/>
      <c r="I17" s="578" t="s">
        <v>50</v>
      </c>
      <c r="J17" s="632"/>
      <c r="K17" s="632"/>
      <c r="L17" s="632"/>
      <c r="M17" s="632"/>
      <c r="N17" s="632"/>
      <c r="O17" s="633"/>
      <c r="P17" s="97" t="s">
        <v>557</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92</v>
      </c>
      <c r="Q18" s="104"/>
      <c r="R18" s="104"/>
      <c r="S18" s="104"/>
      <c r="T18" s="104"/>
      <c r="U18" s="104"/>
      <c r="V18" s="105"/>
      <c r="W18" s="103">
        <f>SUM(W13:AC17)</f>
        <v>92</v>
      </c>
      <c r="X18" s="104"/>
      <c r="Y18" s="104"/>
      <c r="Z18" s="104"/>
      <c r="AA18" s="104"/>
      <c r="AB18" s="104"/>
      <c r="AC18" s="105"/>
      <c r="AD18" s="103">
        <f>SUM(AD13:AJ17)</f>
        <v>92</v>
      </c>
      <c r="AE18" s="104"/>
      <c r="AF18" s="104"/>
      <c r="AG18" s="104"/>
      <c r="AH18" s="104"/>
      <c r="AI18" s="104"/>
      <c r="AJ18" s="105"/>
      <c r="AK18" s="103">
        <f>SUM(AK13:AQ17)</f>
        <v>92</v>
      </c>
      <c r="AL18" s="104"/>
      <c r="AM18" s="104"/>
      <c r="AN18" s="104"/>
      <c r="AO18" s="104"/>
      <c r="AP18" s="104"/>
      <c r="AQ18" s="105"/>
      <c r="AR18" s="103">
        <f>SUM(AR13:AX17)</f>
        <v>92</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89</v>
      </c>
      <c r="Q19" s="98"/>
      <c r="R19" s="98"/>
      <c r="S19" s="98"/>
      <c r="T19" s="98"/>
      <c r="U19" s="98"/>
      <c r="V19" s="99"/>
      <c r="W19" s="97">
        <v>89</v>
      </c>
      <c r="X19" s="98"/>
      <c r="Y19" s="98"/>
      <c r="Z19" s="98"/>
      <c r="AA19" s="98"/>
      <c r="AB19" s="98"/>
      <c r="AC19" s="99"/>
      <c r="AD19" s="97">
        <v>86</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0.96739130434782605</v>
      </c>
      <c r="Q20" s="542"/>
      <c r="R20" s="542"/>
      <c r="S20" s="542"/>
      <c r="T20" s="542"/>
      <c r="U20" s="542"/>
      <c r="V20" s="542"/>
      <c r="W20" s="542">
        <f t="shared" ref="W20" si="0">IF(W18=0, "-", SUM(W19)/W18)</f>
        <v>0.96739130434782605</v>
      </c>
      <c r="X20" s="542"/>
      <c r="Y20" s="542"/>
      <c r="Z20" s="542"/>
      <c r="AA20" s="542"/>
      <c r="AB20" s="542"/>
      <c r="AC20" s="542"/>
      <c r="AD20" s="542">
        <f t="shared" ref="AD20" si="1">IF(AD18=0, "-", SUM(AD19)/AD18)</f>
        <v>0.93478260869565222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0" t="s">
        <v>497</v>
      </c>
      <c r="H21" s="931"/>
      <c r="I21" s="931"/>
      <c r="J21" s="931"/>
      <c r="K21" s="931"/>
      <c r="L21" s="931"/>
      <c r="M21" s="931"/>
      <c r="N21" s="931"/>
      <c r="O21" s="931"/>
      <c r="P21" s="542">
        <f>IF(P19=0, "-", SUM(P19)/SUM(P13,P14))</f>
        <v>0.96739130434782605</v>
      </c>
      <c r="Q21" s="542"/>
      <c r="R21" s="542"/>
      <c r="S21" s="542"/>
      <c r="T21" s="542"/>
      <c r="U21" s="542"/>
      <c r="V21" s="542"/>
      <c r="W21" s="542">
        <f t="shared" ref="W21" si="2">IF(W19=0, "-", SUM(W19)/SUM(W13,W14))</f>
        <v>0.96739130434782605</v>
      </c>
      <c r="X21" s="542"/>
      <c r="Y21" s="542"/>
      <c r="Z21" s="542"/>
      <c r="AA21" s="542"/>
      <c r="AB21" s="542"/>
      <c r="AC21" s="542"/>
      <c r="AD21" s="542">
        <f t="shared" ref="AD21" si="3">IF(AD19=0, "-", SUM(AD19)/SUM(AD13,AD14))</f>
        <v>0.93478260869565222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644</v>
      </c>
      <c r="H23" s="184"/>
      <c r="I23" s="184"/>
      <c r="J23" s="184"/>
      <c r="K23" s="184"/>
      <c r="L23" s="184"/>
      <c r="M23" s="184"/>
      <c r="N23" s="184"/>
      <c r="O23" s="185"/>
      <c r="P23" s="94">
        <v>92</v>
      </c>
      <c r="Q23" s="95"/>
      <c r="R23" s="95"/>
      <c r="S23" s="95"/>
      <c r="T23" s="95"/>
      <c r="U23" s="95"/>
      <c r="V23" s="96"/>
      <c r="W23" s="94">
        <v>92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92</v>
      </c>
      <c r="Q29" s="226"/>
      <c r="R29" s="226"/>
      <c r="S29" s="226"/>
      <c r="T29" s="226"/>
      <c r="U29" s="226"/>
      <c r="V29" s="227"/>
      <c r="W29" s="225">
        <f>AR13</f>
        <v>92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30</v>
      </c>
      <c r="AV31" s="269"/>
      <c r="AW31" s="377" t="s">
        <v>300</v>
      </c>
      <c r="AX31" s="378"/>
    </row>
    <row r="32" spans="1:50" ht="23.25" customHeight="1" x14ac:dyDescent="0.15">
      <c r="A32" s="518"/>
      <c r="B32" s="516"/>
      <c r="C32" s="516"/>
      <c r="D32" s="516"/>
      <c r="E32" s="516"/>
      <c r="F32" s="517"/>
      <c r="G32" s="543" t="s">
        <v>636</v>
      </c>
      <c r="H32" s="544"/>
      <c r="I32" s="544"/>
      <c r="J32" s="544"/>
      <c r="K32" s="544"/>
      <c r="L32" s="544"/>
      <c r="M32" s="544"/>
      <c r="N32" s="544"/>
      <c r="O32" s="545"/>
      <c r="P32" s="158" t="s">
        <v>637</v>
      </c>
      <c r="Q32" s="158"/>
      <c r="R32" s="158"/>
      <c r="S32" s="158"/>
      <c r="T32" s="158"/>
      <c r="U32" s="158"/>
      <c r="V32" s="158"/>
      <c r="W32" s="158"/>
      <c r="X32" s="229"/>
      <c r="Y32" s="336" t="s">
        <v>12</v>
      </c>
      <c r="Z32" s="552"/>
      <c r="AA32" s="553"/>
      <c r="AB32" s="525" t="s">
        <v>301</v>
      </c>
      <c r="AC32" s="525"/>
      <c r="AD32" s="525"/>
      <c r="AE32" s="362">
        <v>97.7</v>
      </c>
      <c r="AF32" s="363"/>
      <c r="AG32" s="363"/>
      <c r="AH32" s="363"/>
      <c r="AI32" s="362">
        <v>94</v>
      </c>
      <c r="AJ32" s="363"/>
      <c r="AK32" s="363"/>
      <c r="AL32" s="363"/>
      <c r="AM32" s="362">
        <v>95.8</v>
      </c>
      <c r="AN32" s="363"/>
      <c r="AO32" s="363"/>
      <c r="AP32" s="363"/>
      <c r="AQ32" s="100" t="s">
        <v>559</v>
      </c>
      <c r="AR32" s="101"/>
      <c r="AS32" s="101"/>
      <c r="AT32" s="102"/>
      <c r="AU32" s="363" t="s">
        <v>561</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301</v>
      </c>
      <c r="AC33" s="525"/>
      <c r="AD33" s="525"/>
      <c r="AE33" s="362">
        <v>93</v>
      </c>
      <c r="AF33" s="363"/>
      <c r="AG33" s="363"/>
      <c r="AH33" s="363"/>
      <c r="AI33" s="362">
        <v>93</v>
      </c>
      <c r="AJ33" s="363"/>
      <c r="AK33" s="363"/>
      <c r="AL33" s="363"/>
      <c r="AM33" s="362">
        <v>93</v>
      </c>
      <c r="AN33" s="363"/>
      <c r="AO33" s="363"/>
      <c r="AP33" s="363"/>
      <c r="AQ33" s="100" t="s">
        <v>562</v>
      </c>
      <c r="AR33" s="101"/>
      <c r="AS33" s="101"/>
      <c r="AT33" s="102"/>
      <c r="AU33" s="363">
        <v>93</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v>105</v>
      </c>
      <c r="AF34" s="363"/>
      <c r="AG34" s="363"/>
      <c r="AH34" s="363"/>
      <c r="AI34" s="362">
        <v>101</v>
      </c>
      <c r="AJ34" s="363"/>
      <c r="AK34" s="363"/>
      <c r="AL34" s="363"/>
      <c r="AM34" s="362">
        <v>103</v>
      </c>
      <c r="AN34" s="363"/>
      <c r="AO34" s="363"/>
      <c r="AP34" s="363"/>
      <c r="AQ34" s="100" t="s">
        <v>562</v>
      </c>
      <c r="AR34" s="101"/>
      <c r="AS34" s="101"/>
      <c r="AT34" s="102"/>
      <c r="AU34" s="363" t="s">
        <v>559</v>
      </c>
      <c r="AV34" s="363"/>
      <c r="AW34" s="363"/>
      <c r="AX34" s="365"/>
    </row>
    <row r="35" spans="1:50" ht="23.25" customHeight="1" x14ac:dyDescent="0.15">
      <c r="A35" s="901" t="s">
        <v>526</v>
      </c>
      <c r="B35" s="902"/>
      <c r="C35" s="902"/>
      <c r="D35" s="902"/>
      <c r="E35" s="902"/>
      <c r="F35" s="903"/>
      <c r="G35" s="907" t="s">
        <v>563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683"/>
      <c r="AC40" s="683"/>
      <c r="AD40" s="68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683"/>
      <c r="AC47" s="683"/>
      <c r="AD47" s="68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683"/>
      <c r="AC54" s="683"/>
      <c r="AD54" s="68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683"/>
      <c r="AC61" s="683"/>
      <c r="AD61" s="68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516</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517</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516</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517</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529</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2"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3"/>
      <c r="B81" s="853"/>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3"/>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5"/>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61" t="s">
        <v>11</v>
      </c>
      <c r="AC85" s="462"/>
      <c r="AD85" s="463"/>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3"/>
      <c r="R87" s="803"/>
      <c r="S87" s="803"/>
      <c r="T87" s="803"/>
      <c r="U87" s="803"/>
      <c r="V87" s="803"/>
      <c r="W87" s="803"/>
      <c r="X87" s="804"/>
      <c r="Y87" s="756" t="s">
        <v>62</v>
      </c>
      <c r="Z87" s="757"/>
      <c r="AA87" s="758"/>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5"/>
      <c r="Q88" s="805"/>
      <c r="R88" s="805"/>
      <c r="S88" s="805"/>
      <c r="T88" s="805"/>
      <c r="U88" s="805"/>
      <c r="V88" s="805"/>
      <c r="W88" s="805"/>
      <c r="X88" s="806"/>
      <c r="Y88" s="733" t="s">
        <v>54</v>
      </c>
      <c r="Z88" s="734"/>
      <c r="AA88" s="735"/>
      <c r="AB88" s="683"/>
      <c r="AC88" s="683"/>
      <c r="AD88" s="68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7"/>
      <c r="Y89" s="733" t="s">
        <v>13</v>
      </c>
      <c r="Z89" s="734"/>
      <c r="AA89" s="735"/>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61" t="s">
        <v>11</v>
      </c>
      <c r="AC90" s="462"/>
      <c r="AD90" s="463"/>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3"/>
      <c r="R92" s="803"/>
      <c r="S92" s="803"/>
      <c r="T92" s="803"/>
      <c r="U92" s="803"/>
      <c r="V92" s="803"/>
      <c r="W92" s="803"/>
      <c r="X92" s="804"/>
      <c r="Y92" s="756" t="s">
        <v>62</v>
      </c>
      <c r="Z92" s="757"/>
      <c r="AA92" s="758"/>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5"/>
      <c r="Q93" s="805"/>
      <c r="R93" s="805"/>
      <c r="S93" s="805"/>
      <c r="T93" s="805"/>
      <c r="U93" s="805"/>
      <c r="V93" s="805"/>
      <c r="W93" s="805"/>
      <c r="X93" s="806"/>
      <c r="Y93" s="733" t="s">
        <v>54</v>
      </c>
      <c r="Z93" s="734"/>
      <c r="AA93" s="735"/>
      <c r="AB93" s="683"/>
      <c r="AC93" s="683"/>
      <c r="AD93" s="68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7"/>
      <c r="Y94" s="733" t="s">
        <v>13</v>
      </c>
      <c r="Z94" s="734"/>
      <c r="AA94" s="735"/>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61" t="s">
        <v>11</v>
      </c>
      <c r="AC95" s="462"/>
      <c r="AD95" s="463"/>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3"/>
      <c r="R97" s="803"/>
      <c r="S97" s="803"/>
      <c r="T97" s="803"/>
      <c r="U97" s="803"/>
      <c r="V97" s="803"/>
      <c r="W97" s="803"/>
      <c r="X97" s="804"/>
      <c r="Y97" s="756" t="s">
        <v>62</v>
      </c>
      <c r="Z97" s="757"/>
      <c r="AA97" s="758"/>
      <c r="AB97" s="407"/>
      <c r="AC97" s="408"/>
      <c r="AD97" s="409"/>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5"/>
      <c r="Q98" s="805"/>
      <c r="R98" s="805"/>
      <c r="S98" s="805"/>
      <c r="T98" s="805"/>
      <c r="U98" s="805"/>
      <c r="V98" s="805"/>
      <c r="W98" s="805"/>
      <c r="X98" s="806"/>
      <c r="Y98" s="733" t="s">
        <v>54</v>
      </c>
      <c r="Z98" s="734"/>
      <c r="AA98" s="735"/>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3" t="s">
        <v>13</v>
      </c>
      <c r="Z99" s="484"/>
      <c r="AA99" s="485"/>
      <c r="AB99" s="465" t="s">
        <v>14</v>
      </c>
      <c r="AC99" s="466"/>
      <c r="AD99" s="467"/>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8"/>
      <c r="Z100" s="469"/>
      <c r="AA100" s="470"/>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539</v>
      </c>
      <c r="AV100" s="933"/>
      <c r="AW100" s="933"/>
      <c r="AX100" s="935"/>
    </row>
    <row r="101" spans="1:60" ht="23.25" customHeight="1" x14ac:dyDescent="0.15">
      <c r="A101" s="494"/>
      <c r="B101" s="495"/>
      <c r="C101" s="495"/>
      <c r="D101" s="495"/>
      <c r="E101" s="495"/>
      <c r="F101" s="496"/>
      <c r="G101" s="158" t="s">
        <v>564</v>
      </c>
      <c r="H101" s="158"/>
      <c r="I101" s="158"/>
      <c r="J101" s="158"/>
      <c r="K101" s="158"/>
      <c r="L101" s="158"/>
      <c r="M101" s="158"/>
      <c r="N101" s="158"/>
      <c r="O101" s="158"/>
      <c r="P101" s="158"/>
      <c r="Q101" s="158"/>
      <c r="R101" s="158"/>
      <c r="S101" s="158"/>
      <c r="T101" s="158"/>
      <c r="U101" s="158"/>
      <c r="V101" s="158"/>
      <c r="W101" s="158"/>
      <c r="X101" s="229"/>
      <c r="Y101" s="817" t="s">
        <v>55</v>
      </c>
      <c r="Z101" s="719"/>
      <c r="AA101" s="720"/>
      <c r="AB101" s="554" t="s">
        <v>566</v>
      </c>
      <c r="AC101" s="554"/>
      <c r="AD101" s="554"/>
      <c r="AE101" s="362">
        <v>53</v>
      </c>
      <c r="AF101" s="363"/>
      <c r="AG101" s="363"/>
      <c r="AH101" s="364"/>
      <c r="AI101" s="362">
        <v>52</v>
      </c>
      <c r="AJ101" s="363"/>
      <c r="AK101" s="363"/>
      <c r="AL101" s="364"/>
      <c r="AM101" s="362">
        <v>50</v>
      </c>
      <c r="AN101" s="363"/>
      <c r="AO101" s="363"/>
      <c r="AP101" s="364"/>
      <c r="AQ101" s="362" t="s">
        <v>557</v>
      </c>
      <c r="AR101" s="363"/>
      <c r="AS101" s="363"/>
      <c r="AT101" s="364"/>
      <c r="AU101" s="362" t="s">
        <v>558</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566</v>
      </c>
      <c r="AC102" s="554"/>
      <c r="AD102" s="554"/>
      <c r="AE102" s="356">
        <v>55</v>
      </c>
      <c r="AF102" s="356"/>
      <c r="AG102" s="356"/>
      <c r="AH102" s="356"/>
      <c r="AI102" s="356">
        <v>54</v>
      </c>
      <c r="AJ102" s="356"/>
      <c r="AK102" s="356"/>
      <c r="AL102" s="356"/>
      <c r="AM102" s="356">
        <v>45</v>
      </c>
      <c r="AN102" s="356"/>
      <c r="AO102" s="356"/>
      <c r="AP102" s="356"/>
      <c r="AQ102" s="818">
        <v>46</v>
      </c>
      <c r="AR102" s="819"/>
      <c r="AS102" s="819"/>
      <c r="AT102" s="820"/>
      <c r="AU102" s="818" t="s">
        <v>557</v>
      </c>
      <c r="AV102" s="819"/>
      <c r="AW102" s="819"/>
      <c r="AX102" s="820"/>
    </row>
    <row r="103" spans="1:60" ht="31.5" customHeight="1" x14ac:dyDescent="0.15">
      <c r="A103" s="491" t="s">
        <v>493</v>
      </c>
      <c r="B103" s="492"/>
      <c r="C103" s="492"/>
      <c r="D103" s="492"/>
      <c r="E103" s="492"/>
      <c r="F103" s="493"/>
      <c r="G103" s="734" t="s">
        <v>60</v>
      </c>
      <c r="H103" s="734"/>
      <c r="I103" s="734"/>
      <c r="J103" s="734"/>
      <c r="K103" s="734"/>
      <c r="L103" s="734"/>
      <c r="M103" s="734"/>
      <c r="N103" s="734"/>
      <c r="O103" s="734"/>
      <c r="P103" s="734"/>
      <c r="Q103" s="734"/>
      <c r="R103" s="734"/>
      <c r="S103" s="734"/>
      <c r="T103" s="734"/>
      <c r="U103" s="734"/>
      <c r="V103" s="734"/>
      <c r="W103" s="734"/>
      <c r="X103" s="735"/>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4"/>
      <c r="B104" s="495"/>
      <c r="C104" s="495"/>
      <c r="D104" s="495"/>
      <c r="E104" s="495"/>
      <c r="F104" s="496"/>
      <c r="G104" s="158" t="s">
        <v>565</v>
      </c>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t="s">
        <v>567</v>
      </c>
      <c r="AC104" s="475"/>
      <c r="AD104" s="476"/>
      <c r="AE104" s="356">
        <v>770</v>
      </c>
      <c r="AF104" s="356"/>
      <c r="AG104" s="356"/>
      <c r="AH104" s="356"/>
      <c r="AI104" s="356">
        <v>736</v>
      </c>
      <c r="AJ104" s="356"/>
      <c r="AK104" s="356"/>
      <c r="AL104" s="356"/>
      <c r="AM104" s="362">
        <v>657</v>
      </c>
      <c r="AN104" s="363"/>
      <c r="AO104" s="363"/>
      <c r="AP104" s="364"/>
      <c r="AQ104" s="362" t="s">
        <v>562</v>
      </c>
      <c r="AR104" s="363"/>
      <c r="AS104" s="363"/>
      <c r="AT104" s="364"/>
      <c r="AU104" s="362" t="s">
        <v>568</v>
      </c>
      <c r="AV104" s="363"/>
      <c r="AW104" s="363"/>
      <c r="AX104" s="364"/>
    </row>
    <row r="105" spans="1:60" ht="23.25"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7" t="s">
        <v>567</v>
      </c>
      <c r="AC105" s="408"/>
      <c r="AD105" s="409"/>
      <c r="AE105" s="356">
        <v>824</v>
      </c>
      <c r="AF105" s="356"/>
      <c r="AG105" s="356"/>
      <c r="AH105" s="356"/>
      <c r="AI105" s="356">
        <v>796</v>
      </c>
      <c r="AJ105" s="356"/>
      <c r="AK105" s="356"/>
      <c r="AL105" s="356"/>
      <c r="AM105" s="362">
        <v>764</v>
      </c>
      <c r="AN105" s="363"/>
      <c r="AO105" s="363"/>
      <c r="AP105" s="364"/>
      <c r="AQ105" s="362">
        <v>712</v>
      </c>
      <c r="AR105" s="363"/>
      <c r="AS105" s="363"/>
      <c r="AT105" s="364"/>
      <c r="AU105" s="818" t="s">
        <v>568</v>
      </c>
      <c r="AV105" s="819"/>
      <c r="AW105" s="819"/>
      <c r="AX105" s="820"/>
    </row>
    <row r="106" spans="1:60" ht="31.5" hidden="1" customHeight="1" x14ac:dyDescent="0.15">
      <c r="A106" s="491" t="s">
        <v>493</v>
      </c>
      <c r="B106" s="492"/>
      <c r="C106" s="492"/>
      <c r="D106" s="492"/>
      <c r="E106" s="492"/>
      <c r="F106" s="493"/>
      <c r="G106" s="734" t="s">
        <v>60</v>
      </c>
      <c r="H106" s="734"/>
      <c r="I106" s="734"/>
      <c r="J106" s="734"/>
      <c r="K106" s="734"/>
      <c r="L106" s="734"/>
      <c r="M106" s="734"/>
      <c r="N106" s="734"/>
      <c r="O106" s="734"/>
      <c r="P106" s="734"/>
      <c r="Q106" s="734"/>
      <c r="R106" s="734"/>
      <c r="S106" s="734"/>
      <c r="T106" s="734"/>
      <c r="U106" s="734"/>
      <c r="V106" s="734"/>
      <c r="W106" s="734"/>
      <c r="X106" s="735"/>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7"/>
      <c r="AC108" s="408"/>
      <c r="AD108" s="409"/>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91" t="s">
        <v>493</v>
      </c>
      <c r="B109" s="492"/>
      <c r="C109" s="492"/>
      <c r="D109" s="492"/>
      <c r="E109" s="492"/>
      <c r="F109" s="493"/>
      <c r="G109" s="734" t="s">
        <v>60</v>
      </c>
      <c r="H109" s="734"/>
      <c r="I109" s="734"/>
      <c r="J109" s="734"/>
      <c r="K109" s="734"/>
      <c r="L109" s="734"/>
      <c r="M109" s="734"/>
      <c r="N109" s="734"/>
      <c r="O109" s="734"/>
      <c r="P109" s="734"/>
      <c r="Q109" s="734"/>
      <c r="R109" s="734"/>
      <c r="S109" s="734"/>
      <c r="T109" s="734"/>
      <c r="U109" s="734"/>
      <c r="V109" s="734"/>
      <c r="W109" s="734"/>
      <c r="X109" s="735"/>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7"/>
      <c r="AC111" s="408"/>
      <c r="AD111" s="409"/>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91" t="s">
        <v>493</v>
      </c>
      <c r="B112" s="492"/>
      <c r="C112" s="492"/>
      <c r="D112" s="492"/>
      <c r="E112" s="492"/>
      <c r="F112" s="493"/>
      <c r="G112" s="734" t="s">
        <v>60</v>
      </c>
      <c r="H112" s="734"/>
      <c r="I112" s="734"/>
      <c r="J112" s="734"/>
      <c r="K112" s="734"/>
      <c r="L112" s="734"/>
      <c r="M112" s="734"/>
      <c r="N112" s="734"/>
      <c r="O112" s="734"/>
      <c r="P112" s="734"/>
      <c r="Q112" s="734"/>
      <c r="R112" s="734"/>
      <c r="S112" s="734"/>
      <c r="T112" s="734"/>
      <c r="U112" s="734"/>
      <c r="V112" s="734"/>
      <c r="W112" s="734"/>
      <c r="X112" s="735"/>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7"/>
      <c r="AC114" s="408"/>
      <c r="AD114" s="409"/>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642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115</v>
      </c>
      <c r="AF116" s="356"/>
      <c r="AG116" s="356"/>
      <c r="AH116" s="356"/>
      <c r="AI116" s="356">
        <v>120</v>
      </c>
      <c r="AJ116" s="356"/>
      <c r="AK116" s="356"/>
      <c r="AL116" s="356"/>
      <c r="AM116" s="356">
        <v>130</v>
      </c>
      <c r="AN116" s="356"/>
      <c r="AO116" s="356"/>
      <c r="AP116" s="356"/>
      <c r="AQ116" s="362">
        <v>129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571</v>
      </c>
      <c r="AF117" s="304"/>
      <c r="AG117" s="304"/>
      <c r="AH117" s="304"/>
      <c r="AI117" s="304" t="s">
        <v>572</v>
      </c>
      <c r="AJ117" s="304"/>
      <c r="AK117" s="304"/>
      <c r="AL117" s="304"/>
      <c r="AM117" s="304" t="s">
        <v>645</v>
      </c>
      <c r="AN117" s="304"/>
      <c r="AO117" s="304"/>
      <c r="AP117" s="304"/>
      <c r="AQ117" s="304" t="s">
        <v>638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62"/>
      <c r="AF119" s="363"/>
      <c r="AG119" s="363"/>
      <c r="AH119" s="364"/>
      <c r="AI119" s="362"/>
      <c r="AJ119" s="363"/>
      <c r="AK119" s="363"/>
      <c r="AL119" s="364"/>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402"/>
      <c r="AF120" s="403"/>
      <c r="AG120" s="403"/>
      <c r="AH120" s="404"/>
      <c r="AI120" s="402"/>
      <c r="AJ120" s="403"/>
      <c r="AK120" s="403"/>
      <c r="AL120" s="4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639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640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574</v>
      </c>
      <c r="AR133" s="269"/>
      <c r="AS133" s="134" t="s">
        <v>356</v>
      </c>
      <c r="AT133" s="169"/>
      <c r="AU133" s="133" t="s">
        <v>574</v>
      </c>
      <c r="AV133" s="133"/>
      <c r="AW133" s="134" t="s">
        <v>300</v>
      </c>
      <c r="AX133" s="135"/>
    </row>
    <row r="134" spans="1:50" ht="39.75" customHeight="1" x14ac:dyDescent="0.15">
      <c r="A134" s="998"/>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t="s">
        <v>575</v>
      </c>
      <c r="AF134" s="101"/>
      <c r="AG134" s="101"/>
      <c r="AH134" s="101"/>
      <c r="AI134" s="264" t="s">
        <v>574</v>
      </c>
      <c r="AJ134" s="101"/>
      <c r="AK134" s="101"/>
      <c r="AL134" s="101"/>
      <c r="AM134" s="264" t="s">
        <v>574</v>
      </c>
      <c r="AN134" s="101"/>
      <c r="AO134" s="101"/>
      <c r="AP134" s="101"/>
      <c r="AQ134" s="264" t="s">
        <v>576</v>
      </c>
      <c r="AR134" s="101"/>
      <c r="AS134" s="101"/>
      <c r="AT134" s="101"/>
      <c r="AU134" s="264" t="s">
        <v>576</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574</v>
      </c>
      <c r="AF135" s="101"/>
      <c r="AG135" s="101"/>
      <c r="AH135" s="101"/>
      <c r="AI135" s="264" t="s">
        <v>574</v>
      </c>
      <c r="AJ135" s="101"/>
      <c r="AK135" s="101"/>
      <c r="AL135" s="101"/>
      <c r="AM135" s="264" t="s">
        <v>574</v>
      </c>
      <c r="AN135" s="101"/>
      <c r="AO135" s="101"/>
      <c r="AP135" s="101"/>
      <c r="AQ135" s="264" t="s">
        <v>574</v>
      </c>
      <c r="AR135" s="101"/>
      <c r="AS135" s="101"/>
      <c r="AT135" s="101"/>
      <c r="AU135" s="264" t="s">
        <v>574</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575</v>
      </c>
      <c r="H154" s="158"/>
      <c r="I154" s="158"/>
      <c r="J154" s="158"/>
      <c r="K154" s="158"/>
      <c r="L154" s="158"/>
      <c r="M154" s="158"/>
      <c r="N154" s="158"/>
      <c r="O154" s="158"/>
      <c r="P154" s="229"/>
      <c r="Q154" s="157" t="s">
        <v>575</v>
      </c>
      <c r="R154" s="158"/>
      <c r="S154" s="158"/>
      <c r="T154" s="158"/>
      <c r="U154" s="158"/>
      <c r="V154" s="158"/>
      <c r="W154" s="158"/>
      <c r="X154" s="158"/>
      <c r="Y154" s="158"/>
      <c r="Z154" s="158"/>
      <c r="AA154" s="927"/>
      <c r="AB154" s="253" t="s">
        <v>575</v>
      </c>
      <c r="AC154" s="254"/>
      <c r="AD154" s="254"/>
      <c r="AE154" s="259" t="s">
        <v>574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28"/>
      <c r="AB157" s="255"/>
      <c r="AC157" s="256"/>
      <c r="AD157" s="256"/>
      <c r="AE157" s="157" t="s">
        <v>575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575</v>
      </c>
      <c r="K430" s="240"/>
      <c r="L430" s="240"/>
      <c r="M430" s="240"/>
      <c r="N430" s="240"/>
      <c r="O430" s="240"/>
      <c r="P430" s="240"/>
      <c r="Q430" s="240"/>
      <c r="R430" s="240"/>
      <c r="S430" s="240"/>
      <c r="T430" s="241"/>
      <c r="U430" s="242" t="s">
        <v>575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5" t="s">
        <v>579</v>
      </c>
      <c r="AR432" s="133"/>
      <c r="AS432" s="134" t="s">
        <v>356</v>
      </c>
      <c r="AT432" s="169"/>
      <c r="AU432" s="133" t="s">
        <v>576</v>
      </c>
      <c r="AV432" s="133"/>
      <c r="AW432" s="134" t="s">
        <v>300</v>
      </c>
      <c r="AX432" s="135"/>
    </row>
    <row r="433" spans="1:50" ht="23.25" customHeight="1" x14ac:dyDescent="0.15">
      <c r="A433" s="998"/>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576</v>
      </c>
      <c r="AF433" s="101"/>
      <c r="AG433" s="101"/>
      <c r="AH433" s="101"/>
      <c r="AI433" s="100" t="s">
        <v>576</v>
      </c>
      <c r="AJ433" s="101"/>
      <c r="AK433" s="101"/>
      <c r="AL433" s="101"/>
      <c r="AM433" s="100" t="s">
        <v>576</v>
      </c>
      <c r="AN433" s="101"/>
      <c r="AO433" s="101"/>
      <c r="AP433" s="102"/>
      <c r="AQ433" s="100" t="s">
        <v>581</v>
      </c>
      <c r="AR433" s="101"/>
      <c r="AS433" s="101"/>
      <c r="AT433" s="102"/>
      <c r="AU433" s="101" t="s">
        <v>579</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579</v>
      </c>
      <c r="AC434" s="219"/>
      <c r="AD434" s="219"/>
      <c r="AE434" s="100" t="s">
        <v>580</v>
      </c>
      <c r="AF434" s="101"/>
      <c r="AG434" s="101"/>
      <c r="AH434" s="102"/>
      <c r="AI434" s="100" t="s">
        <v>579</v>
      </c>
      <c r="AJ434" s="101"/>
      <c r="AK434" s="101"/>
      <c r="AL434" s="101"/>
      <c r="AM434" s="100" t="s">
        <v>580</v>
      </c>
      <c r="AN434" s="101"/>
      <c r="AO434" s="101"/>
      <c r="AP434" s="102"/>
      <c r="AQ434" s="100" t="s">
        <v>580</v>
      </c>
      <c r="AR434" s="101"/>
      <c r="AS434" s="101"/>
      <c r="AT434" s="102"/>
      <c r="AU434" s="101" t="s">
        <v>579</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579</v>
      </c>
      <c r="AJ435" s="101"/>
      <c r="AK435" s="101"/>
      <c r="AL435" s="101"/>
      <c r="AM435" s="100" t="s">
        <v>579</v>
      </c>
      <c r="AN435" s="101"/>
      <c r="AO435" s="101"/>
      <c r="AP435" s="102"/>
      <c r="AQ435" s="100" t="s">
        <v>580</v>
      </c>
      <c r="AR435" s="101"/>
      <c r="AS435" s="101"/>
      <c r="AT435" s="102"/>
      <c r="AU435" s="101" t="s">
        <v>580</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4.25"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555</v>
      </c>
      <c r="AE702" s="900"/>
      <c r="AF702" s="900"/>
      <c r="AG702" s="889" t="s">
        <v>583</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555</v>
      </c>
      <c r="AE703" s="152"/>
      <c r="AF703" s="152"/>
      <c r="AG703" s="667" t="s">
        <v>584</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555</v>
      </c>
      <c r="AE704" s="589"/>
      <c r="AF704" s="589"/>
      <c r="AG704" s="432" t="s">
        <v>585</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4" t="s">
        <v>39</v>
      </c>
      <c r="B705" s="770"/>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586</v>
      </c>
      <c r="AE705" s="737"/>
      <c r="AF705" s="737"/>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1"/>
      <c r="C706" s="617"/>
      <c r="D706" s="618"/>
      <c r="E706" s="687" t="s">
        <v>527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8"/>
      <c r="B707" s="771"/>
      <c r="C707" s="619"/>
      <c r="D707" s="620"/>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555</v>
      </c>
      <c r="AE708" s="671"/>
      <c r="AF708" s="671"/>
      <c r="AG708" s="529" t="s">
        <v>641</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555</v>
      </c>
      <c r="AE709" s="152"/>
      <c r="AF709" s="152"/>
      <c r="AG709" s="667" t="s">
        <v>588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555</v>
      </c>
      <c r="AE710" s="152"/>
      <c r="AF710" s="152"/>
      <c r="AG710" s="667" t="s">
        <v>589</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555</v>
      </c>
      <c r="AE711" s="152"/>
      <c r="AF711" s="152"/>
      <c r="AG711" s="667" t="s">
        <v>590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586</v>
      </c>
      <c r="AE712" s="589"/>
      <c r="AF712" s="589"/>
      <c r="AG712" s="597" t="s">
        <v>573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7" t="s">
        <v>573</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4" t="s">
        <v>555</v>
      </c>
      <c r="AE714" s="595"/>
      <c r="AF714" s="596"/>
      <c r="AG714" s="693" t="s">
        <v>591</v>
      </c>
      <c r="AH714" s="694"/>
      <c r="AI714" s="694"/>
      <c r="AJ714" s="694"/>
      <c r="AK714" s="694"/>
      <c r="AL714" s="694"/>
      <c r="AM714" s="694"/>
      <c r="AN714" s="694"/>
      <c r="AO714" s="694"/>
      <c r="AP714" s="694"/>
      <c r="AQ714" s="694"/>
      <c r="AR714" s="694"/>
      <c r="AS714" s="694"/>
      <c r="AT714" s="694"/>
      <c r="AU714" s="694"/>
      <c r="AV714" s="694"/>
      <c r="AW714" s="694"/>
      <c r="AX714" s="695"/>
    </row>
    <row r="715" spans="1:50" ht="26.2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555</v>
      </c>
      <c r="AE715" s="671"/>
      <c r="AF715" s="778"/>
      <c r="AG715" s="529" t="s">
        <v>592</v>
      </c>
      <c r="AH715" s="530"/>
      <c r="AI715" s="530"/>
      <c r="AJ715" s="530"/>
      <c r="AK715" s="530"/>
      <c r="AL715" s="530"/>
      <c r="AM715" s="530"/>
      <c r="AN715" s="530"/>
      <c r="AO715" s="530"/>
      <c r="AP715" s="530"/>
      <c r="AQ715" s="530"/>
      <c r="AR715" s="530"/>
      <c r="AS715" s="530"/>
      <c r="AT715" s="530"/>
      <c r="AU715" s="530"/>
      <c r="AV715" s="530"/>
      <c r="AW715" s="530"/>
      <c r="AX715" s="531"/>
    </row>
    <row r="716" spans="1:50" ht="26.25" customHeight="1" x14ac:dyDescent="0.15">
      <c r="A716" s="658"/>
      <c r="B716" s="659"/>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555</v>
      </c>
      <c r="AE716" s="760"/>
      <c r="AF716" s="760"/>
      <c r="AG716" s="667" t="s">
        <v>593</v>
      </c>
      <c r="AH716" s="668"/>
      <c r="AI716" s="668"/>
      <c r="AJ716" s="668"/>
      <c r="AK716" s="668"/>
      <c r="AL716" s="668"/>
      <c r="AM716" s="668"/>
      <c r="AN716" s="668"/>
      <c r="AO716" s="668"/>
      <c r="AP716" s="668"/>
      <c r="AQ716" s="668"/>
      <c r="AR716" s="668"/>
      <c r="AS716" s="668"/>
      <c r="AT716" s="668"/>
      <c r="AU716" s="668"/>
      <c r="AV716" s="668"/>
      <c r="AW716" s="668"/>
      <c r="AX716" s="669"/>
    </row>
    <row r="717" spans="1:50" ht="42.75"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555</v>
      </c>
      <c r="AE717" s="152"/>
      <c r="AF717" s="152"/>
      <c r="AG717" s="667" t="s">
        <v>646</v>
      </c>
      <c r="AH717" s="668"/>
      <c r="AI717" s="668"/>
      <c r="AJ717" s="668"/>
      <c r="AK717" s="668"/>
      <c r="AL717" s="668"/>
      <c r="AM717" s="668"/>
      <c r="AN717" s="668"/>
      <c r="AO717" s="668"/>
      <c r="AP717" s="668"/>
      <c r="AQ717" s="668"/>
      <c r="AR717" s="668"/>
      <c r="AS717" s="668"/>
      <c r="AT717" s="668"/>
      <c r="AU717" s="668"/>
      <c r="AV717" s="668"/>
      <c r="AW717" s="668"/>
      <c r="AX717" s="669"/>
    </row>
    <row r="718" spans="1:50" ht="26.2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586</v>
      </c>
      <c r="AE718" s="152"/>
      <c r="AF718" s="152"/>
      <c r="AG718" s="160" t="s">
        <v>573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9"/>
      <c r="AD719" s="670" t="s">
        <v>555</v>
      </c>
      <c r="AE719" s="671"/>
      <c r="AF719" s="671"/>
      <c r="AG719" s="157" t="s">
        <v>594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3"/>
      <c r="B721" s="654"/>
      <c r="C721" s="921" t="s">
        <v>595</v>
      </c>
      <c r="D721" s="922"/>
      <c r="E721" s="922"/>
      <c r="F721" s="923"/>
      <c r="G721" s="941"/>
      <c r="H721" s="942"/>
      <c r="I721" s="83" t="str">
        <f>IF(OR(G721="　", G721=""), "", "-")</f>
        <v/>
      </c>
      <c r="J721" s="920"/>
      <c r="K721" s="920"/>
      <c r="L721" s="83" t="str">
        <f>IF(M721="","","-")</f>
        <v/>
      </c>
      <c r="M721" s="84"/>
      <c r="N721" s="917" t="s">
        <v>596</v>
      </c>
      <c r="O721" s="918"/>
      <c r="P721" s="918"/>
      <c r="Q721" s="918"/>
      <c r="R721" s="918"/>
      <c r="S721" s="918"/>
      <c r="T721" s="918"/>
      <c r="U721" s="918"/>
      <c r="V721" s="918"/>
      <c r="W721" s="918"/>
      <c r="X721" s="918"/>
      <c r="Y721" s="918"/>
      <c r="Z721" s="918"/>
      <c r="AA721" s="918"/>
      <c r="AB721" s="918"/>
      <c r="AC721" s="918"/>
      <c r="AD721" s="918"/>
      <c r="AE721" s="918"/>
      <c r="AF721" s="919"/>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3"/>
      <c r="B722" s="654"/>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hidden="1" customHeight="1" x14ac:dyDescent="0.15">
      <c r="A723" s="653"/>
      <c r="B723" s="654"/>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3"/>
      <c r="B724" s="654"/>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hidden="1" customHeight="1" x14ac:dyDescent="0.15">
      <c r="A725" s="655"/>
      <c r="B725" s="656"/>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798" t="s">
        <v>647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6"/>
      <c r="B727" s="627"/>
      <c r="C727" s="699" t="s">
        <v>57</v>
      </c>
      <c r="D727" s="700"/>
      <c r="E727" s="700"/>
      <c r="F727" s="701"/>
      <c r="G727" s="796" t="s">
        <v>597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6" t="s">
        <v>648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4" t="s">
        <v>649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621" t="s">
        <v>651</v>
      </c>
      <c r="B733" s="622"/>
      <c r="C733" s="622"/>
      <c r="D733" s="622"/>
      <c r="E733" s="623"/>
      <c r="F733" s="767" t="s">
        <v>650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598</v>
      </c>
      <c r="F737" s="111"/>
      <c r="G737" s="111"/>
      <c r="H737" s="111"/>
      <c r="I737" s="111"/>
      <c r="J737" s="111"/>
      <c r="K737" s="111"/>
      <c r="L737" s="111"/>
      <c r="M737" s="111"/>
      <c r="N737" s="112" t="s">
        <v>358</v>
      </c>
      <c r="O737" s="112"/>
      <c r="P737" s="112"/>
      <c r="Q737" s="112"/>
      <c r="R737" s="111" t="s">
        <v>599</v>
      </c>
      <c r="S737" s="111"/>
      <c r="T737" s="111"/>
      <c r="U737" s="111"/>
      <c r="V737" s="111"/>
      <c r="W737" s="111"/>
      <c r="X737" s="111"/>
      <c r="Y737" s="111"/>
      <c r="Z737" s="111"/>
      <c r="AA737" s="112" t="s">
        <v>359</v>
      </c>
      <c r="AB737" s="112"/>
      <c r="AC737" s="112"/>
      <c r="AD737" s="112"/>
      <c r="AE737" s="111" t="s">
        <v>600</v>
      </c>
      <c r="AF737" s="111"/>
      <c r="AG737" s="111"/>
      <c r="AH737" s="111"/>
      <c r="AI737" s="111"/>
      <c r="AJ737" s="111"/>
      <c r="AK737" s="111"/>
      <c r="AL737" s="111"/>
      <c r="AM737" s="111"/>
      <c r="AN737" s="112" t="s">
        <v>360</v>
      </c>
      <c r="AO737" s="112"/>
      <c r="AP737" s="112"/>
      <c r="AQ737" s="112"/>
      <c r="AR737" s="113" t="s">
        <v>601</v>
      </c>
      <c r="AS737" s="114"/>
      <c r="AT737" s="114"/>
      <c r="AU737" s="114"/>
      <c r="AV737" s="114"/>
      <c r="AW737" s="114"/>
      <c r="AX737" s="115"/>
      <c r="AY737" s="89"/>
      <c r="AZ737" s="89"/>
    </row>
    <row r="738" spans="1:52" ht="24.75" customHeight="1" x14ac:dyDescent="0.15">
      <c r="A738" s="116" t="s">
        <v>361</v>
      </c>
      <c r="B738" s="117"/>
      <c r="C738" s="117"/>
      <c r="D738" s="118"/>
      <c r="E738" s="111" t="s">
        <v>602</v>
      </c>
      <c r="F738" s="111"/>
      <c r="G738" s="111"/>
      <c r="H738" s="111"/>
      <c r="I738" s="111"/>
      <c r="J738" s="111"/>
      <c r="K738" s="111"/>
      <c r="L738" s="111"/>
      <c r="M738" s="111"/>
      <c r="N738" s="112" t="s">
        <v>362</v>
      </c>
      <c r="O738" s="112"/>
      <c r="P738" s="112"/>
      <c r="Q738" s="112"/>
      <c r="R738" s="111" t="s">
        <v>603</v>
      </c>
      <c r="S738" s="111"/>
      <c r="T738" s="111"/>
      <c r="U738" s="111"/>
      <c r="V738" s="111"/>
      <c r="W738" s="111"/>
      <c r="X738" s="111"/>
      <c r="Y738" s="111"/>
      <c r="Z738" s="111"/>
      <c r="AA738" s="112" t="s">
        <v>482</v>
      </c>
      <c r="AB738" s="112"/>
      <c r="AC738" s="112"/>
      <c r="AD738" s="112"/>
      <c r="AE738" s="111" t="s">
        <v>604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484</v>
      </c>
      <c r="J739" s="106"/>
      <c r="K739" s="91" t="str">
        <f>IF(OR(I739="　", I739=""), "", "-")</f>
        <v/>
      </c>
      <c r="L739" s="107">
        <v>509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532</v>
      </c>
      <c r="B779" s="762"/>
      <c r="C779" s="762"/>
      <c r="D779" s="762"/>
      <c r="E779" s="762"/>
      <c r="F779" s="763"/>
      <c r="G779" s="443" t="s">
        <v>612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643</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4"/>
      <c r="C780" s="764"/>
      <c r="D780" s="764"/>
      <c r="E780" s="764"/>
      <c r="F780" s="765"/>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4"/>
      <c r="C781" s="764"/>
      <c r="D781" s="764"/>
      <c r="E781" s="764"/>
      <c r="F781" s="765"/>
      <c r="G781" s="452" t="s">
        <v>605</v>
      </c>
      <c r="H781" s="453"/>
      <c r="I781" s="453"/>
      <c r="J781" s="453"/>
      <c r="K781" s="454"/>
      <c r="L781" s="455" t="s">
        <v>607</v>
      </c>
      <c r="M781" s="456"/>
      <c r="N781" s="456"/>
      <c r="O781" s="456"/>
      <c r="P781" s="456"/>
      <c r="Q781" s="456"/>
      <c r="R781" s="456"/>
      <c r="S781" s="456"/>
      <c r="T781" s="456"/>
      <c r="U781" s="456"/>
      <c r="V781" s="456"/>
      <c r="W781" s="456"/>
      <c r="X781" s="457"/>
      <c r="Y781" s="458">
        <v>73</v>
      </c>
      <c r="Z781" s="459"/>
      <c r="AA781" s="459"/>
      <c r="AB781" s="560"/>
      <c r="AC781" s="452" t="s">
        <v>605</v>
      </c>
      <c r="AD781" s="453"/>
      <c r="AE781" s="453"/>
      <c r="AF781" s="453"/>
      <c r="AG781" s="454"/>
      <c r="AH781" s="455" t="s">
        <v>606</v>
      </c>
      <c r="AI781" s="456"/>
      <c r="AJ781" s="456"/>
      <c r="AK781" s="456"/>
      <c r="AL781" s="456"/>
      <c r="AM781" s="456"/>
      <c r="AN781" s="456"/>
      <c r="AO781" s="456"/>
      <c r="AP781" s="456"/>
      <c r="AQ781" s="456"/>
      <c r="AR781" s="456"/>
      <c r="AS781" s="456"/>
      <c r="AT781" s="457"/>
      <c r="AU781" s="458">
        <v>16</v>
      </c>
      <c r="AV781" s="459"/>
      <c r="AW781" s="459"/>
      <c r="AX781" s="460"/>
    </row>
    <row r="782" spans="1:50" ht="36.75" customHeight="1" x14ac:dyDescent="0.15">
      <c r="A782" s="559"/>
      <c r="B782" s="764"/>
      <c r="C782" s="764"/>
      <c r="D782" s="764"/>
      <c r="E782" s="764"/>
      <c r="F782" s="765"/>
      <c r="G782" s="346" t="s">
        <v>608</v>
      </c>
      <c r="H782" s="347"/>
      <c r="I782" s="347"/>
      <c r="J782" s="347"/>
      <c r="K782" s="348"/>
      <c r="L782" s="399" t="s">
        <v>609</v>
      </c>
      <c r="M782" s="400"/>
      <c r="N782" s="400"/>
      <c r="O782" s="400"/>
      <c r="P782" s="400"/>
      <c r="Q782" s="400"/>
      <c r="R782" s="400"/>
      <c r="S782" s="400"/>
      <c r="T782" s="400"/>
      <c r="U782" s="400"/>
      <c r="V782" s="400"/>
      <c r="W782" s="400"/>
      <c r="X782" s="401"/>
      <c r="Y782" s="396">
        <v>12</v>
      </c>
      <c r="Z782" s="397"/>
      <c r="AA782" s="397"/>
      <c r="AB782" s="406"/>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9"/>
      <c r="B783" s="764"/>
      <c r="C783" s="764"/>
      <c r="D783" s="764"/>
      <c r="E783" s="764"/>
      <c r="F783" s="765"/>
      <c r="G783" s="346" t="s">
        <v>610</v>
      </c>
      <c r="H783" s="347"/>
      <c r="I783" s="347"/>
      <c r="J783" s="347"/>
      <c r="K783" s="348"/>
      <c r="L783" s="399" t="s">
        <v>611</v>
      </c>
      <c r="M783" s="400"/>
      <c r="N783" s="400"/>
      <c r="O783" s="400"/>
      <c r="P783" s="400"/>
      <c r="Q783" s="400"/>
      <c r="R783" s="400"/>
      <c r="S783" s="400"/>
      <c r="T783" s="400"/>
      <c r="U783" s="400"/>
      <c r="V783" s="400"/>
      <c r="W783" s="400"/>
      <c r="X783" s="401"/>
      <c r="Y783" s="396">
        <v>1</v>
      </c>
      <c r="Z783" s="397"/>
      <c r="AA783" s="397"/>
      <c r="AB783" s="406"/>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9"/>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6"/>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9"/>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6"/>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6"/>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6"/>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6"/>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6"/>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6"/>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86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16</v>
      </c>
      <c r="AV791" s="416"/>
      <c r="AW791" s="416"/>
      <c r="AX791" s="418"/>
    </row>
    <row r="792" spans="1:50" ht="24.75" hidden="1" customHeight="1" x14ac:dyDescent="0.15">
      <c r="A792" s="559"/>
      <c r="B792" s="764"/>
      <c r="C792" s="764"/>
      <c r="D792" s="764"/>
      <c r="E792" s="764"/>
      <c r="F792" s="765"/>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4"/>
      <c r="C793" s="764"/>
      <c r="D793" s="764"/>
      <c r="E793" s="764"/>
      <c r="F793" s="765"/>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4"/>
      <c r="C794" s="764"/>
      <c r="D794" s="764"/>
      <c r="E794" s="764"/>
      <c r="F794" s="765"/>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6"/>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6"/>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6"/>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6"/>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6"/>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6"/>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6"/>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6"/>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6"/>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9"/>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9"/>
      <c r="B805" s="764"/>
      <c r="C805" s="764"/>
      <c r="D805" s="764"/>
      <c r="E805" s="764"/>
      <c r="F805" s="765"/>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4"/>
      <c r="C806" s="764"/>
      <c r="D806" s="764"/>
      <c r="E806" s="764"/>
      <c r="F806" s="765"/>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4"/>
      <c r="C807" s="764"/>
      <c r="D807" s="764"/>
      <c r="E807" s="764"/>
      <c r="F807" s="765"/>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6"/>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6"/>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6"/>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6"/>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6"/>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6"/>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6"/>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6"/>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6"/>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64"/>
      <c r="C818" s="764"/>
      <c r="D818" s="764"/>
      <c r="E818" s="764"/>
      <c r="F818" s="765"/>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4"/>
      <c r="C819" s="764"/>
      <c r="D819" s="764"/>
      <c r="E819" s="764"/>
      <c r="F819" s="765"/>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4"/>
      <c r="C820" s="764"/>
      <c r="D820" s="764"/>
      <c r="E820" s="764"/>
      <c r="F820" s="765"/>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6"/>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6"/>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6"/>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6"/>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6"/>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6"/>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6"/>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6"/>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6"/>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30"/>
      <c r="AP836" s="431" t="s">
        <v>433</v>
      </c>
      <c r="AQ836" s="431"/>
      <c r="AR836" s="431"/>
      <c r="AS836" s="431"/>
      <c r="AT836" s="431"/>
      <c r="AU836" s="431"/>
      <c r="AV836" s="431"/>
      <c r="AW836" s="431"/>
      <c r="AX836" s="431"/>
    </row>
    <row r="837" spans="1:50" ht="30" customHeight="1" x14ac:dyDescent="0.15">
      <c r="A837" s="405">
        <v>1</v>
      </c>
      <c r="B837" s="405">
        <v>1</v>
      </c>
      <c r="C837" s="428" t="s">
        <v>613</v>
      </c>
      <c r="D837" s="419"/>
      <c r="E837" s="419"/>
      <c r="F837" s="419"/>
      <c r="G837" s="419"/>
      <c r="H837" s="419"/>
      <c r="I837" s="419"/>
      <c r="J837" s="420">
        <v>9010005004144</v>
      </c>
      <c r="K837" s="421"/>
      <c r="L837" s="421"/>
      <c r="M837" s="421"/>
      <c r="N837" s="421"/>
      <c r="O837" s="421"/>
      <c r="P837" s="429" t="s">
        <v>614</v>
      </c>
      <c r="Q837" s="315"/>
      <c r="R837" s="315"/>
      <c r="S837" s="315"/>
      <c r="T837" s="315"/>
      <c r="U837" s="315"/>
      <c r="V837" s="315"/>
      <c r="W837" s="315"/>
      <c r="X837" s="315"/>
      <c r="Y837" s="316">
        <v>86</v>
      </c>
      <c r="Z837" s="317"/>
      <c r="AA837" s="317"/>
      <c r="AB837" s="318"/>
      <c r="AC837" s="326" t="s">
        <v>615</v>
      </c>
      <c r="AD837" s="427"/>
      <c r="AE837" s="427"/>
      <c r="AF837" s="427"/>
      <c r="AG837" s="427"/>
      <c r="AH837" s="422" t="s">
        <v>616</v>
      </c>
      <c r="AI837" s="423"/>
      <c r="AJ837" s="423"/>
      <c r="AK837" s="423"/>
      <c r="AL837" s="323" t="s">
        <v>617</v>
      </c>
      <c r="AM837" s="324"/>
      <c r="AN837" s="324"/>
      <c r="AO837" s="325"/>
      <c r="AP837" s="319" t="s">
        <v>618</v>
      </c>
      <c r="AQ837" s="319"/>
      <c r="AR837" s="319"/>
      <c r="AS837" s="319"/>
      <c r="AT837" s="319"/>
      <c r="AU837" s="319"/>
      <c r="AV837" s="319"/>
      <c r="AW837" s="319"/>
      <c r="AX837" s="319"/>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6"/>
      <c r="AD838" s="326"/>
      <c r="AE838" s="326"/>
      <c r="AF838" s="326"/>
      <c r="AG838" s="326"/>
      <c r="AH838" s="422"/>
      <c r="AI838" s="423"/>
      <c r="AJ838" s="423"/>
      <c r="AK838" s="423"/>
      <c r="AL838" s="424"/>
      <c r="AM838" s="425"/>
      <c r="AN838" s="425"/>
      <c r="AO838" s="426"/>
      <c r="AP838" s="319"/>
      <c r="AQ838" s="319"/>
      <c r="AR838" s="319"/>
      <c r="AS838" s="319"/>
      <c r="AT838" s="319"/>
      <c r="AU838" s="319"/>
      <c r="AV838" s="319"/>
      <c r="AW838" s="319"/>
      <c r="AX838" s="319"/>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30"/>
      <c r="AP869" s="431" t="s">
        <v>433</v>
      </c>
      <c r="AQ869" s="431"/>
      <c r="AR869" s="431"/>
      <c r="AS869" s="431"/>
      <c r="AT869" s="431"/>
      <c r="AU869" s="431"/>
      <c r="AV869" s="431"/>
      <c r="AW869" s="431"/>
      <c r="AX869" s="431"/>
    </row>
    <row r="870" spans="1:50" ht="44.25" customHeight="1" x14ac:dyDescent="0.15">
      <c r="A870" s="405">
        <v>1</v>
      </c>
      <c r="B870" s="405">
        <v>1</v>
      </c>
      <c r="C870" s="428" t="s">
        <v>621</v>
      </c>
      <c r="D870" s="419"/>
      <c r="E870" s="419"/>
      <c r="F870" s="419"/>
      <c r="G870" s="419"/>
      <c r="H870" s="419"/>
      <c r="I870" s="419"/>
      <c r="J870" s="420">
        <v>9020005011172</v>
      </c>
      <c r="K870" s="421"/>
      <c r="L870" s="421"/>
      <c r="M870" s="421"/>
      <c r="N870" s="421"/>
      <c r="O870" s="421"/>
      <c r="P870" s="315" t="s">
        <v>620</v>
      </c>
      <c r="Q870" s="315"/>
      <c r="R870" s="315"/>
      <c r="S870" s="315"/>
      <c r="T870" s="315"/>
      <c r="U870" s="315"/>
      <c r="V870" s="315"/>
      <c r="W870" s="315"/>
      <c r="X870" s="315"/>
      <c r="Y870" s="316">
        <v>16</v>
      </c>
      <c r="Z870" s="317"/>
      <c r="AA870" s="317"/>
      <c r="AB870" s="318"/>
      <c r="AC870" s="326" t="s">
        <v>196</v>
      </c>
      <c r="AD870" s="427"/>
      <c r="AE870" s="427"/>
      <c r="AF870" s="427"/>
      <c r="AG870" s="427"/>
      <c r="AH870" s="422"/>
      <c r="AI870" s="423"/>
      <c r="AJ870" s="423"/>
      <c r="AK870" s="423"/>
      <c r="AL870" s="323"/>
      <c r="AM870" s="324"/>
      <c r="AN870" s="324"/>
      <c r="AO870" s="325"/>
      <c r="AP870" s="319"/>
      <c r="AQ870" s="319"/>
      <c r="AR870" s="319"/>
      <c r="AS870" s="319"/>
      <c r="AT870" s="319"/>
      <c r="AU870" s="319"/>
      <c r="AV870" s="319"/>
      <c r="AW870" s="319"/>
      <c r="AX870" s="319"/>
    </row>
    <row r="871" spans="1:50" ht="30" customHeight="1" x14ac:dyDescent="0.15">
      <c r="A871" s="405">
        <v>2</v>
      </c>
      <c r="B871" s="405">
        <v>1</v>
      </c>
      <c r="C871" s="428" t="s">
        <v>625</v>
      </c>
      <c r="D871" s="419"/>
      <c r="E871" s="419"/>
      <c r="F871" s="419"/>
      <c r="G871" s="419"/>
      <c r="H871" s="419"/>
      <c r="I871" s="419"/>
      <c r="J871" s="420">
        <v>5240005012714</v>
      </c>
      <c r="K871" s="421"/>
      <c r="L871" s="421"/>
      <c r="M871" s="421"/>
      <c r="N871" s="421"/>
      <c r="O871" s="421"/>
      <c r="P871" s="315" t="s">
        <v>622</v>
      </c>
      <c r="Q871" s="315"/>
      <c r="R871" s="315"/>
      <c r="S871" s="315"/>
      <c r="T871" s="315"/>
      <c r="U871" s="315"/>
      <c r="V871" s="315"/>
      <c r="W871" s="315"/>
      <c r="X871" s="315"/>
      <c r="Y871" s="316">
        <v>9</v>
      </c>
      <c r="Z871" s="317"/>
      <c r="AA871" s="317"/>
      <c r="AB871" s="318"/>
      <c r="AC871" s="326" t="s">
        <v>196</v>
      </c>
      <c r="AD871" s="427"/>
      <c r="AE871" s="427"/>
      <c r="AF871" s="427"/>
      <c r="AG871" s="427"/>
      <c r="AH871" s="422"/>
      <c r="AI871" s="423"/>
      <c r="AJ871" s="423"/>
      <c r="AK871" s="423"/>
      <c r="AL871" s="424"/>
      <c r="AM871" s="425"/>
      <c r="AN871" s="425"/>
      <c r="AO871" s="426"/>
      <c r="AP871" s="319"/>
      <c r="AQ871" s="319"/>
      <c r="AR871" s="319"/>
      <c r="AS871" s="319"/>
      <c r="AT871" s="319"/>
      <c r="AU871" s="319"/>
      <c r="AV871" s="319"/>
      <c r="AW871" s="319"/>
      <c r="AX871" s="319"/>
    </row>
    <row r="872" spans="1:50" ht="30" customHeight="1" x14ac:dyDescent="0.15">
      <c r="A872" s="405">
        <v>3</v>
      </c>
      <c r="B872" s="405">
        <v>1</v>
      </c>
      <c r="C872" s="428" t="s">
        <v>619</v>
      </c>
      <c r="D872" s="419"/>
      <c r="E872" s="419"/>
      <c r="F872" s="419"/>
      <c r="G872" s="419"/>
      <c r="H872" s="419"/>
      <c r="I872" s="419"/>
      <c r="J872" s="420">
        <v>2240005012576</v>
      </c>
      <c r="K872" s="421"/>
      <c r="L872" s="421"/>
      <c r="M872" s="421"/>
      <c r="N872" s="421"/>
      <c r="O872" s="421"/>
      <c r="P872" s="429" t="s">
        <v>622</v>
      </c>
      <c r="Q872" s="315"/>
      <c r="R872" s="315"/>
      <c r="S872" s="315"/>
      <c r="T872" s="315"/>
      <c r="U872" s="315"/>
      <c r="V872" s="315"/>
      <c r="W872" s="315"/>
      <c r="X872" s="315"/>
      <c r="Y872" s="316">
        <v>8</v>
      </c>
      <c r="Z872" s="317"/>
      <c r="AA872" s="317"/>
      <c r="AB872" s="318"/>
      <c r="AC872" s="326" t="s">
        <v>196</v>
      </c>
      <c r="AD872" s="427"/>
      <c r="AE872" s="427"/>
      <c r="AF872" s="427"/>
      <c r="AG872" s="427"/>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5">
        <v>4</v>
      </c>
      <c r="B873" s="405">
        <v>1</v>
      </c>
      <c r="C873" s="428" t="s">
        <v>623</v>
      </c>
      <c r="D873" s="419"/>
      <c r="E873" s="419"/>
      <c r="F873" s="419"/>
      <c r="G873" s="419"/>
      <c r="H873" s="419"/>
      <c r="I873" s="419"/>
      <c r="J873" s="420">
        <v>3250005007459</v>
      </c>
      <c r="K873" s="421"/>
      <c r="L873" s="421"/>
      <c r="M873" s="421"/>
      <c r="N873" s="421"/>
      <c r="O873" s="421"/>
      <c r="P873" s="429" t="s">
        <v>622</v>
      </c>
      <c r="Q873" s="315"/>
      <c r="R873" s="315"/>
      <c r="S873" s="315"/>
      <c r="T873" s="315"/>
      <c r="U873" s="315"/>
      <c r="V873" s="315"/>
      <c r="W873" s="315"/>
      <c r="X873" s="315"/>
      <c r="Y873" s="316">
        <v>7</v>
      </c>
      <c r="Z873" s="317"/>
      <c r="AA873" s="317"/>
      <c r="AB873" s="318"/>
      <c r="AC873" s="326" t="s">
        <v>196</v>
      </c>
      <c r="AD873" s="427"/>
      <c r="AE873" s="427"/>
      <c r="AF873" s="427"/>
      <c r="AG873" s="427"/>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15">
      <c r="A874" s="405">
        <v>5</v>
      </c>
      <c r="B874" s="405">
        <v>1</v>
      </c>
      <c r="C874" s="428" t="s">
        <v>628</v>
      </c>
      <c r="D874" s="419"/>
      <c r="E874" s="419"/>
      <c r="F874" s="419"/>
      <c r="G874" s="419"/>
      <c r="H874" s="419"/>
      <c r="I874" s="419"/>
      <c r="J874" s="420">
        <v>6080005003150</v>
      </c>
      <c r="K874" s="421"/>
      <c r="L874" s="421"/>
      <c r="M874" s="421"/>
      <c r="N874" s="421"/>
      <c r="O874" s="421"/>
      <c r="P874" s="315" t="s">
        <v>622</v>
      </c>
      <c r="Q874" s="315"/>
      <c r="R874" s="315"/>
      <c r="S874" s="315"/>
      <c r="T874" s="315"/>
      <c r="U874" s="315"/>
      <c r="V874" s="315"/>
      <c r="W874" s="315"/>
      <c r="X874" s="315"/>
      <c r="Y874" s="316">
        <v>6</v>
      </c>
      <c r="Z874" s="317"/>
      <c r="AA874" s="317"/>
      <c r="AB874" s="318"/>
      <c r="AC874" s="326" t="s">
        <v>196</v>
      </c>
      <c r="AD874" s="427"/>
      <c r="AE874" s="427"/>
      <c r="AF874" s="427"/>
      <c r="AG874" s="427"/>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15">
      <c r="A875" s="405">
        <v>6</v>
      </c>
      <c r="B875" s="405">
        <v>1</v>
      </c>
      <c r="C875" s="428" t="s">
        <v>624</v>
      </c>
      <c r="D875" s="419"/>
      <c r="E875" s="419"/>
      <c r="F875" s="419"/>
      <c r="G875" s="419"/>
      <c r="H875" s="419"/>
      <c r="I875" s="419"/>
      <c r="J875" s="420">
        <v>2010005004209</v>
      </c>
      <c r="K875" s="421"/>
      <c r="L875" s="421"/>
      <c r="M875" s="421"/>
      <c r="N875" s="421"/>
      <c r="O875" s="421"/>
      <c r="P875" s="315" t="s">
        <v>622</v>
      </c>
      <c r="Q875" s="315"/>
      <c r="R875" s="315"/>
      <c r="S875" s="315"/>
      <c r="T875" s="315"/>
      <c r="U875" s="315"/>
      <c r="V875" s="315"/>
      <c r="W875" s="315"/>
      <c r="X875" s="315"/>
      <c r="Y875" s="316">
        <v>5</v>
      </c>
      <c r="Z875" s="317"/>
      <c r="AA875" s="317"/>
      <c r="AB875" s="318"/>
      <c r="AC875" s="326" t="s">
        <v>196</v>
      </c>
      <c r="AD875" s="427"/>
      <c r="AE875" s="427"/>
      <c r="AF875" s="427"/>
      <c r="AG875" s="427"/>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15">
      <c r="A876" s="405">
        <v>7</v>
      </c>
      <c r="B876" s="405">
        <v>1</v>
      </c>
      <c r="C876" s="428" t="s">
        <v>629</v>
      </c>
      <c r="D876" s="419"/>
      <c r="E876" s="419"/>
      <c r="F876" s="419"/>
      <c r="G876" s="419"/>
      <c r="H876" s="419"/>
      <c r="I876" s="419"/>
      <c r="J876" s="420">
        <v>1020001077159</v>
      </c>
      <c r="K876" s="421"/>
      <c r="L876" s="421"/>
      <c r="M876" s="421"/>
      <c r="N876" s="421"/>
      <c r="O876" s="421"/>
      <c r="P876" s="315" t="s">
        <v>622</v>
      </c>
      <c r="Q876" s="315"/>
      <c r="R876" s="315"/>
      <c r="S876" s="315"/>
      <c r="T876" s="315"/>
      <c r="U876" s="315"/>
      <c r="V876" s="315"/>
      <c r="W876" s="315"/>
      <c r="X876" s="315"/>
      <c r="Y876" s="316">
        <v>5</v>
      </c>
      <c r="Z876" s="317"/>
      <c r="AA876" s="317"/>
      <c r="AB876" s="318"/>
      <c r="AC876" s="326" t="s">
        <v>196</v>
      </c>
      <c r="AD876" s="427"/>
      <c r="AE876" s="427"/>
      <c r="AF876" s="427"/>
      <c r="AG876" s="427"/>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15">
      <c r="A877" s="405">
        <v>8</v>
      </c>
      <c r="B877" s="405">
        <v>1</v>
      </c>
      <c r="C877" s="428" t="s">
        <v>627</v>
      </c>
      <c r="D877" s="419"/>
      <c r="E877" s="419"/>
      <c r="F877" s="419"/>
      <c r="G877" s="419"/>
      <c r="H877" s="419"/>
      <c r="I877" s="419"/>
      <c r="J877" s="420">
        <v>9290001056450</v>
      </c>
      <c r="K877" s="421"/>
      <c r="L877" s="421"/>
      <c r="M877" s="421"/>
      <c r="N877" s="421"/>
      <c r="O877" s="421"/>
      <c r="P877" s="315" t="s">
        <v>622</v>
      </c>
      <c r="Q877" s="315"/>
      <c r="R877" s="315"/>
      <c r="S877" s="315"/>
      <c r="T877" s="315"/>
      <c r="U877" s="315"/>
      <c r="V877" s="315"/>
      <c r="W877" s="315"/>
      <c r="X877" s="315"/>
      <c r="Y877" s="316">
        <v>5</v>
      </c>
      <c r="Z877" s="317"/>
      <c r="AA877" s="317"/>
      <c r="AB877" s="318"/>
      <c r="AC877" s="326" t="s">
        <v>196</v>
      </c>
      <c r="AD877" s="427"/>
      <c r="AE877" s="427"/>
      <c r="AF877" s="427"/>
      <c r="AG877" s="427"/>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15">
      <c r="A878" s="405">
        <v>9</v>
      </c>
      <c r="B878" s="405">
        <v>1</v>
      </c>
      <c r="C878" s="428" t="s">
        <v>626</v>
      </c>
      <c r="D878" s="419"/>
      <c r="E878" s="419"/>
      <c r="F878" s="419"/>
      <c r="G878" s="419"/>
      <c r="H878" s="419"/>
      <c r="I878" s="419"/>
      <c r="J878" s="420">
        <v>2010005018712</v>
      </c>
      <c r="K878" s="421"/>
      <c r="L878" s="421"/>
      <c r="M878" s="421"/>
      <c r="N878" s="421"/>
      <c r="O878" s="421"/>
      <c r="P878" s="315" t="s">
        <v>622</v>
      </c>
      <c r="Q878" s="315"/>
      <c r="R878" s="315"/>
      <c r="S878" s="315"/>
      <c r="T878" s="315"/>
      <c r="U878" s="315"/>
      <c r="V878" s="315"/>
      <c r="W878" s="315"/>
      <c r="X878" s="315"/>
      <c r="Y878" s="316">
        <v>3</v>
      </c>
      <c r="Z878" s="317"/>
      <c r="AA878" s="317"/>
      <c r="AB878" s="318"/>
      <c r="AC878" s="326" t="s">
        <v>196</v>
      </c>
      <c r="AD878" s="427"/>
      <c r="AE878" s="427"/>
      <c r="AF878" s="427"/>
      <c r="AG878" s="427"/>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15">
      <c r="A879" s="405">
        <v>10</v>
      </c>
      <c r="B879" s="405">
        <v>1</v>
      </c>
      <c r="C879" s="419" t="s">
        <v>630</v>
      </c>
      <c r="D879" s="419"/>
      <c r="E879" s="419"/>
      <c r="F879" s="419"/>
      <c r="G879" s="419"/>
      <c r="H879" s="419"/>
      <c r="I879" s="419"/>
      <c r="J879" s="420">
        <v>7700150036205</v>
      </c>
      <c r="K879" s="421"/>
      <c r="L879" s="421"/>
      <c r="M879" s="421"/>
      <c r="N879" s="421"/>
      <c r="O879" s="421"/>
      <c r="P879" s="315" t="s">
        <v>622</v>
      </c>
      <c r="Q879" s="315"/>
      <c r="R879" s="315"/>
      <c r="S879" s="315"/>
      <c r="T879" s="315"/>
      <c r="U879" s="315"/>
      <c r="V879" s="315"/>
      <c r="W879" s="315"/>
      <c r="X879" s="315"/>
      <c r="Y879" s="316">
        <v>1</v>
      </c>
      <c r="Z879" s="317"/>
      <c r="AA879" s="317"/>
      <c r="AB879" s="318"/>
      <c r="AC879" s="326" t="s">
        <v>196</v>
      </c>
      <c r="AD879" s="427"/>
      <c r="AE879" s="427"/>
      <c r="AF879" s="427"/>
      <c r="AG879" s="427"/>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427"/>
      <c r="AE903" s="427"/>
      <c r="AF903" s="427"/>
      <c r="AG903" s="427"/>
      <c r="AH903" s="422"/>
      <c r="AI903" s="423"/>
      <c r="AJ903" s="423"/>
      <c r="AK903" s="423"/>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422"/>
      <c r="AI904" s="423"/>
      <c r="AJ904" s="423"/>
      <c r="AK904" s="423"/>
      <c r="AL904" s="424"/>
      <c r="AM904" s="425"/>
      <c r="AN904" s="425"/>
      <c r="AO904" s="426"/>
      <c r="AP904" s="319"/>
      <c r="AQ904" s="319"/>
      <c r="AR904" s="319"/>
      <c r="AS904" s="319"/>
      <c r="AT904" s="319"/>
      <c r="AU904" s="319"/>
      <c r="AV904" s="319"/>
      <c r="AW904" s="319"/>
      <c r="AX904" s="319"/>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427"/>
      <c r="AE936" s="427"/>
      <c r="AF936" s="427"/>
      <c r="AG936" s="427"/>
      <c r="AH936" s="422"/>
      <c r="AI936" s="423"/>
      <c r="AJ936" s="423"/>
      <c r="AK936" s="423"/>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422"/>
      <c r="AI937" s="423"/>
      <c r="AJ937" s="423"/>
      <c r="AK937" s="423"/>
      <c r="AL937" s="424"/>
      <c r="AM937" s="425"/>
      <c r="AN937" s="425"/>
      <c r="AO937" s="426"/>
      <c r="AP937" s="319"/>
      <c r="AQ937" s="319"/>
      <c r="AR937" s="319"/>
      <c r="AS937" s="319"/>
      <c r="AT937" s="319"/>
      <c r="AU937" s="319"/>
      <c r="AV937" s="319"/>
      <c r="AW937" s="319"/>
      <c r="AX937" s="319"/>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427"/>
      <c r="AE969" s="427"/>
      <c r="AF969" s="427"/>
      <c r="AG969" s="427"/>
      <c r="AH969" s="422"/>
      <c r="AI969" s="423"/>
      <c r="AJ969" s="423"/>
      <c r="AK969" s="423"/>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422"/>
      <c r="AI970" s="423"/>
      <c r="AJ970" s="423"/>
      <c r="AK970" s="423"/>
      <c r="AL970" s="424"/>
      <c r="AM970" s="425"/>
      <c r="AN970" s="425"/>
      <c r="AO970" s="426"/>
      <c r="AP970" s="319"/>
      <c r="AQ970" s="319"/>
      <c r="AR970" s="319"/>
      <c r="AS970" s="319"/>
      <c r="AT970" s="319"/>
      <c r="AU970" s="319"/>
      <c r="AV970" s="319"/>
      <c r="AW970" s="319"/>
      <c r="AX970" s="319"/>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427"/>
      <c r="AE1002" s="427"/>
      <c r="AF1002" s="427"/>
      <c r="AG1002" s="427"/>
      <c r="AH1002" s="422"/>
      <c r="AI1002" s="423"/>
      <c r="AJ1002" s="423"/>
      <c r="AK1002" s="423"/>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422"/>
      <c r="AI1003" s="423"/>
      <c r="AJ1003" s="423"/>
      <c r="AK1003" s="423"/>
      <c r="AL1003" s="424"/>
      <c r="AM1003" s="425"/>
      <c r="AN1003" s="425"/>
      <c r="AO1003" s="426"/>
      <c r="AP1003" s="319"/>
      <c r="AQ1003" s="319"/>
      <c r="AR1003" s="319"/>
      <c r="AS1003" s="319"/>
      <c r="AT1003" s="319"/>
      <c r="AU1003" s="319"/>
      <c r="AV1003" s="319"/>
      <c r="AW1003" s="319"/>
      <c r="AX1003" s="319"/>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427"/>
      <c r="AE1035" s="427"/>
      <c r="AF1035" s="427"/>
      <c r="AG1035" s="427"/>
      <c r="AH1035" s="422"/>
      <c r="AI1035" s="423"/>
      <c r="AJ1035" s="423"/>
      <c r="AK1035" s="423"/>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422"/>
      <c r="AI1036" s="423"/>
      <c r="AJ1036" s="423"/>
      <c r="AK1036" s="423"/>
      <c r="AL1036" s="424"/>
      <c r="AM1036" s="425"/>
      <c r="AN1036" s="425"/>
      <c r="AO1036" s="426"/>
      <c r="AP1036" s="319"/>
      <c r="AQ1036" s="319"/>
      <c r="AR1036" s="319"/>
      <c r="AS1036" s="319"/>
      <c r="AT1036" s="319"/>
      <c r="AU1036" s="319"/>
      <c r="AV1036" s="319"/>
      <c r="AW1036" s="319"/>
      <c r="AX1036" s="319"/>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427"/>
      <c r="AE1068" s="427"/>
      <c r="AF1068" s="427"/>
      <c r="AG1068" s="427"/>
      <c r="AH1068" s="422"/>
      <c r="AI1068" s="423"/>
      <c r="AJ1068" s="423"/>
      <c r="AK1068" s="423"/>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422"/>
      <c r="AI1069" s="423"/>
      <c r="AJ1069" s="423"/>
      <c r="AK1069" s="423"/>
      <c r="AL1069" s="424"/>
      <c r="AM1069" s="425"/>
      <c r="AN1069" s="425"/>
      <c r="AO1069" s="426"/>
      <c r="AP1069" s="319"/>
      <c r="AQ1069" s="319"/>
      <c r="AR1069" s="319"/>
      <c r="AS1069" s="319"/>
      <c r="AT1069" s="319"/>
      <c r="AU1069" s="319"/>
      <c r="AV1069" s="319"/>
      <c r="AW1069" s="319"/>
      <c r="AX1069" s="319"/>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31" t="s">
        <v>468</v>
      </c>
      <c r="AQ1101" s="431"/>
      <c r="AR1101" s="431"/>
      <c r="AS1101" s="431"/>
      <c r="AT1101" s="431"/>
      <c r="AU1101" s="431"/>
      <c r="AV1101" s="431"/>
      <c r="AW1101" s="431"/>
      <c r="AX1101" s="431"/>
    </row>
    <row r="1102" spans="1:50" ht="30" customHeight="1" x14ac:dyDescent="0.15">
      <c r="A1102" s="405">
        <v>1</v>
      </c>
      <c r="B1102" s="405">
        <v>1</v>
      </c>
      <c r="C1102" s="897"/>
      <c r="D1102" s="897"/>
      <c r="E1102" s="259" t="s">
        <v>574</v>
      </c>
      <c r="F1102" s="896"/>
      <c r="G1102" s="896"/>
      <c r="H1102" s="896"/>
      <c r="I1102" s="896"/>
      <c r="J1102" s="420" t="s">
        <v>631</v>
      </c>
      <c r="K1102" s="421"/>
      <c r="L1102" s="421"/>
      <c r="M1102" s="421"/>
      <c r="N1102" s="421"/>
      <c r="O1102" s="421"/>
      <c r="P1102" s="429" t="s">
        <v>631</v>
      </c>
      <c r="Q1102" s="315"/>
      <c r="R1102" s="315"/>
      <c r="S1102" s="315"/>
      <c r="T1102" s="315"/>
      <c r="U1102" s="315"/>
      <c r="V1102" s="315"/>
      <c r="W1102" s="315"/>
      <c r="X1102" s="315"/>
      <c r="Y1102" s="316" t="s">
        <v>632</v>
      </c>
      <c r="Z1102" s="317"/>
      <c r="AA1102" s="317"/>
      <c r="AB1102" s="318"/>
      <c r="AC1102" s="320"/>
      <c r="AD1102" s="320"/>
      <c r="AE1102" s="320"/>
      <c r="AF1102" s="320"/>
      <c r="AG1102" s="320"/>
      <c r="AH1102" s="321" t="s">
        <v>582</v>
      </c>
      <c r="AI1102" s="322"/>
      <c r="AJ1102" s="322"/>
      <c r="AK1102" s="322"/>
      <c r="AL1102" s="323" t="s">
        <v>574</v>
      </c>
      <c r="AM1102" s="324"/>
      <c r="AN1102" s="324"/>
      <c r="AO1102" s="325"/>
      <c r="AP1102" s="319" t="s">
        <v>582</v>
      </c>
      <c r="AQ1102" s="319"/>
      <c r="AR1102" s="319"/>
      <c r="AS1102" s="319"/>
      <c r="AT1102" s="319"/>
      <c r="AU1102" s="319"/>
      <c r="AV1102" s="319"/>
      <c r="AW1102" s="319"/>
      <c r="AX1102" s="319"/>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7"/>
      <c r="D1119" s="897"/>
      <c r="E1119" s="259"/>
      <c r="F1119" s="896"/>
      <c r="G1119" s="896"/>
      <c r="H1119" s="896"/>
      <c r="I1119" s="896"/>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59">
      <formula>IF(RIGHT(TEXT(P14,"0.#"),1)=".",FALSE,TRUE)</formula>
    </cfRule>
    <cfRule type="expression" dxfId="2812" priority="14060">
      <formula>IF(RIGHT(TEXT(P14,"0.#"),1)=".",TRUE,FALSE)</formula>
    </cfRule>
  </conditionalFormatting>
  <conditionalFormatting sqref="P18:AX18">
    <cfRule type="expression" dxfId="2811" priority="13935">
      <formula>IF(RIGHT(TEXT(P18,"0.#"),1)=".",FALSE,TRUE)</formula>
    </cfRule>
    <cfRule type="expression" dxfId="2810" priority="13936">
      <formula>IF(RIGHT(TEXT(P18,"0.#"),1)=".",TRUE,FALSE)</formula>
    </cfRule>
  </conditionalFormatting>
  <conditionalFormatting sqref="Y782">
    <cfRule type="expression" dxfId="2809" priority="13931">
      <formula>IF(RIGHT(TEXT(Y782,"0.#"),1)=".",FALSE,TRUE)</formula>
    </cfRule>
    <cfRule type="expression" dxfId="2808" priority="13932">
      <formula>IF(RIGHT(TEXT(Y782,"0.#"),1)=".",TRUE,FALSE)</formula>
    </cfRule>
  </conditionalFormatting>
  <conditionalFormatting sqref="Y791">
    <cfRule type="expression" dxfId="2807" priority="13927">
      <formula>IF(RIGHT(TEXT(Y791,"0.#"),1)=".",FALSE,TRUE)</formula>
    </cfRule>
    <cfRule type="expression" dxfId="2806" priority="13928">
      <formula>IF(RIGHT(TEXT(Y791,"0.#"),1)=".",TRUE,FALSE)</formula>
    </cfRule>
  </conditionalFormatting>
  <conditionalFormatting sqref="Y822:Y829 Y820 Y809:Y816 Y807 Y796:Y803 Y794">
    <cfRule type="expression" dxfId="2805" priority="13709">
      <formula>IF(RIGHT(TEXT(Y794,"0.#"),1)=".",FALSE,TRUE)</formula>
    </cfRule>
    <cfRule type="expression" dxfId="2804" priority="13710">
      <formula>IF(RIGHT(TEXT(Y794,"0.#"),1)=".",TRUE,FALSE)</formula>
    </cfRule>
  </conditionalFormatting>
  <conditionalFormatting sqref="P16:AQ17 P15:AX15 AK13:AX13">
    <cfRule type="expression" dxfId="2803" priority="13757">
      <formula>IF(RIGHT(TEXT(P13,"0.#"),1)=".",FALSE,TRUE)</formula>
    </cfRule>
    <cfRule type="expression" dxfId="2802" priority="13758">
      <formula>IF(RIGHT(TEXT(P13,"0.#"),1)=".",TRUE,FALSE)</formula>
    </cfRule>
  </conditionalFormatting>
  <conditionalFormatting sqref="AD19:AJ19">
    <cfRule type="expression" dxfId="2801" priority="13755">
      <formula>IF(RIGHT(TEXT(AD19,"0.#"),1)=".",FALSE,TRUE)</formula>
    </cfRule>
    <cfRule type="expression" dxfId="2800" priority="13756">
      <formula>IF(RIGHT(TEXT(AD19,"0.#"),1)=".",TRUE,FALSE)</formula>
    </cfRule>
  </conditionalFormatting>
  <conditionalFormatting sqref="AQ101">
    <cfRule type="expression" dxfId="2799" priority="13747">
      <formula>IF(RIGHT(TEXT(AQ101,"0.#"),1)=".",FALSE,TRUE)</formula>
    </cfRule>
    <cfRule type="expression" dxfId="2798" priority="13748">
      <formula>IF(RIGHT(TEXT(AQ101,"0.#"),1)=".",TRUE,FALSE)</formula>
    </cfRule>
  </conditionalFormatting>
  <conditionalFormatting sqref="Y783:Y790 Y781">
    <cfRule type="expression" dxfId="2797" priority="13733">
      <formula>IF(RIGHT(TEXT(Y781,"0.#"),1)=".",FALSE,TRUE)</formula>
    </cfRule>
    <cfRule type="expression" dxfId="2796" priority="13734">
      <formula>IF(RIGHT(TEXT(Y781,"0.#"),1)=".",TRUE,FALSE)</formula>
    </cfRule>
  </conditionalFormatting>
  <conditionalFormatting sqref="AU782">
    <cfRule type="expression" dxfId="2795" priority="13731">
      <formula>IF(RIGHT(TEXT(AU782,"0.#"),1)=".",FALSE,TRUE)</formula>
    </cfRule>
    <cfRule type="expression" dxfId="2794" priority="13732">
      <formula>IF(RIGHT(TEXT(AU782,"0.#"),1)=".",TRUE,FALSE)</formula>
    </cfRule>
  </conditionalFormatting>
  <conditionalFormatting sqref="AU791">
    <cfRule type="expression" dxfId="2793" priority="13729">
      <formula>IF(RIGHT(TEXT(AU791,"0.#"),1)=".",FALSE,TRUE)</formula>
    </cfRule>
    <cfRule type="expression" dxfId="2792" priority="13730">
      <formula>IF(RIGHT(TEXT(AU791,"0.#"),1)=".",TRUE,FALSE)</formula>
    </cfRule>
  </conditionalFormatting>
  <conditionalFormatting sqref="AU783:AU790 AU781">
    <cfRule type="expression" dxfId="2791" priority="13727">
      <formula>IF(RIGHT(TEXT(AU781,"0.#"),1)=".",FALSE,TRUE)</formula>
    </cfRule>
    <cfRule type="expression" dxfId="2790" priority="13728">
      <formula>IF(RIGHT(TEXT(AU781,"0.#"),1)=".",TRUE,FALSE)</formula>
    </cfRule>
  </conditionalFormatting>
  <conditionalFormatting sqref="Y821 Y808 Y795">
    <cfRule type="expression" dxfId="2789" priority="13713">
      <formula>IF(RIGHT(TEXT(Y795,"0.#"),1)=".",FALSE,TRUE)</formula>
    </cfRule>
    <cfRule type="expression" dxfId="2788" priority="13714">
      <formula>IF(RIGHT(TEXT(Y795,"0.#"),1)=".",TRUE,FALSE)</formula>
    </cfRule>
  </conditionalFormatting>
  <conditionalFormatting sqref="Y830 Y817 Y804">
    <cfRule type="expression" dxfId="2787" priority="13711">
      <formula>IF(RIGHT(TEXT(Y804,"0.#"),1)=".",FALSE,TRUE)</formula>
    </cfRule>
    <cfRule type="expression" dxfId="2786" priority="13712">
      <formula>IF(RIGHT(TEXT(Y804,"0.#"),1)=".",TRUE,FALSE)</formula>
    </cfRule>
  </conditionalFormatting>
  <conditionalFormatting sqref="AU821 AU808 AU795">
    <cfRule type="expression" dxfId="2785" priority="13707">
      <formula>IF(RIGHT(TEXT(AU795,"0.#"),1)=".",FALSE,TRUE)</formula>
    </cfRule>
    <cfRule type="expression" dxfId="2784" priority="13708">
      <formula>IF(RIGHT(TEXT(AU795,"0.#"),1)=".",TRUE,FALSE)</formula>
    </cfRule>
  </conditionalFormatting>
  <conditionalFormatting sqref="AU830 AU817 AU804">
    <cfRule type="expression" dxfId="2783" priority="13705">
      <formula>IF(RIGHT(TEXT(AU804,"0.#"),1)=".",FALSE,TRUE)</formula>
    </cfRule>
    <cfRule type="expression" dxfId="2782" priority="13706">
      <formula>IF(RIGHT(TEXT(AU804,"0.#"),1)=".",TRUE,FALSE)</formula>
    </cfRule>
  </conditionalFormatting>
  <conditionalFormatting sqref="AU822:AU829 AU820 AU809:AU816 AU807 AU796:AU803 AU794">
    <cfRule type="expression" dxfId="2781" priority="13703">
      <formula>IF(RIGHT(TEXT(AU794,"0.#"),1)=".",FALSE,TRUE)</formula>
    </cfRule>
    <cfRule type="expression" dxfId="2780" priority="13704">
      <formula>IF(RIGHT(TEXT(AU794,"0.#"),1)=".",TRUE,FALSE)</formula>
    </cfRule>
  </conditionalFormatting>
  <conditionalFormatting sqref="AM87">
    <cfRule type="expression" dxfId="2779" priority="13357">
      <formula>IF(RIGHT(TEXT(AM87,"0.#"),1)=".",FALSE,TRUE)</formula>
    </cfRule>
    <cfRule type="expression" dxfId="2778" priority="13358">
      <formula>IF(RIGHT(TEXT(AM87,"0.#"),1)=".",TRUE,FALSE)</formula>
    </cfRule>
  </conditionalFormatting>
  <conditionalFormatting sqref="AE55">
    <cfRule type="expression" dxfId="2777" priority="13425">
      <formula>IF(RIGHT(TEXT(AE55,"0.#"),1)=".",FALSE,TRUE)</formula>
    </cfRule>
    <cfRule type="expression" dxfId="2776" priority="13426">
      <formula>IF(RIGHT(TEXT(AE55,"0.#"),1)=".",TRUE,FALSE)</formula>
    </cfRule>
  </conditionalFormatting>
  <conditionalFormatting sqref="AI55">
    <cfRule type="expression" dxfId="2775" priority="13423">
      <formula>IF(RIGHT(TEXT(AI55,"0.#"),1)=".",FALSE,TRUE)</formula>
    </cfRule>
    <cfRule type="expression" dxfId="2774" priority="13424">
      <formula>IF(RIGHT(TEXT(AI55,"0.#"),1)=".",TRUE,FALSE)</formula>
    </cfRule>
  </conditionalFormatting>
  <conditionalFormatting sqref="AM34">
    <cfRule type="expression" dxfId="2773" priority="13503">
      <formula>IF(RIGHT(TEXT(AM34,"0.#"),1)=".",FALSE,TRUE)</formula>
    </cfRule>
    <cfRule type="expression" dxfId="2772" priority="13504">
      <formula>IF(RIGHT(TEXT(AM34,"0.#"),1)=".",TRUE,FALSE)</formula>
    </cfRule>
  </conditionalFormatting>
  <conditionalFormatting sqref="AM32">
    <cfRule type="expression" dxfId="2771" priority="13507">
      <formula>IF(RIGHT(TEXT(AM32,"0.#"),1)=".",FALSE,TRUE)</formula>
    </cfRule>
    <cfRule type="expression" dxfId="2770" priority="13508">
      <formula>IF(RIGHT(TEXT(AM32,"0.#"),1)=".",TRUE,FALSE)</formula>
    </cfRule>
  </conditionalFormatting>
  <conditionalFormatting sqref="AM33">
    <cfRule type="expression" dxfId="2769" priority="13505">
      <formula>IF(RIGHT(TEXT(AM33,"0.#"),1)=".",FALSE,TRUE)</formula>
    </cfRule>
    <cfRule type="expression" dxfId="2768" priority="13506">
      <formula>IF(RIGHT(TEXT(AM33,"0.#"),1)=".",TRUE,FALSE)</formula>
    </cfRule>
  </conditionalFormatting>
  <conditionalFormatting sqref="AQ32:AQ34">
    <cfRule type="expression" dxfId="2767" priority="13497">
      <formula>IF(RIGHT(TEXT(AQ32,"0.#"),1)=".",FALSE,TRUE)</formula>
    </cfRule>
    <cfRule type="expression" dxfId="2766" priority="13498">
      <formula>IF(RIGHT(TEXT(AQ32,"0.#"),1)=".",TRUE,FALSE)</formula>
    </cfRule>
  </conditionalFormatting>
  <conditionalFormatting sqref="AU32:AU34">
    <cfRule type="expression" dxfId="2765" priority="13495">
      <formula>IF(RIGHT(TEXT(AU32,"0.#"),1)=".",FALSE,TRUE)</formula>
    </cfRule>
    <cfRule type="expression" dxfId="2764" priority="13496">
      <formula>IF(RIGHT(TEXT(AU32,"0.#"),1)=".",TRUE,FALSE)</formula>
    </cfRule>
  </conditionalFormatting>
  <conditionalFormatting sqref="AE53">
    <cfRule type="expression" dxfId="2763" priority="13429">
      <formula>IF(RIGHT(TEXT(AE53,"0.#"),1)=".",FALSE,TRUE)</formula>
    </cfRule>
    <cfRule type="expression" dxfId="2762" priority="13430">
      <formula>IF(RIGHT(TEXT(AE53,"0.#"),1)=".",TRUE,FALSE)</formula>
    </cfRule>
  </conditionalFormatting>
  <conditionalFormatting sqref="AE54">
    <cfRule type="expression" dxfId="2761" priority="13427">
      <formula>IF(RIGHT(TEXT(AE54,"0.#"),1)=".",FALSE,TRUE)</formula>
    </cfRule>
    <cfRule type="expression" dxfId="2760" priority="13428">
      <formula>IF(RIGHT(TEXT(AE54,"0.#"),1)=".",TRUE,FALSE)</formula>
    </cfRule>
  </conditionalFormatting>
  <conditionalFormatting sqref="AI54">
    <cfRule type="expression" dxfId="2759" priority="13421">
      <formula>IF(RIGHT(TEXT(AI54,"0.#"),1)=".",FALSE,TRUE)</formula>
    </cfRule>
    <cfRule type="expression" dxfId="2758" priority="13422">
      <formula>IF(RIGHT(TEXT(AI54,"0.#"),1)=".",TRUE,FALSE)</formula>
    </cfRule>
  </conditionalFormatting>
  <conditionalFormatting sqref="AI53">
    <cfRule type="expression" dxfId="2757" priority="13419">
      <formula>IF(RIGHT(TEXT(AI53,"0.#"),1)=".",FALSE,TRUE)</formula>
    </cfRule>
    <cfRule type="expression" dxfId="2756" priority="13420">
      <formula>IF(RIGHT(TEXT(AI53,"0.#"),1)=".",TRUE,FALSE)</formula>
    </cfRule>
  </conditionalFormatting>
  <conditionalFormatting sqref="AM53">
    <cfRule type="expression" dxfId="2755" priority="13417">
      <formula>IF(RIGHT(TEXT(AM53,"0.#"),1)=".",FALSE,TRUE)</formula>
    </cfRule>
    <cfRule type="expression" dxfId="2754" priority="13418">
      <formula>IF(RIGHT(TEXT(AM53,"0.#"),1)=".",TRUE,FALSE)</formula>
    </cfRule>
  </conditionalFormatting>
  <conditionalFormatting sqref="AM54">
    <cfRule type="expression" dxfId="2753" priority="13415">
      <formula>IF(RIGHT(TEXT(AM54,"0.#"),1)=".",FALSE,TRUE)</formula>
    </cfRule>
    <cfRule type="expression" dxfId="2752" priority="13416">
      <formula>IF(RIGHT(TEXT(AM54,"0.#"),1)=".",TRUE,FALSE)</formula>
    </cfRule>
  </conditionalFormatting>
  <conditionalFormatting sqref="AM55">
    <cfRule type="expression" dxfId="2751" priority="13413">
      <formula>IF(RIGHT(TEXT(AM55,"0.#"),1)=".",FALSE,TRUE)</formula>
    </cfRule>
    <cfRule type="expression" dxfId="2750" priority="13414">
      <formula>IF(RIGHT(TEXT(AM55,"0.#"),1)=".",TRUE,FALSE)</formula>
    </cfRule>
  </conditionalFormatting>
  <conditionalFormatting sqref="AE60">
    <cfRule type="expression" dxfId="2749" priority="13399">
      <formula>IF(RIGHT(TEXT(AE60,"0.#"),1)=".",FALSE,TRUE)</formula>
    </cfRule>
    <cfRule type="expression" dxfId="2748" priority="13400">
      <formula>IF(RIGHT(TEXT(AE60,"0.#"),1)=".",TRUE,FALSE)</formula>
    </cfRule>
  </conditionalFormatting>
  <conditionalFormatting sqref="AE61">
    <cfRule type="expression" dxfId="2747" priority="13397">
      <formula>IF(RIGHT(TEXT(AE61,"0.#"),1)=".",FALSE,TRUE)</formula>
    </cfRule>
    <cfRule type="expression" dxfId="2746" priority="13398">
      <formula>IF(RIGHT(TEXT(AE61,"0.#"),1)=".",TRUE,FALSE)</formula>
    </cfRule>
  </conditionalFormatting>
  <conditionalFormatting sqref="AE62">
    <cfRule type="expression" dxfId="2745" priority="13395">
      <formula>IF(RIGHT(TEXT(AE62,"0.#"),1)=".",FALSE,TRUE)</formula>
    </cfRule>
    <cfRule type="expression" dxfId="2744" priority="13396">
      <formula>IF(RIGHT(TEXT(AE62,"0.#"),1)=".",TRUE,FALSE)</formula>
    </cfRule>
  </conditionalFormatting>
  <conditionalFormatting sqref="AI62">
    <cfRule type="expression" dxfId="2743" priority="13393">
      <formula>IF(RIGHT(TEXT(AI62,"0.#"),1)=".",FALSE,TRUE)</formula>
    </cfRule>
    <cfRule type="expression" dxfId="2742" priority="13394">
      <formula>IF(RIGHT(TEXT(AI62,"0.#"),1)=".",TRUE,FALSE)</formula>
    </cfRule>
  </conditionalFormatting>
  <conditionalFormatting sqref="AI61">
    <cfRule type="expression" dxfId="2741" priority="13391">
      <formula>IF(RIGHT(TEXT(AI61,"0.#"),1)=".",FALSE,TRUE)</formula>
    </cfRule>
    <cfRule type="expression" dxfId="2740" priority="13392">
      <formula>IF(RIGHT(TEXT(AI61,"0.#"),1)=".",TRUE,FALSE)</formula>
    </cfRule>
  </conditionalFormatting>
  <conditionalFormatting sqref="AI60">
    <cfRule type="expression" dxfId="2739" priority="13389">
      <formula>IF(RIGHT(TEXT(AI60,"0.#"),1)=".",FALSE,TRUE)</formula>
    </cfRule>
    <cfRule type="expression" dxfId="2738" priority="13390">
      <formula>IF(RIGHT(TEXT(AI60,"0.#"),1)=".",TRUE,FALSE)</formula>
    </cfRule>
  </conditionalFormatting>
  <conditionalFormatting sqref="AM60">
    <cfRule type="expression" dxfId="2737" priority="13387">
      <formula>IF(RIGHT(TEXT(AM60,"0.#"),1)=".",FALSE,TRUE)</formula>
    </cfRule>
    <cfRule type="expression" dxfId="2736" priority="13388">
      <formula>IF(RIGHT(TEXT(AM60,"0.#"),1)=".",TRUE,FALSE)</formula>
    </cfRule>
  </conditionalFormatting>
  <conditionalFormatting sqref="AM61">
    <cfRule type="expression" dxfId="2735" priority="13385">
      <formula>IF(RIGHT(TEXT(AM61,"0.#"),1)=".",FALSE,TRUE)</formula>
    </cfRule>
    <cfRule type="expression" dxfId="2734" priority="13386">
      <formula>IF(RIGHT(TEXT(AM61,"0.#"),1)=".",TRUE,FALSE)</formula>
    </cfRule>
  </conditionalFormatting>
  <conditionalFormatting sqref="AM62">
    <cfRule type="expression" dxfId="2733" priority="13383">
      <formula>IF(RIGHT(TEXT(AM62,"0.#"),1)=".",FALSE,TRUE)</formula>
    </cfRule>
    <cfRule type="expression" dxfId="2732" priority="13384">
      <formula>IF(RIGHT(TEXT(AM62,"0.#"),1)=".",TRUE,FALSE)</formula>
    </cfRule>
  </conditionalFormatting>
  <conditionalFormatting sqref="AE87">
    <cfRule type="expression" dxfId="2731" priority="13369">
      <formula>IF(RIGHT(TEXT(AE87,"0.#"),1)=".",FALSE,TRUE)</formula>
    </cfRule>
    <cfRule type="expression" dxfId="2730" priority="13370">
      <formula>IF(RIGHT(TEXT(AE87,"0.#"),1)=".",TRUE,FALSE)</formula>
    </cfRule>
  </conditionalFormatting>
  <conditionalFormatting sqref="AE88">
    <cfRule type="expression" dxfId="2729" priority="13367">
      <formula>IF(RIGHT(TEXT(AE88,"0.#"),1)=".",FALSE,TRUE)</formula>
    </cfRule>
    <cfRule type="expression" dxfId="2728" priority="13368">
      <formula>IF(RIGHT(TEXT(AE88,"0.#"),1)=".",TRUE,FALSE)</formula>
    </cfRule>
  </conditionalFormatting>
  <conditionalFormatting sqref="AE89">
    <cfRule type="expression" dxfId="2727" priority="13365">
      <formula>IF(RIGHT(TEXT(AE89,"0.#"),1)=".",FALSE,TRUE)</formula>
    </cfRule>
    <cfRule type="expression" dxfId="2726" priority="13366">
      <formula>IF(RIGHT(TEXT(AE89,"0.#"),1)=".",TRUE,FALSE)</formula>
    </cfRule>
  </conditionalFormatting>
  <conditionalFormatting sqref="AI89">
    <cfRule type="expression" dxfId="2725" priority="13363">
      <formula>IF(RIGHT(TEXT(AI89,"0.#"),1)=".",FALSE,TRUE)</formula>
    </cfRule>
    <cfRule type="expression" dxfId="2724" priority="13364">
      <formula>IF(RIGHT(TEXT(AI89,"0.#"),1)=".",TRUE,FALSE)</formula>
    </cfRule>
  </conditionalFormatting>
  <conditionalFormatting sqref="AI88">
    <cfRule type="expression" dxfId="2723" priority="13361">
      <formula>IF(RIGHT(TEXT(AI88,"0.#"),1)=".",FALSE,TRUE)</formula>
    </cfRule>
    <cfRule type="expression" dxfId="2722" priority="13362">
      <formula>IF(RIGHT(TEXT(AI88,"0.#"),1)=".",TRUE,FALSE)</formula>
    </cfRule>
  </conditionalFormatting>
  <conditionalFormatting sqref="AI87">
    <cfRule type="expression" dxfId="2721" priority="13359">
      <formula>IF(RIGHT(TEXT(AI87,"0.#"),1)=".",FALSE,TRUE)</formula>
    </cfRule>
    <cfRule type="expression" dxfId="2720" priority="13360">
      <formula>IF(RIGHT(TEXT(AI87,"0.#"),1)=".",TRUE,FALSE)</formula>
    </cfRule>
  </conditionalFormatting>
  <conditionalFormatting sqref="AM88">
    <cfRule type="expression" dxfId="2719" priority="13355">
      <formula>IF(RIGHT(TEXT(AM88,"0.#"),1)=".",FALSE,TRUE)</formula>
    </cfRule>
    <cfRule type="expression" dxfId="2718" priority="13356">
      <formula>IF(RIGHT(TEXT(AM88,"0.#"),1)=".",TRUE,FALSE)</formula>
    </cfRule>
  </conditionalFormatting>
  <conditionalFormatting sqref="AM89">
    <cfRule type="expression" dxfId="2717" priority="13353">
      <formula>IF(RIGHT(TEXT(AM89,"0.#"),1)=".",FALSE,TRUE)</formula>
    </cfRule>
    <cfRule type="expression" dxfId="2716" priority="13354">
      <formula>IF(RIGHT(TEXT(AM89,"0.#"),1)=".",TRUE,FALSE)</formula>
    </cfRule>
  </conditionalFormatting>
  <conditionalFormatting sqref="AE92">
    <cfRule type="expression" dxfId="2715" priority="13339">
      <formula>IF(RIGHT(TEXT(AE92,"0.#"),1)=".",FALSE,TRUE)</formula>
    </cfRule>
    <cfRule type="expression" dxfId="2714" priority="13340">
      <formula>IF(RIGHT(TEXT(AE92,"0.#"),1)=".",TRUE,FALSE)</formula>
    </cfRule>
  </conditionalFormatting>
  <conditionalFormatting sqref="AE93">
    <cfRule type="expression" dxfId="2713" priority="13337">
      <formula>IF(RIGHT(TEXT(AE93,"0.#"),1)=".",FALSE,TRUE)</formula>
    </cfRule>
    <cfRule type="expression" dxfId="2712" priority="13338">
      <formula>IF(RIGHT(TEXT(AE93,"0.#"),1)=".",TRUE,FALSE)</formula>
    </cfRule>
  </conditionalFormatting>
  <conditionalFormatting sqref="AE94">
    <cfRule type="expression" dxfId="2711" priority="13335">
      <formula>IF(RIGHT(TEXT(AE94,"0.#"),1)=".",FALSE,TRUE)</formula>
    </cfRule>
    <cfRule type="expression" dxfId="2710" priority="13336">
      <formula>IF(RIGHT(TEXT(AE94,"0.#"),1)=".",TRUE,FALSE)</formula>
    </cfRule>
  </conditionalFormatting>
  <conditionalFormatting sqref="AI94">
    <cfRule type="expression" dxfId="2709" priority="13333">
      <formula>IF(RIGHT(TEXT(AI94,"0.#"),1)=".",FALSE,TRUE)</formula>
    </cfRule>
    <cfRule type="expression" dxfId="2708" priority="13334">
      <formula>IF(RIGHT(TEXT(AI94,"0.#"),1)=".",TRUE,FALSE)</formula>
    </cfRule>
  </conditionalFormatting>
  <conditionalFormatting sqref="AI93">
    <cfRule type="expression" dxfId="2707" priority="13331">
      <formula>IF(RIGHT(TEXT(AI93,"0.#"),1)=".",FALSE,TRUE)</formula>
    </cfRule>
    <cfRule type="expression" dxfId="2706" priority="13332">
      <formula>IF(RIGHT(TEXT(AI93,"0.#"),1)=".",TRUE,FALSE)</formula>
    </cfRule>
  </conditionalFormatting>
  <conditionalFormatting sqref="AI92">
    <cfRule type="expression" dxfId="2705" priority="13329">
      <formula>IF(RIGHT(TEXT(AI92,"0.#"),1)=".",FALSE,TRUE)</formula>
    </cfRule>
    <cfRule type="expression" dxfId="2704" priority="13330">
      <formula>IF(RIGHT(TEXT(AI92,"0.#"),1)=".",TRUE,FALSE)</formula>
    </cfRule>
  </conditionalFormatting>
  <conditionalFormatting sqref="AM92">
    <cfRule type="expression" dxfId="2703" priority="13327">
      <formula>IF(RIGHT(TEXT(AM92,"0.#"),1)=".",FALSE,TRUE)</formula>
    </cfRule>
    <cfRule type="expression" dxfId="2702" priority="13328">
      <formula>IF(RIGHT(TEXT(AM92,"0.#"),1)=".",TRUE,FALSE)</formula>
    </cfRule>
  </conditionalFormatting>
  <conditionalFormatting sqref="AM93">
    <cfRule type="expression" dxfId="2701" priority="13325">
      <formula>IF(RIGHT(TEXT(AM93,"0.#"),1)=".",FALSE,TRUE)</formula>
    </cfRule>
    <cfRule type="expression" dxfId="2700" priority="13326">
      <formula>IF(RIGHT(TEXT(AM93,"0.#"),1)=".",TRUE,FALSE)</formula>
    </cfRule>
  </conditionalFormatting>
  <conditionalFormatting sqref="AM94">
    <cfRule type="expression" dxfId="2699" priority="13323">
      <formula>IF(RIGHT(TEXT(AM94,"0.#"),1)=".",FALSE,TRUE)</formula>
    </cfRule>
    <cfRule type="expression" dxfId="2698" priority="13324">
      <formula>IF(RIGHT(TEXT(AM94,"0.#"),1)=".",TRUE,FALSE)</formula>
    </cfRule>
  </conditionalFormatting>
  <conditionalFormatting sqref="AE97">
    <cfRule type="expression" dxfId="2697" priority="13309">
      <formula>IF(RIGHT(TEXT(AE97,"0.#"),1)=".",FALSE,TRUE)</formula>
    </cfRule>
    <cfRule type="expression" dxfId="2696" priority="13310">
      <formula>IF(RIGHT(TEXT(AE97,"0.#"),1)=".",TRUE,FALSE)</formula>
    </cfRule>
  </conditionalFormatting>
  <conditionalFormatting sqref="AE98">
    <cfRule type="expression" dxfId="2695" priority="13307">
      <formula>IF(RIGHT(TEXT(AE98,"0.#"),1)=".",FALSE,TRUE)</formula>
    </cfRule>
    <cfRule type="expression" dxfId="2694" priority="13308">
      <formula>IF(RIGHT(TEXT(AE98,"0.#"),1)=".",TRUE,FALSE)</formula>
    </cfRule>
  </conditionalFormatting>
  <conditionalFormatting sqref="AE99">
    <cfRule type="expression" dxfId="2693" priority="13305">
      <formula>IF(RIGHT(TEXT(AE99,"0.#"),1)=".",FALSE,TRUE)</formula>
    </cfRule>
    <cfRule type="expression" dxfId="2692" priority="13306">
      <formula>IF(RIGHT(TEXT(AE99,"0.#"),1)=".",TRUE,FALSE)</formula>
    </cfRule>
  </conditionalFormatting>
  <conditionalFormatting sqref="AI99">
    <cfRule type="expression" dxfId="2691" priority="13303">
      <formula>IF(RIGHT(TEXT(AI99,"0.#"),1)=".",FALSE,TRUE)</formula>
    </cfRule>
    <cfRule type="expression" dxfId="2690" priority="13304">
      <formula>IF(RIGHT(TEXT(AI99,"0.#"),1)=".",TRUE,FALSE)</formula>
    </cfRule>
  </conditionalFormatting>
  <conditionalFormatting sqref="AI98">
    <cfRule type="expression" dxfId="2689" priority="13301">
      <formula>IF(RIGHT(TEXT(AI98,"0.#"),1)=".",FALSE,TRUE)</formula>
    </cfRule>
    <cfRule type="expression" dxfId="2688" priority="13302">
      <formula>IF(RIGHT(TEXT(AI98,"0.#"),1)=".",TRUE,FALSE)</formula>
    </cfRule>
  </conditionalFormatting>
  <conditionalFormatting sqref="AI97">
    <cfRule type="expression" dxfId="2687" priority="13299">
      <formula>IF(RIGHT(TEXT(AI97,"0.#"),1)=".",FALSE,TRUE)</formula>
    </cfRule>
    <cfRule type="expression" dxfId="2686" priority="13300">
      <formula>IF(RIGHT(TEXT(AI97,"0.#"),1)=".",TRUE,FALSE)</formula>
    </cfRule>
  </conditionalFormatting>
  <conditionalFormatting sqref="AM97">
    <cfRule type="expression" dxfId="2685" priority="13297">
      <formula>IF(RIGHT(TEXT(AM97,"0.#"),1)=".",FALSE,TRUE)</formula>
    </cfRule>
    <cfRule type="expression" dxfId="2684" priority="13298">
      <formula>IF(RIGHT(TEXT(AM97,"0.#"),1)=".",TRUE,FALSE)</formula>
    </cfRule>
  </conditionalFormatting>
  <conditionalFormatting sqref="AM98">
    <cfRule type="expression" dxfId="2683" priority="13295">
      <formula>IF(RIGHT(TEXT(AM98,"0.#"),1)=".",FALSE,TRUE)</formula>
    </cfRule>
    <cfRule type="expression" dxfId="2682" priority="13296">
      <formula>IF(RIGHT(TEXT(AM98,"0.#"),1)=".",TRUE,FALSE)</formula>
    </cfRule>
  </conditionalFormatting>
  <conditionalFormatting sqref="AM99">
    <cfRule type="expression" dxfId="2681" priority="13293">
      <formula>IF(RIGHT(TEXT(AM99,"0.#"),1)=".",FALSE,TRUE)</formula>
    </cfRule>
    <cfRule type="expression" dxfId="2680" priority="13294">
      <formula>IF(RIGHT(TEXT(AM99,"0.#"),1)=".",TRUE,FALSE)</formula>
    </cfRule>
  </conditionalFormatting>
  <conditionalFormatting sqref="AM101">
    <cfRule type="expression" dxfId="2679" priority="13277">
      <formula>IF(RIGHT(TEXT(AM101,"0.#"),1)=".",FALSE,TRUE)</formula>
    </cfRule>
    <cfRule type="expression" dxfId="2678" priority="13278">
      <formula>IF(RIGHT(TEXT(AM101,"0.#"),1)=".",TRUE,FALSE)</formula>
    </cfRule>
  </conditionalFormatting>
  <conditionalFormatting sqref="AM102">
    <cfRule type="expression" dxfId="2677" priority="13271">
      <formula>IF(RIGHT(TEXT(AM102,"0.#"),1)=".",FALSE,TRUE)</formula>
    </cfRule>
    <cfRule type="expression" dxfId="2676" priority="13272">
      <formula>IF(RIGHT(TEXT(AM102,"0.#"),1)=".",TRUE,FALSE)</formula>
    </cfRule>
  </conditionalFormatting>
  <conditionalFormatting sqref="AQ102">
    <cfRule type="expression" dxfId="2675" priority="13269">
      <formula>IF(RIGHT(TEXT(AQ102,"0.#"),1)=".",FALSE,TRUE)</formula>
    </cfRule>
    <cfRule type="expression" dxfId="2674" priority="13270">
      <formula>IF(RIGHT(TEXT(AQ102,"0.#"),1)=".",TRUE,FALSE)</formula>
    </cfRule>
  </conditionalFormatting>
  <conditionalFormatting sqref="AE107">
    <cfRule type="expression" dxfId="2673" priority="13253">
      <formula>IF(RIGHT(TEXT(AE107,"0.#"),1)=".",FALSE,TRUE)</formula>
    </cfRule>
    <cfRule type="expression" dxfId="2672" priority="13254">
      <formula>IF(RIGHT(TEXT(AE107,"0.#"),1)=".",TRUE,FALSE)</formula>
    </cfRule>
  </conditionalFormatting>
  <conditionalFormatting sqref="AI107">
    <cfRule type="expression" dxfId="2671" priority="13251">
      <formula>IF(RIGHT(TEXT(AI107,"0.#"),1)=".",FALSE,TRUE)</formula>
    </cfRule>
    <cfRule type="expression" dxfId="2670" priority="13252">
      <formula>IF(RIGHT(TEXT(AI107,"0.#"),1)=".",TRUE,FALSE)</formula>
    </cfRule>
  </conditionalFormatting>
  <conditionalFormatting sqref="AM107">
    <cfRule type="expression" dxfId="2669" priority="13249">
      <formula>IF(RIGHT(TEXT(AM107,"0.#"),1)=".",FALSE,TRUE)</formula>
    </cfRule>
    <cfRule type="expression" dxfId="2668" priority="13250">
      <formula>IF(RIGHT(TEXT(AM107,"0.#"),1)=".",TRUE,FALSE)</formula>
    </cfRule>
  </conditionalFormatting>
  <conditionalFormatting sqref="AE108">
    <cfRule type="expression" dxfId="2667" priority="13247">
      <formula>IF(RIGHT(TEXT(AE108,"0.#"),1)=".",FALSE,TRUE)</formula>
    </cfRule>
    <cfRule type="expression" dxfId="2666" priority="13248">
      <formula>IF(RIGHT(TEXT(AE108,"0.#"),1)=".",TRUE,FALSE)</formula>
    </cfRule>
  </conditionalFormatting>
  <conditionalFormatting sqref="AI108">
    <cfRule type="expression" dxfId="2665" priority="13245">
      <formula>IF(RIGHT(TEXT(AI108,"0.#"),1)=".",FALSE,TRUE)</formula>
    </cfRule>
    <cfRule type="expression" dxfId="2664" priority="13246">
      <formula>IF(RIGHT(TEXT(AI108,"0.#"),1)=".",TRUE,FALSE)</formula>
    </cfRule>
  </conditionalFormatting>
  <conditionalFormatting sqref="AM108">
    <cfRule type="expression" dxfId="2663" priority="13243">
      <formula>IF(RIGHT(TEXT(AM108,"0.#"),1)=".",FALSE,TRUE)</formula>
    </cfRule>
    <cfRule type="expression" dxfId="2662" priority="13244">
      <formula>IF(RIGHT(TEXT(AM108,"0.#"),1)=".",TRUE,FALSE)</formula>
    </cfRule>
  </conditionalFormatting>
  <conditionalFormatting sqref="AE110">
    <cfRule type="expression" dxfId="2661" priority="13239">
      <formula>IF(RIGHT(TEXT(AE110,"0.#"),1)=".",FALSE,TRUE)</formula>
    </cfRule>
    <cfRule type="expression" dxfId="2660" priority="13240">
      <formula>IF(RIGHT(TEXT(AE110,"0.#"),1)=".",TRUE,FALSE)</formula>
    </cfRule>
  </conditionalFormatting>
  <conditionalFormatting sqref="AI110">
    <cfRule type="expression" dxfId="2659" priority="13237">
      <formula>IF(RIGHT(TEXT(AI110,"0.#"),1)=".",FALSE,TRUE)</formula>
    </cfRule>
    <cfRule type="expression" dxfId="2658" priority="13238">
      <formula>IF(RIGHT(TEXT(AI110,"0.#"),1)=".",TRUE,FALSE)</formula>
    </cfRule>
  </conditionalFormatting>
  <conditionalFormatting sqref="AM110">
    <cfRule type="expression" dxfId="2657" priority="13235">
      <formula>IF(RIGHT(TEXT(AM110,"0.#"),1)=".",FALSE,TRUE)</formula>
    </cfRule>
    <cfRule type="expression" dxfId="2656" priority="13236">
      <formula>IF(RIGHT(TEXT(AM110,"0.#"),1)=".",TRUE,FALSE)</formula>
    </cfRule>
  </conditionalFormatting>
  <conditionalFormatting sqref="AE111">
    <cfRule type="expression" dxfId="2655" priority="13233">
      <formula>IF(RIGHT(TEXT(AE111,"0.#"),1)=".",FALSE,TRUE)</formula>
    </cfRule>
    <cfRule type="expression" dxfId="2654" priority="13234">
      <formula>IF(RIGHT(TEXT(AE111,"0.#"),1)=".",TRUE,FALSE)</formula>
    </cfRule>
  </conditionalFormatting>
  <conditionalFormatting sqref="AI111">
    <cfRule type="expression" dxfId="2653" priority="13231">
      <formula>IF(RIGHT(TEXT(AI111,"0.#"),1)=".",FALSE,TRUE)</formula>
    </cfRule>
    <cfRule type="expression" dxfId="2652" priority="13232">
      <formula>IF(RIGHT(TEXT(AI111,"0.#"),1)=".",TRUE,FALSE)</formula>
    </cfRule>
  </conditionalFormatting>
  <conditionalFormatting sqref="AM111">
    <cfRule type="expression" dxfId="2651" priority="13229">
      <formula>IF(RIGHT(TEXT(AM111,"0.#"),1)=".",FALSE,TRUE)</formula>
    </cfRule>
    <cfRule type="expression" dxfId="2650" priority="13230">
      <formula>IF(RIGHT(TEXT(AM111,"0.#"),1)=".",TRUE,FALSE)</formula>
    </cfRule>
  </conditionalFormatting>
  <conditionalFormatting sqref="AE113">
    <cfRule type="expression" dxfId="2649" priority="13225">
      <formula>IF(RIGHT(TEXT(AE113,"0.#"),1)=".",FALSE,TRUE)</formula>
    </cfRule>
    <cfRule type="expression" dxfId="2648" priority="13226">
      <formula>IF(RIGHT(TEXT(AE113,"0.#"),1)=".",TRUE,FALSE)</formula>
    </cfRule>
  </conditionalFormatting>
  <conditionalFormatting sqref="AI113">
    <cfRule type="expression" dxfId="2647" priority="13223">
      <formula>IF(RIGHT(TEXT(AI113,"0.#"),1)=".",FALSE,TRUE)</formula>
    </cfRule>
    <cfRule type="expression" dxfId="2646" priority="13224">
      <formula>IF(RIGHT(TEXT(AI113,"0.#"),1)=".",TRUE,FALSE)</formula>
    </cfRule>
  </conditionalFormatting>
  <conditionalFormatting sqref="AM113">
    <cfRule type="expression" dxfId="2645" priority="13221">
      <formula>IF(RIGHT(TEXT(AM113,"0.#"),1)=".",FALSE,TRUE)</formula>
    </cfRule>
    <cfRule type="expression" dxfId="2644" priority="13222">
      <formula>IF(RIGHT(TEXT(AM113,"0.#"),1)=".",TRUE,FALSE)</formula>
    </cfRule>
  </conditionalFormatting>
  <conditionalFormatting sqref="AE114">
    <cfRule type="expression" dxfId="2643" priority="13219">
      <formula>IF(RIGHT(TEXT(AE114,"0.#"),1)=".",FALSE,TRUE)</formula>
    </cfRule>
    <cfRule type="expression" dxfId="2642" priority="13220">
      <formula>IF(RIGHT(TEXT(AE114,"0.#"),1)=".",TRUE,FALSE)</formula>
    </cfRule>
  </conditionalFormatting>
  <conditionalFormatting sqref="AI114">
    <cfRule type="expression" dxfId="2641" priority="13217">
      <formula>IF(RIGHT(TEXT(AI114,"0.#"),1)=".",FALSE,TRUE)</formula>
    </cfRule>
    <cfRule type="expression" dxfId="2640" priority="13218">
      <formula>IF(RIGHT(TEXT(AI114,"0.#"),1)=".",TRUE,FALSE)</formula>
    </cfRule>
  </conditionalFormatting>
  <conditionalFormatting sqref="AM114">
    <cfRule type="expression" dxfId="2639" priority="13215">
      <formula>IF(RIGHT(TEXT(AM114,"0.#"),1)=".",FALSE,TRUE)</formula>
    </cfRule>
    <cfRule type="expression" dxfId="2638" priority="13216">
      <formula>IF(RIGHT(TEXT(AM114,"0.#"),1)=".",TRUE,FALSE)</formula>
    </cfRule>
  </conditionalFormatting>
  <conditionalFormatting sqref="AQ116">
    <cfRule type="expression" dxfId="2637" priority="13211">
      <formula>IF(RIGHT(TEXT(AQ116,"0.#"),1)=".",FALSE,TRUE)</formula>
    </cfRule>
    <cfRule type="expression" dxfId="2636" priority="13212">
      <formula>IF(RIGHT(TEXT(AQ116,"0.#"),1)=".",TRUE,FALSE)</formula>
    </cfRule>
  </conditionalFormatting>
  <conditionalFormatting sqref="AM116">
    <cfRule type="expression" dxfId="2635" priority="13207">
      <formula>IF(RIGHT(TEXT(AM116,"0.#"),1)=".",FALSE,TRUE)</formula>
    </cfRule>
    <cfRule type="expression" dxfId="2634" priority="13208">
      <formula>IF(RIGHT(TEXT(AM116,"0.#"),1)=".",TRUE,FALSE)</formula>
    </cfRule>
  </conditionalFormatting>
  <conditionalFormatting sqref="AM117">
    <cfRule type="expression" dxfId="2633" priority="13205">
      <formula>IF(RIGHT(TEXT(AM117,"0.#"),1)=".",FALSE,TRUE)</formula>
    </cfRule>
    <cfRule type="expression" dxfId="2632" priority="13206">
      <formula>IF(RIGHT(TEXT(AM117,"0.#"),1)=".",TRUE,FALSE)</formula>
    </cfRule>
  </conditionalFormatting>
  <conditionalFormatting sqref="AQ117">
    <cfRule type="expression" dxfId="2631" priority="13199">
      <formula>IF(RIGHT(TEXT(AQ117,"0.#"),1)=".",FALSE,TRUE)</formula>
    </cfRule>
    <cfRule type="expression" dxfId="2630" priority="13200">
      <formula>IF(RIGHT(TEXT(AQ117,"0.#"),1)=".",TRUE,FALSE)</formula>
    </cfRule>
  </conditionalFormatting>
  <conditionalFormatting sqref="AE119 AQ119">
    <cfRule type="expression" dxfId="2629" priority="13197">
      <formula>IF(RIGHT(TEXT(AE119,"0.#"),1)=".",FALSE,TRUE)</formula>
    </cfRule>
    <cfRule type="expression" dxfId="2628" priority="13198">
      <formula>IF(RIGHT(TEXT(AE119,"0.#"),1)=".",TRUE,FALSE)</formula>
    </cfRule>
  </conditionalFormatting>
  <conditionalFormatting sqref="AI119">
    <cfRule type="expression" dxfId="2627" priority="13195">
      <formula>IF(RIGHT(TEXT(AI119,"0.#"),1)=".",FALSE,TRUE)</formula>
    </cfRule>
    <cfRule type="expression" dxfId="2626" priority="13196">
      <formula>IF(RIGHT(TEXT(AI119,"0.#"),1)=".",TRUE,FALSE)</formula>
    </cfRule>
  </conditionalFormatting>
  <conditionalFormatting sqref="AM119">
    <cfRule type="expression" dxfId="2625" priority="13193">
      <formula>IF(RIGHT(TEXT(AM119,"0.#"),1)=".",FALSE,TRUE)</formula>
    </cfRule>
    <cfRule type="expression" dxfId="2624" priority="13194">
      <formula>IF(RIGHT(TEXT(AM119,"0.#"),1)=".",TRUE,FALSE)</formula>
    </cfRule>
  </conditionalFormatting>
  <conditionalFormatting sqref="AQ120">
    <cfRule type="expression" dxfId="2623" priority="13185">
      <formula>IF(RIGHT(TEXT(AQ120,"0.#"),1)=".",FALSE,TRUE)</formula>
    </cfRule>
    <cfRule type="expression" dxfId="2622" priority="13186">
      <formula>IF(RIGHT(TEXT(AQ120,"0.#"),1)=".",TRUE,FALSE)</formula>
    </cfRule>
  </conditionalFormatting>
  <conditionalFormatting sqref="AE122 AQ122">
    <cfRule type="expression" dxfId="2621" priority="13183">
      <formula>IF(RIGHT(TEXT(AE122,"0.#"),1)=".",FALSE,TRUE)</formula>
    </cfRule>
    <cfRule type="expression" dxfId="2620" priority="13184">
      <formula>IF(RIGHT(TEXT(AE122,"0.#"),1)=".",TRUE,FALSE)</formula>
    </cfRule>
  </conditionalFormatting>
  <conditionalFormatting sqref="AI122">
    <cfRule type="expression" dxfId="2619" priority="13181">
      <formula>IF(RIGHT(TEXT(AI122,"0.#"),1)=".",FALSE,TRUE)</formula>
    </cfRule>
    <cfRule type="expression" dxfId="2618" priority="13182">
      <formula>IF(RIGHT(TEXT(AI122,"0.#"),1)=".",TRUE,FALSE)</formula>
    </cfRule>
  </conditionalFormatting>
  <conditionalFormatting sqref="AM122">
    <cfRule type="expression" dxfId="2617" priority="13179">
      <formula>IF(RIGHT(TEXT(AM122,"0.#"),1)=".",FALSE,TRUE)</formula>
    </cfRule>
    <cfRule type="expression" dxfId="2616" priority="13180">
      <formula>IF(RIGHT(TEXT(AM122,"0.#"),1)=".",TRUE,FALSE)</formula>
    </cfRule>
  </conditionalFormatting>
  <conditionalFormatting sqref="AQ123">
    <cfRule type="expression" dxfId="2615" priority="13171">
      <formula>IF(RIGHT(TEXT(AQ123,"0.#"),1)=".",FALSE,TRUE)</formula>
    </cfRule>
    <cfRule type="expression" dxfId="2614" priority="13172">
      <formula>IF(RIGHT(TEXT(AQ123,"0.#"),1)=".",TRUE,FALSE)</formula>
    </cfRule>
  </conditionalFormatting>
  <conditionalFormatting sqref="AE125 AQ125">
    <cfRule type="expression" dxfId="2613" priority="13169">
      <formula>IF(RIGHT(TEXT(AE125,"0.#"),1)=".",FALSE,TRUE)</formula>
    </cfRule>
    <cfRule type="expression" dxfId="2612" priority="13170">
      <formula>IF(RIGHT(TEXT(AE125,"0.#"),1)=".",TRUE,FALSE)</formula>
    </cfRule>
  </conditionalFormatting>
  <conditionalFormatting sqref="AI125">
    <cfRule type="expression" dxfId="2611" priority="13167">
      <formula>IF(RIGHT(TEXT(AI125,"0.#"),1)=".",FALSE,TRUE)</formula>
    </cfRule>
    <cfRule type="expression" dxfId="2610" priority="13168">
      <formula>IF(RIGHT(TEXT(AI125,"0.#"),1)=".",TRUE,FALSE)</formula>
    </cfRule>
  </conditionalFormatting>
  <conditionalFormatting sqref="AM125">
    <cfRule type="expression" dxfId="2609" priority="13165">
      <formula>IF(RIGHT(TEXT(AM125,"0.#"),1)=".",FALSE,TRUE)</formula>
    </cfRule>
    <cfRule type="expression" dxfId="2608" priority="13166">
      <formula>IF(RIGHT(TEXT(AM125,"0.#"),1)=".",TRUE,FALSE)</formula>
    </cfRule>
  </conditionalFormatting>
  <conditionalFormatting sqref="AQ126">
    <cfRule type="expression" dxfId="2607" priority="13157">
      <formula>IF(RIGHT(TEXT(AQ126,"0.#"),1)=".",FALSE,TRUE)</formula>
    </cfRule>
    <cfRule type="expression" dxfId="2606" priority="13158">
      <formula>IF(RIGHT(TEXT(AQ126,"0.#"),1)=".",TRUE,FALSE)</formula>
    </cfRule>
  </conditionalFormatting>
  <conditionalFormatting sqref="AE128 AQ128">
    <cfRule type="expression" dxfId="2605" priority="13155">
      <formula>IF(RIGHT(TEXT(AE128,"0.#"),1)=".",FALSE,TRUE)</formula>
    </cfRule>
    <cfRule type="expression" dxfId="2604" priority="13156">
      <formula>IF(RIGHT(TEXT(AE128,"0.#"),1)=".",TRUE,FALSE)</formula>
    </cfRule>
  </conditionalFormatting>
  <conditionalFormatting sqref="AI128">
    <cfRule type="expression" dxfId="2603" priority="13153">
      <formula>IF(RIGHT(TEXT(AI128,"0.#"),1)=".",FALSE,TRUE)</formula>
    </cfRule>
    <cfRule type="expression" dxfId="2602" priority="13154">
      <formula>IF(RIGHT(TEXT(AI128,"0.#"),1)=".",TRUE,FALSE)</formula>
    </cfRule>
  </conditionalFormatting>
  <conditionalFormatting sqref="AM128">
    <cfRule type="expression" dxfId="2601" priority="13151">
      <formula>IF(RIGHT(TEXT(AM128,"0.#"),1)=".",FALSE,TRUE)</formula>
    </cfRule>
    <cfRule type="expression" dxfId="2600" priority="13152">
      <formula>IF(RIGHT(TEXT(AM128,"0.#"),1)=".",TRUE,FALSE)</formula>
    </cfRule>
  </conditionalFormatting>
  <conditionalFormatting sqref="AQ129">
    <cfRule type="expression" dxfId="2599" priority="13143">
      <formula>IF(RIGHT(TEXT(AQ129,"0.#"),1)=".",FALSE,TRUE)</formula>
    </cfRule>
    <cfRule type="expression" dxfId="2598" priority="13144">
      <formula>IF(RIGHT(TEXT(AQ129,"0.#"),1)=".",TRUE,FALSE)</formula>
    </cfRule>
  </conditionalFormatting>
  <conditionalFormatting sqref="AE75">
    <cfRule type="expression" dxfId="2597" priority="13141">
      <formula>IF(RIGHT(TEXT(AE75,"0.#"),1)=".",FALSE,TRUE)</formula>
    </cfRule>
    <cfRule type="expression" dxfId="2596" priority="13142">
      <formula>IF(RIGHT(TEXT(AE75,"0.#"),1)=".",TRUE,FALSE)</formula>
    </cfRule>
  </conditionalFormatting>
  <conditionalFormatting sqref="AE76">
    <cfRule type="expression" dxfId="2595" priority="13139">
      <formula>IF(RIGHT(TEXT(AE76,"0.#"),1)=".",FALSE,TRUE)</formula>
    </cfRule>
    <cfRule type="expression" dxfId="2594" priority="13140">
      <formula>IF(RIGHT(TEXT(AE76,"0.#"),1)=".",TRUE,FALSE)</formula>
    </cfRule>
  </conditionalFormatting>
  <conditionalFormatting sqref="AE77">
    <cfRule type="expression" dxfId="2593" priority="13137">
      <formula>IF(RIGHT(TEXT(AE77,"0.#"),1)=".",FALSE,TRUE)</formula>
    </cfRule>
    <cfRule type="expression" dxfId="2592" priority="13138">
      <formula>IF(RIGHT(TEXT(AE77,"0.#"),1)=".",TRUE,FALSE)</formula>
    </cfRule>
  </conditionalFormatting>
  <conditionalFormatting sqref="AI77">
    <cfRule type="expression" dxfId="2591" priority="13135">
      <formula>IF(RIGHT(TEXT(AI77,"0.#"),1)=".",FALSE,TRUE)</formula>
    </cfRule>
    <cfRule type="expression" dxfId="2590" priority="13136">
      <formula>IF(RIGHT(TEXT(AI77,"0.#"),1)=".",TRUE,FALSE)</formula>
    </cfRule>
  </conditionalFormatting>
  <conditionalFormatting sqref="AI76">
    <cfRule type="expression" dxfId="2589" priority="13133">
      <formula>IF(RIGHT(TEXT(AI76,"0.#"),1)=".",FALSE,TRUE)</formula>
    </cfRule>
    <cfRule type="expression" dxfId="2588" priority="13134">
      <formula>IF(RIGHT(TEXT(AI76,"0.#"),1)=".",TRUE,FALSE)</formula>
    </cfRule>
  </conditionalFormatting>
  <conditionalFormatting sqref="AI75">
    <cfRule type="expression" dxfId="2587" priority="13131">
      <formula>IF(RIGHT(TEXT(AI75,"0.#"),1)=".",FALSE,TRUE)</formula>
    </cfRule>
    <cfRule type="expression" dxfId="2586" priority="13132">
      <formula>IF(RIGHT(TEXT(AI75,"0.#"),1)=".",TRUE,FALSE)</formula>
    </cfRule>
  </conditionalFormatting>
  <conditionalFormatting sqref="AM75">
    <cfRule type="expression" dxfId="2585" priority="13129">
      <formula>IF(RIGHT(TEXT(AM75,"0.#"),1)=".",FALSE,TRUE)</formula>
    </cfRule>
    <cfRule type="expression" dxfId="2584" priority="13130">
      <formula>IF(RIGHT(TEXT(AM75,"0.#"),1)=".",TRUE,FALSE)</formula>
    </cfRule>
  </conditionalFormatting>
  <conditionalFormatting sqref="AM76">
    <cfRule type="expression" dxfId="2583" priority="13127">
      <formula>IF(RIGHT(TEXT(AM76,"0.#"),1)=".",FALSE,TRUE)</formula>
    </cfRule>
    <cfRule type="expression" dxfId="2582" priority="13128">
      <formula>IF(RIGHT(TEXT(AM76,"0.#"),1)=".",TRUE,FALSE)</formula>
    </cfRule>
  </conditionalFormatting>
  <conditionalFormatting sqref="AM77">
    <cfRule type="expression" dxfId="2581" priority="13125">
      <formula>IF(RIGHT(TEXT(AM77,"0.#"),1)=".",FALSE,TRUE)</formula>
    </cfRule>
    <cfRule type="expression" dxfId="2580" priority="13126">
      <formula>IF(RIGHT(TEXT(AM77,"0.#"),1)=".",TRUE,FALSE)</formula>
    </cfRule>
  </conditionalFormatting>
  <conditionalFormatting sqref="AE134:AE135 AI134:AI135 AM134:AM135 AQ134:AQ135 AU134:AU135">
    <cfRule type="expression" dxfId="2579" priority="13111">
      <formula>IF(RIGHT(TEXT(AE134,"0.#"),1)=".",FALSE,TRUE)</formula>
    </cfRule>
    <cfRule type="expression" dxfId="2578" priority="13112">
      <formula>IF(RIGHT(TEXT(AE134,"0.#"),1)=".",TRUE,FALSE)</formula>
    </cfRule>
  </conditionalFormatting>
  <conditionalFormatting sqref="AE433">
    <cfRule type="expression" dxfId="2577" priority="13081">
      <formula>IF(RIGHT(TEXT(AE433,"0.#"),1)=".",FALSE,TRUE)</formula>
    </cfRule>
    <cfRule type="expression" dxfId="2576" priority="13082">
      <formula>IF(RIGHT(TEXT(AE433,"0.#"),1)=".",TRUE,FALSE)</formula>
    </cfRule>
  </conditionalFormatting>
  <conditionalFormatting sqref="AM435">
    <cfRule type="expression" dxfId="2575" priority="13065">
      <formula>IF(RIGHT(TEXT(AM435,"0.#"),1)=".",FALSE,TRUE)</formula>
    </cfRule>
    <cfRule type="expression" dxfId="2574" priority="13066">
      <formula>IF(RIGHT(TEXT(AM435,"0.#"),1)=".",TRUE,FALSE)</formula>
    </cfRule>
  </conditionalFormatting>
  <conditionalFormatting sqref="AE434">
    <cfRule type="expression" dxfId="2573" priority="13079">
      <formula>IF(RIGHT(TEXT(AE434,"0.#"),1)=".",FALSE,TRUE)</formula>
    </cfRule>
    <cfRule type="expression" dxfId="2572" priority="13080">
      <formula>IF(RIGHT(TEXT(AE434,"0.#"),1)=".",TRUE,FALSE)</formula>
    </cfRule>
  </conditionalFormatting>
  <conditionalFormatting sqref="AE435">
    <cfRule type="expression" dxfId="2571" priority="13077">
      <formula>IF(RIGHT(TEXT(AE435,"0.#"),1)=".",FALSE,TRUE)</formula>
    </cfRule>
    <cfRule type="expression" dxfId="2570" priority="13078">
      <formula>IF(RIGHT(TEXT(AE435,"0.#"),1)=".",TRUE,FALSE)</formula>
    </cfRule>
  </conditionalFormatting>
  <conditionalFormatting sqref="AM433">
    <cfRule type="expression" dxfId="2569" priority="13069">
      <formula>IF(RIGHT(TEXT(AM433,"0.#"),1)=".",FALSE,TRUE)</formula>
    </cfRule>
    <cfRule type="expression" dxfId="2568" priority="13070">
      <formula>IF(RIGHT(TEXT(AM433,"0.#"),1)=".",TRUE,FALSE)</formula>
    </cfRule>
  </conditionalFormatting>
  <conditionalFormatting sqref="AM434">
    <cfRule type="expression" dxfId="2567" priority="13067">
      <formula>IF(RIGHT(TEXT(AM434,"0.#"),1)=".",FALSE,TRUE)</formula>
    </cfRule>
    <cfRule type="expression" dxfId="2566" priority="13068">
      <formula>IF(RIGHT(TEXT(AM434,"0.#"),1)=".",TRUE,FALSE)</formula>
    </cfRule>
  </conditionalFormatting>
  <conditionalFormatting sqref="AU433">
    <cfRule type="expression" dxfId="2565" priority="13057">
      <formula>IF(RIGHT(TEXT(AU433,"0.#"),1)=".",FALSE,TRUE)</formula>
    </cfRule>
    <cfRule type="expression" dxfId="2564" priority="13058">
      <formula>IF(RIGHT(TEXT(AU433,"0.#"),1)=".",TRUE,FALSE)</formula>
    </cfRule>
  </conditionalFormatting>
  <conditionalFormatting sqref="AU434">
    <cfRule type="expression" dxfId="2563" priority="13055">
      <formula>IF(RIGHT(TEXT(AU434,"0.#"),1)=".",FALSE,TRUE)</formula>
    </cfRule>
    <cfRule type="expression" dxfId="2562" priority="13056">
      <formula>IF(RIGHT(TEXT(AU434,"0.#"),1)=".",TRUE,FALSE)</formula>
    </cfRule>
  </conditionalFormatting>
  <conditionalFormatting sqref="AU435">
    <cfRule type="expression" dxfId="2561" priority="13053">
      <formula>IF(RIGHT(TEXT(AU435,"0.#"),1)=".",FALSE,TRUE)</formula>
    </cfRule>
    <cfRule type="expression" dxfId="2560" priority="13054">
      <formula>IF(RIGHT(TEXT(AU435,"0.#"),1)=".",TRUE,FALSE)</formula>
    </cfRule>
  </conditionalFormatting>
  <conditionalFormatting sqref="AI435">
    <cfRule type="expression" dxfId="2559" priority="12987">
      <formula>IF(RIGHT(TEXT(AI435,"0.#"),1)=".",FALSE,TRUE)</formula>
    </cfRule>
    <cfRule type="expression" dxfId="2558" priority="12988">
      <formula>IF(RIGHT(TEXT(AI435,"0.#"),1)=".",TRUE,FALSE)</formula>
    </cfRule>
  </conditionalFormatting>
  <conditionalFormatting sqref="AI433">
    <cfRule type="expression" dxfId="2557" priority="12991">
      <formula>IF(RIGHT(TEXT(AI433,"0.#"),1)=".",FALSE,TRUE)</formula>
    </cfRule>
    <cfRule type="expression" dxfId="2556" priority="12992">
      <formula>IF(RIGHT(TEXT(AI433,"0.#"),1)=".",TRUE,FALSE)</formula>
    </cfRule>
  </conditionalFormatting>
  <conditionalFormatting sqref="AI434">
    <cfRule type="expression" dxfId="2555" priority="12989">
      <formula>IF(RIGHT(TEXT(AI434,"0.#"),1)=".",FALSE,TRUE)</formula>
    </cfRule>
    <cfRule type="expression" dxfId="2554" priority="12990">
      <formula>IF(RIGHT(TEXT(AI434,"0.#"),1)=".",TRUE,FALSE)</formula>
    </cfRule>
  </conditionalFormatting>
  <conditionalFormatting sqref="AQ434">
    <cfRule type="expression" dxfId="2553" priority="12973">
      <formula>IF(RIGHT(TEXT(AQ434,"0.#"),1)=".",FALSE,TRUE)</formula>
    </cfRule>
    <cfRule type="expression" dxfId="2552" priority="12974">
      <formula>IF(RIGHT(TEXT(AQ434,"0.#"),1)=".",TRUE,FALSE)</formula>
    </cfRule>
  </conditionalFormatting>
  <conditionalFormatting sqref="AQ435">
    <cfRule type="expression" dxfId="2551" priority="12959">
      <formula>IF(RIGHT(TEXT(AQ435,"0.#"),1)=".",FALSE,TRUE)</formula>
    </cfRule>
    <cfRule type="expression" dxfId="2550" priority="12960">
      <formula>IF(RIGHT(TEXT(AQ435,"0.#"),1)=".",TRUE,FALSE)</formula>
    </cfRule>
  </conditionalFormatting>
  <conditionalFormatting sqref="AQ433">
    <cfRule type="expression" dxfId="2549" priority="12957">
      <formula>IF(RIGHT(TEXT(AQ433,"0.#"),1)=".",FALSE,TRUE)</formula>
    </cfRule>
    <cfRule type="expression" dxfId="2548" priority="12958">
      <formula>IF(RIGHT(TEXT(AQ433,"0.#"),1)=".",TRUE,FALSE)</formula>
    </cfRule>
  </conditionalFormatting>
  <conditionalFormatting sqref="AL839:AO866">
    <cfRule type="expression" dxfId="2547" priority="6681">
      <formula>IF(AND(AL839&gt;=0, RIGHT(TEXT(AL839,"0.#"),1)&lt;&gt;"."),TRUE,FALSE)</formula>
    </cfRule>
    <cfRule type="expression" dxfId="2546" priority="6682">
      <formula>IF(AND(AL839&gt;=0, RIGHT(TEXT(AL839,"0.#"),1)="."),TRUE,FALSE)</formula>
    </cfRule>
    <cfRule type="expression" dxfId="2545" priority="6683">
      <formula>IF(AND(AL839&lt;0, RIGHT(TEXT(AL839,"0.#"),1)&lt;&gt;"."),TRUE,FALSE)</formula>
    </cfRule>
    <cfRule type="expression" dxfId="2544" priority="6684">
      <formula>IF(AND(AL839&lt;0, RIGHT(TEXT(AL839,"0.#"),1)="."),TRUE,FALSE)</formula>
    </cfRule>
  </conditionalFormatting>
  <conditionalFormatting sqref="AQ53:AQ55">
    <cfRule type="expression" dxfId="2543" priority="4703">
      <formula>IF(RIGHT(TEXT(AQ53,"0.#"),1)=".",FALSE,TRUE)</formula>
    </cfRule>
    <cfRule type="expression" dxfId="2542" priority="4704">
      <formula>IF(RIGHT(TEXT(AQ53,"0.#"),1)=".",TRUE,FALSE)</formula>
    </cfRule>
  </conditionalFormatting>
  <conditionalFormatting sqref="AU53:AU55">
    <cfRule type="expression" dxfId="2541" priority="4701">
      <formula>IF(RIGHT(TEXT(AU53,"0.#"),1)=".",FALSE,TRUE)</formula>
    </cfRule>
    <cfRule type="expression" dxfId="2540" priority="4702">
      <formula>IF(RIGHT(TEXT(AU53,"0.#"),1)=".",TRUE,FALSE)</formula>
    </cfRule>
  </conditionalFormatting>
  <conditionalFormatting sqref="AQ60:AQ62">
    <cfRule type="expression" dxfId="2539" priority="4699">
      <formula>IF(RIGHT(TEXT(AQ60,"0.#"),1)=".",FALSE,TRUE)</formula>
    </cfRule>
    <cfRule type="expression" dxfId="2538" priority="4700">
      <formula>IF(RIGHT(TEXT(AQ60,"0.#"),1)=".",TRUE,FALSE)</formula>
    </cfRule>
  </conditionalFormatting>
  <conditionalFormatting sqref="AU60:AU62">
    <cfRule type="expression" dxfId="2537" priority="4697">
      <formula>IF(RIGHT(TEXT(AU60,"0.#"),1)=".",FALSE,TRUE)</formula>
    </cfRule>
    <cfRule type="expression" dxfId="2536" priority="4698">
      <formula>IF(RIGHT(TEXT(AU60,"0.#"),1)=".",TRUE,FALSE)</formula>
    </cfRule>
  </conditionalFormatting>
  <conditionalFormatting sqref="AQ75:AQ77">
    <cfRule type="expression" dxfId="2535" priority="4695">
      <formula>IF(RIGHT(TEXT(AQ75,"0.#"),1)=".",FALSE,TRUE)</formula>
    </cfRule>
    <cfRule type="expression" dxfId="2534" priority="4696">
      <formula>IF(RIGHT(TEXT(AQ75,"0.#"),1)=".",TRUE,FALSE)</formula>
    </cfRule>
  </conditionalFormatting>
  <conditionalFormatting sqref="AU75:AU77">
    <cfRule type="expression" dxfId="2533" priority="4693">
      <formula>IF(RIGHT(TEXT(AU75,"0.#"),1)=".",FALSE,TRUE)</formula>
    </cfRule>
    <cfRule type="expression" dxfId="2532" priority="4694">
      <formula>IF(RIGHT(TEXT(AU75,"0.#"),1)=".",TRUE,FALSE)</formula>
    </cfRule>
  </conditionalFormatting>
  <conditionalFormatting sqref="AQ87:AQ89">
    <cfRule type="expression" dxfId="2531" priority="4691">
      <formula>IF(RIGHT(TEXT(AQ87,"0.#"),1)=".",FALSE,TRUE)</formula>
    </cfRule>
    <cfRule type="expression" dxfId="2530" priority="4692">
      <formula>IF(RIGHT(TEXT(AQ87,"0.#"),1)=".",TRUE,FALSE)</formula>
    </cfRule>
  </conditionalFormatting>
  <conditionalFormatting sqref="AU87:AU89">
    <cfRule type="expression" dxfId="2529" priority="4689">
      <formula>IF(RIGHT(TEXT(AU87,"0.#"),1)=".",FALSE,TRUE)</formula>
    </cfRule>
    <cfRule type="expression" dxfId="2528" priority="4690">
      <formula>IF(RIGHT(TEXT(AU87,"0.#"),1)=".",TRUE,FALSE)</formula>
    </cfRule>
  </conditionalFormatting>
  <conditionalFormatting sqref="AQ92:AQ94">
    <cfRule type="expression" dxfId="2527" priority="4687">
      <formula>IF(RIGHT(TEXT(AQ92,"0.#"),1)=".",FALSE,TRUE)</formula>
    </cfRule>
    <cfRule type="expression" dxfId="2526" priority="4688">
      <formula>IF(RIGHT(TEXT(AQ92,"0.#"),1)=".",TRUE,FALSE)</formula>
    </cfRule>
  </conditionalFormatting>
  <conditionalFormatting sqref="AU92:AU94">
    <cfRule type="expression" dxfId="2525" priority="4685">
      <formula>IF(RIGHT(TEXT(AU92,"0.#"),1)=".",FALSE,TRUE)</formula>
    </cfRule>
    <cfRule type="expression" dxfId="2524" priority="4686">
      <formula>IF(RIGHT(TEXT(AU92,"0.#"),1)=".",TRUE,FALSE)</formula>
    </cfRule>
  </conditionalFormatting>
  <conditionalFormatting sqref="AQ97:AQ99">
    <cfRule type="expression" dxfId="2523" priority="4683">
      <formula>IF(RIGHT(TEXT(AQ97,"0.#"),1)=".",FALSE,TRUE)</formula>
    </cfRule>
    <cfRule type="expression" dxfId="2522" priority="4684">
      <formula>IF(RIGHT(TEXT(AQ97,"0.#"),1)=".",TRUE,FALSE)</formula>
    </cfRule>
  </conditionalFormatting>
  <conditionalFormatting sqref="AU97:AU99">
    <cfRule type="expression" dxfId="2521" priority="4681">
      <formula>IF(RIGHT(TEXT(AU97,"0.#"),1)=".",FALSE,TRUE)</formula>
    </cfRule>
    <cfRule type="expression" dxfId="2520" priority="4682">
      <formula>IF(RIGHT(TEXT(AU97,"0.#"),1)=".",TRUE,FALSE)</formula>
    </cfRule>
  </conditionalFormatting>
  <conditionalFormatting sqref="AE458">
    <cfRule type="expression" dxfId="2519" priority="4375">
      <formula>IF(RIGHT(TEXT(AE458,"0.#"),1)=".",FALSE,TRUE)</formula>
    </cfRule>
    <cfRule type="expression" dxfId="2518" priority="4376">
      <formula>IF(RIGHT(TEXT(AE458,"0.#"),1)=".",TRUE,FALSE)</formula>
    </cfRule>
  </conditionalFormatting>
  <conditionalFormatting sqref="AM460">
    <cfRule type="expression" dxfId="2517" priority="4365">
      <formula>IF(RIGHT(TEXT(AM460,"0.#"),1)=".",FALSE,TRUE)</formula>
    </cfRule>
    <cfRule type="expression" dxfId="2516" priority="4366">
      <formula>IF(RIGHT(TEXT(AM460,"0.#"),1)=".",TRUE,FALSE)</formula>
    </cfRule>
  </conditionalFormatting>
  <conditionalFormatting sqref="AE459">
    <cfRule type="expression" dxfId="2515" priority="4373">
      <formula>IF(RIGHT(TEXT(AE459,"0.#"),1)=".",FALSE,TRUE)</formula>
    </cfRule>
    <cfRule type="expression" dxfId="2514" priority="4374">
      <formula>IF(RIGHT(TEXT(AE459,"0.#"),1)=".",TRUE,FALSE)</formula>
    </cfRule>
  </conditionalFormatting>
  <conditionalFormatting sqref="AE460">
    <cfRule type="expression" dxfId="2513" priority="4371">
      <formula>IF(RIGHT(TEXT(AE460,"0.#"),1)=".",FALSE,TRUE)</formula>
    </cfRule>
    <cfRule type="expression" dxfId="2512" priority="4372">
      <formula>IF(RIGHT(TEXT(AE460,"0.#"),1)=".",TRUE,FALSE)</formula>
    </cfRule>
  </conditionalFormatting>
  <conditionalFormatting sqref="AM458">
    <cfRule type="expression" dxfId="2511" priority="4369">
      <formula>IF(RIGHT(TEXT(AM458,"0.#"),1)=".",FALSE,TRUE)</formula>
    </cfRule>
    <cfRule type="expression" dxfId="2510" priority="4370">
      <formula>IF(RIGHT(TEXT(AM458,"0.#"),1)=".",TRUE,FALSE)</formula>
    </cfRule>
  </conditionalFormatting>
  <conditionalFormatting sqref="AM459">
    <cfRule type="expression" dxfId="2509" priority="4367">
      <formula>IF(RIGHT(TEXT(AM459,"0.#"),1)=".",FALSE,TRUE)</formula>
    </cfRule>
    <cfRule type="expression" dxfId="2508" priority="4368">
      <formula>IF(RIGHT(TEXT(AM459,"0.#"),1)=".",TRUE,FALSE)</formula>
    </cfRule>
  </conditionalFormatting>
  <conditionalFormatting sqref="AU458">
    <cfRule type="expression" dxfId="2507" priority="4363">
      <formula>IF(RIGHT(TEXT(AU458,"0.#"),1)=".",FALSE,TRUE)</formula>
    </cfRule>
    <cfRule type="expression" dxfId="2506" priority="4364">
      <formula>IF(RIGHT(TEXT(AU458,"0.#"),1)=".",TRUE,FALSE)</formula>
    </cfRule>
  </conditionalFormatting>
  <conditionalFormatting sqref="AU459">
    <cfRule type="expression" dxfId="2505" priority="4361">
      <formula>IF(RIGHT(TEXT(AU459,"0.#"),1)=".",FALSE,TRUE)</formula>
    </cfRule>
    <cfRule type="expression" dxfId="2504" priority="4362">
      <formula>IF(RIGHT(TEXT(AU459,"0.#"),1)=".",TRUE,FALSE)</formula>
    </cfRule>
  </conditionalFormatting>
  <conditionalFormatting sqref="AU460">
    <cfRule type="expression" dxfId="2503" priority="4359">
      <formula>IF(RIGHT(TEXT(AU460,"0.#"),1)=".",FALSE,TRUE)</formula>
    </cfRule>
    <cfRule type="expression" dxfId="2502" priority="4360">
      <formula>IF(RIGHT(TEXT(AU460,"0.#"),1)=".",TRUE,FALSE)</formula>
    </cfRule>
  </conditionalFormatting>
  <conditionalFormatting sqref="AI460">
    <cfRule type="expression" dxfId="2501" priority="4353">
      <formula>IF(RIGHT(TEXT(AI460,"0.#"),1)=".",FALSE,TRUE)</formula>
    </cfRule>
    <cfRule type="expression" dxfId="2500" priority="4354">
      <formula>IF(RIGHT(TEXT(AI460,"0.#"),1)=".",TRUE,FALSE)</formula>
    </cfRule>
  </conditionalFormatting>
  <conditionalFormatting sqref="AI458">
    <cfRule type="expression" dxfId="2499" priority="4357">
      <formula>IF(RIGHT(TEXT(AI458,"0.#"),1)=".",FALSE,TRUE)</formula>
    </cfRule>
    <cfRule type="expression" dxfId="2498" priority="4358">
      <formula>IF(RIGHT(TEXT(AI458,"0.#"),1)=".",TRUE,FALSE)</formula>
    </cfRule>
  </conditionalFormatting>
  <conditionalFormatting sqref="AI459">
    <cfRule type="expression" dxfId="2497" priority="4355">
      <formula>IF(RIGHT(TEXT(AI459,"0.#"),1)=".",FALSE,TRUE)</formula>
    </cfRule>
    <cfRule type="expression" dxfId="2496" priority="4356">
      <formula>IF(RIGHT(TEXT(AI459,"0.#"),1)=".",TRUE,FALSE)</formula>
    </cfRule>
  </conditionalFormatting>
  <conditionalFormatting sqref="AQ459">
    <cfRule type="expression" dxfId="2495" priority="4351">
      <formula>IF(RIGHT(TEXT(AQ459,"0.#"),1)=".",FALSE,TRUE)</formula>
    </cfRule>
    <cfRule type="expression" dxfId="2494" priority="4352">
      <formula>IF(RIGHT(TEXT(AQ459,"0.#"),1)=".",TRUE,FALSE)</formula>
    </cfRule>
  </conditionalFormatting>
  <conditionalFormatting sqref="AQ460">
    <cfRule type="expression" dxfId="2493" priority="4349">
      <formula>IF(RIGHT(TEXT(AQ460,"0.#"),1)=".",FALSE,TRUE)</formula>
    </cfRule>
    <cfRule type="expression" dxfId="2492" priority="4350">
      <formula>IF(RIGHT(TEXT(AQ460,"0.#"),1)=".",TRUE,FALSE)</formula>
    </cfRule>
  </conditionalFormatting>
  <conditionalFormatting sqref="AQ458">
    <cfRule type="expression" dxfId="2491" priority="4347">
      <formula>IF(RIGHT(TEXT(AQ458,"0.#"),1)=".",FALSE,TRUE)</formula>
    </cfRule>
    <cfRule type="expression" dxfId="2490" priority="4348">
      <formula>IF(RIGHT(TEXT(AQ458,"0.#"),1)=".",TRUE,FALSE)</formula>
    </cfRule>
  </conditionalFormatting>
  <conditionalFormatting sqref="AE120 AM120">
    <cfRule type="expression" dxfId="2489" priority="3025">
      <formula>IF(RIGHT(TEXT(AE120,"0.#"),1)=".",FALSE,TRUE)</formula>
    </cfRule>
    <cfRule type="expression" dxfId="2488" priority="3026">
      <formula>IF(RIGHT(TEXT(AE120,"0.#"),1)=".",TRUE,FALSE)</formula>
    </cfRule>
  </conditionalFormatting>
  <conditionalFormatting sqref="AI126">
    <cfRule type="expression" dxfId="2487" priority="3015">
      <formula>IF(RIGHT(TEXT(AI126,"0.#"),1)=".",FALSE,TRUE)</formula>
    </cfRule>
    <cfRule type="expression" dxfId="2486" priority="3016">
      <formula>IF(RIGHT(TEXT(AI126,"0.#"),1)=".",TRUE,FALSE)</formula>
    </cfRule>
  </conditionalFormatting>
  <conditionalFormatting sqref="AI120">
    <cfRule type="expression" dxfId="2485" priority="3023">
      <formula>IF(RIGHT(TEXT(AI120,"0.#"),1)=".",FALSE,TRUE)</formula>
    </cfRule>
    <cfRule type="expression" dxfId="2484" priority="3024">
      <formula>IF(RIGHT(TEXT(AI120,"0.#"),1)=".",TRUE,FALSE)</formula>
    </cfRule>
  </conditionalFormatting>
  <conditionalFormatting sqref="AE123 AM123">
    <cfRule type="expression" dxfId="2483" priority="3021">
      <formula>IF(RIGHT(TEXT(AE123,"0.#"),1)=".",FALSE,TRUE)</formula>
    </cfRule>
    <cfRule type="expression" dxfId="2482" priority="3022">
      <formula>IF(RIGHT(TEXT(AE123,"0.#"),1)=".",TRUE,FALSE)</formula>
    </cfRule>
  </conditionalFormatting>
  <conditionalFormatting sqref="AI123">
    <cfRule type="expression" dxfId="2481" priority="3019">
      <formula>IF(RIGHT(TEXT(AI123,"0.#"),1)=".",FALSE,TRUE)</formula>
    </cfRule>
    <cfRule type="expression" dxfId="2480" priority="3020">
      <formula>IF(RIGHT(TEXT(AI123,"0.#"),1)=".",TRUE,FALSE)</formula>
    </cfRule>
  </conditionalFormatting>
  <conditionalFormatting sqref="AE126 AM126">
    <cfRule type="expression" dxfId="2479" priority="3017">
      <formula>IF(RIGHT(TEXT(AE126,"0.#"),1)=".",FALSE,TRUE)</formula>
    </cfRule>
    <cfRule type="expression" dxfId="2478" priority="3018">
      <formula>IF(RIGHT(TEXT(AE126,"0.#"),1)=".",TRUE,FALSE)</formula>
    </cfRule>
  </conditionalFormatting>
  <conditionalFormatting sqref="AE129 AM129">
    <cfRule type="expression" dxfId="2477" priority="3013">
      <formula>IF(RIGHT(TEXT(AE129,"0.#"),1)=".",FALSE,TRUE)</formula>
    </cfRule>
    <cfRule type="expression" dxfId="2476" priority="3014">
      <formula>IF(RIGHT(TEXT(AE129,"0.#"),1)=".",TRUE,FALSE)</formula>
    </cfRule>
  </conditionalFormatting>
  <conditionalFormatting sqref="AI129">
    <cfRule type="expression" dxfId="2475" priority="3011">
      <formula>IF(RIGHT(TEXT(AI129,"0.#"),1)=".",FALSE,TRUE)</formula>
    </cfRule>
    <cfRule type="expression" dxfId="2474" priority="3012">
      <formula>IF(RIGHT(TEXT(AI129,"0.#"),1)=".",TRUE,FALSE)</formula>
    </cfRule>
  </conditionalFormatting>
  <conditionalFormatting sqref="Y839:Y866">
    <cfRule type="expression" dxfId="2473" priority="3009">
      <formula>IF(RIGHT(TEXT(Y839,"0.#"),1)=".",FALSE,TRUE)</formula>
    </cfRule>
    <cfRule type="expression" dxfId="2472" priority="3010">
      <formula>IF(RIGHT(TEXT(Y839,"0.#"),1)=".",TRUE,FALSE)</formula>
    </cfRule>
  </conditionalFormatting>
  <conditionalFormatting sqref="AU518">
    <cfRule type="expression" dxfId="2471" priority="1519">
      <formula>IF(RIGHT(TEXT(AU518,"0.#"),1)=".",FALSE,TRUE)</formula>
    </cfRule>
    <cfRule type="expression" dxfId="2470" priority="1520">
      <formula>IF(RIGHT(TEXT(AU518,"0.#"),1)=".",TRUE,FALSE)</formula>
    </cfRule>
  </conditionalFormatting>
  <conditionalFormatting sqref="AQ551">
    <cfRule type="expression" dxfId="2469" priority="1295">
      <formula>IF(RIGHT(TEXT(AQ551,"0.#"),1)=".",FALSE,TRUE)</formula>
    </cfRule>
    <cfRule type="expression" dxfId="2468" priority="1296">
      <formula>IF(RIGHT(TEXT(AQ551,"0.#"),1)=".",TRUE,FALSE)</formula>
    </cfRule>
  </conditionalFormatting>
  <conditionalFormatting sqref="AE556">
    <cfRule type="expression" dxfId="2467" priority="1293">
      <formula>IF(RIGHT(TEXT(AE556,"0.#"),1)=".",FALSE,TRUE)</formula>
    </cfRule>
    <cfRule type="expression" dxfId="2466" priority="1294">
      <formula>IF(RIGHT(TEXT(AE556,"0.#"),1)=".",TRUE,FALSE)</formula>
    </cfRule>
  </conditionalFormatting>
  <conditionalFormatting sqref="AE557">
    <cfRule type="expression" dxfId="2465" priority="1291">
      <formula>IF(RIGHT(TEXT(AE557,"0.#"),1)=".",FALSE,TRUE)</formula>
    </cfRule>
    <cfRule type="expression" dxfId="2464" priority="1292">
      <formula>IF(RIGHT(TEXT(AE557,"0.#"),1)=".",TRUE,FALSE)</formula>
    </cfRule>
  </conditionalFormatting>
  <conditionalFormatting sqref="AE558">
    <cfRule type="expression" dxfId="2463" priority="1289">
      <formula>IF(RIGHT(TEXT(AE558,"0.#"),1)=".",FALSE,TRUE)</formula>
    </cfRule>
    <cfRule type="expression" dxfId="2462" priority="1290">
      <formula>IF(RIGHT(TEXT(AE558,"0.#"),1)=".",TRUE,FALSE)</formula>
    </cfRule>
  </conditionalFormatting>
  <conditionalFormatting sqref="AU556">
    <cfRule type="expression" dxfId="2461" priority="1281">
      <formula>IF(RIGHT(TEXT(AU556,"0.#"),1)=".",FALSE,TRUE)</formula>
    </cfRule>
    <cfRule type="expression" dxfId="2460" priority="1282">
      <formula>IF(RIGHT(TEXT(AU556,"0.#"),1)=".",TRUE,FALSE)</formula>
    </cfRule>
  </conditionalFormatting>
  <conditionalFormatting sqref="AU557">
    <cfRule type="expression" dxfId="2459" priority="1279">
      <formula>IF(RIGHT(TEXT(AU557,"0.#"),1)=".",FALSE,TRUE)</formula>
    </cfRule>
    <cfRule type="expression" dxfId="2458" priority="1280">
      <formula>IF(RIGHT(TEXT(AU557,"0.#"),1)=".",TRUE,FALSE)</formula>
    </cfRule>
  </conditionalFormatting>
  <conditionalFormatting sqref="AU558">
    <cfRule type="expression" dxfId="2457" priority="1277">
      <formula>IF(RIGHT(TEXT(AU558,"0.#"),1)=".",FALSE,TRUE)</formula>
    </cfRule>
    <cfRule type="expression" dxfId="2456" priority="1278">
      <formula>IF(RIGHT(TEXT(AU558,"0.#"),1)=".",TRUE,FALSE)</formula>
    </cfRule>
  </conditionalFormatting>
  <conditionalFormatting sqref="AQ557">
    <cfRule type="expression" dxfId="2455" priority="1269">
      <formula>IF(RIGHT(TEXT(AQ557,"0.#"),1)=".",FALSE,TRUE)</formula>
    </cfRule>
    <cfRule type="expression" dxfId="2454" priority="1270">
      <formula>IF(RIGHT(TEXT(AQ557,"0.#"),1)=".",TRUE,FALSE)</formula>
    </cfRule>
  </conditionalFormatting>
  <conditionalFormatting sqref="AQ558">
    <cfRule type="expression" dxfId="2453" priority="1267">
      <formula>IF(RIGHT(TEXT(AQ558,"0.#"),1)=".",FALSE,TRUE)</formula>
    </cfRule>
    <cfRule type="expression" dxfId="2452" priority="1268">
      <formula>IF(RIGHT(TEXT(AQ558,"0.#"),1)=".",TRUE,FALSE)</formula>
    </cfRule>
  </conditionalFormatting>
  <conditionalFormatting sqref="AQ556">
    <cfRule type="expression" dxfId="2451" priority="1265">
      <formula>IF(RIGHT(TEXT(AQ556,"0.#"),1)=".",FALSE,TRUE)</formula>
    </cfRule>
    <cfRule type="expression" dxfId="2450" priority="1266">
      <formula>IF(RIGHT(TEXT(AQ556,"0.#"),1)=".",TRUE,FALSE)</formula>
    </cfRule>
  </conditionalFormatting>
  <conditionalFormatting sqref="AE561">
    <cfRule type="expression" dxfId="2449" priority="1263">
      <formula>IF(RIGHT(TEXT(AE561,"0.#"),1)=".",FALSE,TRUE)</formula>
    </cfRule>
    <cfRule type="expression" dxfId="2448" priority="1264">
      <formula>IF(RIGHT(TEXT(AE561,"0.#"),1)=".",TRUE,FALSE)</formula>
    </cfRule>
  </conditionalFormatting>
  <conditionalFormatting sqref="AE562">
    <cfRule type="expression" dxfId="2447" priority="1261">
      <formula>IF(RIGHT(TEXT(AE562,"0.#"),1)=".",FALSE,TRUE)</formula>
    </cfRule>
    <cfRule type="expression" dxfId="2446" priority="1262">
      <formula>IF(RIGHT(TEXT(AE562,"0.#"),1)=".",TRUE,FALSE)</formula>
    </cfRule>
  </conditionalFormatting>
  <conditionalFormatting sqref="AE563">
    <cfRule type="expression" dxfId="2445" priority="1259">
      <formula>IF(RIGHT(TEXT(AE563,"0.#"),1)=".",FALSE,TRUE)</formula>
    </cfRule>
    <cfRule type="expression" dxfId="2444" priority="1260">
      <formula>IF(RIGHT(TEXT(AE563,"0.#"),1)=".",TRUE,FALSE)</formula>
    </cfRule>
  </conditionalFormatting>
  <conditionalFormatting sqref="AL1102:AO1131">
    <cfRule type="expression" dxfId="2443" priority="2915">
      <formula>IF(AND(AL1102&gt;=0, RIGHT(TEXT(AL1102,"0.#"),1)&lt;&gt;"."),TRUE,FALSE)</formula>
    </cfRule>
    <cfRule type="expression" dxfId="2442" priority="2916">
      <formula>IF(AND(AL1102&gt;=0, RIGHT(TEXT(AL1102,"0.#"),1)="."),TRUE,FALSE)</formula>
    </cfRule>
    <cfRule type="expression" dxfId="2441" priority="2917">
      <formula>IF(AND(AL1102&lt;0, RIGHT(TEXT(AL1102,"0.#"),1)&lt;&gt;"."),TRUE,FALSE)</formula>
    </cfRule>
    <cfRule type="expression" dxfId="2440" priority="2918">
      <formula>IF(AND(AL1102&lt;0, RIGHT(TEXT(AL1102,"0.#"),1)="."),TRUE,FALSE)</formula>
    </cfRule>
  </conditionalFormatting>
  <conditionalFormatting sqref="Y1102:Y1131">
    <cfRule type="expression" dxfId="2439" priority="2913">
      <formula>IF(RIGHT(TEXT(Y1102,"0.#"),1)=".",FALSE,TRUE)</formula>
    </cfRule>
    <cfRule type="expression" dxfId="2438" priority="2914">
      <formula>IF(RIGHT(TEXT(Y1102,"0.#"),1)=".",TRUE,FALSE)</formula>
    </cfRule>
  </conditionalFormatting>
  <conditionalFormatting sqref="AQ553">
    <cfRule type="expression" dxfId="2437" priority="1297">
      <formula>IF(RIGHT(TEXT(AQ553,"0.#"),1)=".",FALSE,TRUE)</formula>
    </cfRule>
    <cfRule type="expression" dxfId="2436" priority="1298">
      <formula>IF(RIGHT(TEXT(AQ553,"0.#"),1)=".",TRUE,FALSE)</formula>
    </cfRule>
  </conditionalFormatting>
  <conditionalFormatting sqref="AU552">
    <cfRule type="expression" dxfId="2435" priority="1309">
      <formula>IF(RIGHT(TEXT(AU552,"0.#"),1)=".",FALSE,TRUE)</formula>
    </cfRule>
    <cfRule type="expression" dxfId="2434" priority="1310">
      <formula>IF(RIGHT(TEXT(AU552,"0.#"),1)=".",TRUE,FALSE)</formula>
    </cfRule>
  </conditionalFormatting>
  <conditionalFormatting sqref="AE552">
    <cfRule type="expression" dxfId="2433" priority="1321">
      <formula>IF(RIGHT(TEXT(AE552,"0.#"),1)=".",FALSE,TRUE)</formula>
    </cfRule>
    <cfRule type="expression" dxfId="2432" priority="1322">
      <formula>IF(RIGHT(TEXT(AE552,"0.#"),1)=".",TRUE,FALSE)</formula>
    </cfRule>
  </conditionalFormatting>
  <conditionalFormatting sqref="AQ548">
    <cfRule type="expression" dxfId="2431" priority="1327">
      <formula>IF(RIGHT(TEXT(AQ548,"0.#"),1)=".",FALSE,TRUE)</formula>
    </cfRule>
    <cfRule type="expression" dxfId="2430" priority="1328">
      <formula>IF(RIGHT(TEXT(AQ548,"0.#"),1)=".",TRUE,FALSE)</formula>
    </cfRule>
  </conditionalFormatting>
  <conditionalFormatting sqref="AL838:AO838">
    <cfRule type="expression" dxfId="2429" priority="2867">
      <formula>IF(AND(AL838&gt;=0, RIGHT(TEXT(AL838,"0.#"),1)&lt;&gt;"."),TRUE,FALSE)</formula>
    </cfRule>
    <cfRule type="expression" dxfId="2428" priority="2868">
      <formula>IF(AND(AL838&gt;=0, RIGHT(TEXT(AL838,"0.#"),1)="."),TRUE,FALSE)</formula>
    </cfRule>
    <cfRule type="expression" dxfId="2427" priority="2869">
      <formula>IF(AND(AL838&lt;0, RIGHT(TEXT(AL838,"0.#"),1)&lt;&gt;"."),TRUE,FALSE)</formula>
    </cfRule>
    <cfRule type="expression" dxfId="2426" priority="2870">
      <formula>IF(AND(AL838&lt;0, RIGHT(TEXT(AL838,"0.#"),1)="."),TRUE,FALSE)</formula>
    </cfRule>
  </conditionalFormatting>
  <conditionalFormatting sqref="Y838">
    <cfRule type="expression" dxfId="2425" priority="2865">
      <formula>IF(RIGHT(TEXT(Y838,"0.#"),1)=".",FALSE,TRUE)</formula>
    </cfRule>
    <cfRule type="expression" dxfId="2424" priority="2866">
      <formula>IF(RIGHT(TEXT(Y838,"0.#"),1)=".",TRUE,FALSE)</formula>
    </cfRule>
  </conditionalFormatting>
  <conditionalFormatting sqref="AE492">
    <cfRule type="expression" dxfId="2423" priority="1653">
      <formula>IF(RIGHT(TEXT(AE492,"0.#"),1)=".",FALSE,TRUE)</formula>
    </cfRule>
    <cfRule type="expression" dxfId="2422" priority="1654">
      <formula>IF(RIGHT(TEXT(AE492,"0.#"),1)=".",TRUE,FALSE)</formula>
    </cfRule>
  </conditionalFormatting>
  <conditionalFormatting sqref="AE493">
    <cfRule type="expression" dxfId="2421" priority="1651">
      <formula>IF(RIGHT(TEXT(AE493,"0.#"),1)=".",FALSE,TRUE)</formula>
    </cfRule>
    <cfRule type="expression" dxfId="2420" priority="1652">
      <formula>IF(RIGHT(TEXT(AE493,"0.#"),1)=".",TRUE,FALSE)</formula>
    </cfRule>
  </conditionalFormatting>
  <conditionalFormatting sqref="AE494">
    <cfRule type="expression" dxfId="2419" priority="1649">
      <formula>IF(RIGHT(TEXT(AE494,"0.#"),1)=".",FALSE,TRUE)</formula>
    </cfRule>
    <cfRule type="expression" dxfId="2418" priority="1650">
      <formula>IF(RIGHT(TEXT(AE494,"0.#"),1)=".",TRUE,FALSE)</formula>
    </cfRule>
  </conditionalFormatting>
  <conditionalFormatting sqref="AQ493">
    <cfRule type="expression" dxfId="2417" priority="1629">
      <formula>IF(RIGHT(TEXT(AQ493,"0.#"),1)=".",FALSE,TRUE)</formula>
    </cfRule>
    <cfRule type="expression" dxfId="2416" priority="1630">
      <formula>IF(RIGHT(TEXT(AQ493,"0.#"),1)=".",TRUE,FALSE)</formula>
    </cfRule>
  </conditionalFormatting>
  <conditionalFormatting sqref="AQ494">
    <cfRule type="expression" dxfId="2415" priority="1627">
      <formula>IF(RIGHT(TEXT(AQ494,"0.#"),1)=".",FALSE,TRUE)</formula>
    </cfRule>
    <cfRule type="expression" dxfId="2414" priority="1628">
      <formula>IF(RIGHT(TEXT(AQ494,"0.#"),1)=".",TRUE,FALSE)</formula>
    </cfRule>
  </conditionalFormatting>
  <conditionalFormatting sqref="AQ492">
    <cfRule type="expression" dxfId="2413" priority="1625">
      <formula>IF(RIGHT(TEXT(AQ492,"0.#"),1)=".",FALSE,TRUE)</formula>
    </cfRule>
    <cfRule type="expression" dxfId="2412" priority="1626">
      <formula>IF(RIGHT(TEXT(AQ492,"0.#"),1)=".",TRUE,FALSE)</formula>
    </cfRule>
  </conditionalFormatting>
  <conditionalFormatting sqref="AU494">
    <cfRule type="expression" dxfId="2411" priority="1637">
      <formula>IF(RIGHT(TEXT(AU494,"0.#"),1)=".",FALSE,TRUE)</formula>
    </cfRule>
    <cfRule type="expression" dxfId="2410" priority="1638">
      <formula>IF(RIGHT(TEXT(AU494,"0.#"),1)=".",TRUE,FALSE)</formula>
    </cfRule>
  </conditionalFormatting>
  <conditionalFormatting sqref="AU492">
    <cfRule type="expression" dxfId="2409" priority="1641">
      <formula>IF(RIGHT(TEXT(AU492,"0.#"),1)=".",FALSE,TRUE)</formula>
    </cfRule>
    <cfRule type="expression" dxfId="2408" priority="1642">
      <formula>IF(RIGHT(TEXT(AU492,"0.#"),1)=".",TRUE,FALSE)</formula>
    </cfRule>
  </conditionalFormatting>
  <conditionalFormatting sqref="AU493">
    <cfRule type="expression" dxfId="2407" priority="1639">
      <formula>IF(RIGHT(TEXT(AU493,"0.#"),1)=".",FALSE,TRUE)</formula>
    </cfRule>
    <cfRule type="expression" dxfId="2406" priority="1640">
      <formula>IF(RIGHT(TEXT(AU493,"0.#"),1)=".",TRUE,FALSE)</formula>
    </cfRule>
  </conditionalFormatting>
  <conditionalFormatting sqref="AU583">
    <cfRule type="expression" dxfId="2405" priority="1157">
      <formula>IF(RIGHT(TEXT(AU583,"0.#"),1)=".",FALSE,TRUE)</formula>
    </cfRule>
    <cfRule type="expression" dxfId="2404" priority="1158">
      <formula>IF(RIGHT(TEXT(AU583,"0.#"),1)=".",TRUE,FALSE)</formula>
    </cfRule>
  </conditionalFormatting>
  <conditionalFormatting sqref="AU582">
    <cfRule type="expression" dxfId="2403" priority="1159">
      <formula>IF(RIGHT(TEXT(AU582,"0.#"),1)=".",FALSE,TRUE)</formula>
    </cfRule>
    <cfRule type="expression" dxfId="2402" priority="1160">
      <formula>IF(RIGHT(TEXT(AU582,"0.#"),1)=".",TRUE,FALSE)</formula>
    </cfRule>
  </conditionalFormatting>
  <conditionalFormatting sqref="AE499">
    <cfRule type="expression" dxfId="2401" priority="1619">
      <formula>IF(RIGHT(TEXT(AE499,"0.#"),1)=".",FALSE,TRUE)</formula>
    </cfRule>
    <cfRule type="expression" dxfId="2400" priority="1620">
      <formula>IF(RIGHT(TEXT(AE499,"0.#"),1)=".",TRUE,FALSE)</formula>
    </cfRule>
  </conditionalFormatting>
  <conditionalFormatting sqref="AE497">
    <cfRule type="expression" dxfId="2399" priority="1623">
      <formula>IF(RIGHT(TEXT(AE497,"0.#"),1)=".",FALSE,TRUE)</formula>
    </cfRule>
    <cfRule type="expression" dxfId="2398" priority="1624">
      <formula>IF(RIGHT(TEXT(AE497,"0.#"),1)=".",TRUE,FALSE)</formula>
    </cfRule>
  </conditionalFormatting>
  <conditionalFormatting sqref="AE498">
    <cfRule type="expression" dxfId="2397" priority="1621">
      <formula>IF(RIGHT(TEXT(AE498,"0.#"),1)=".",FALSE,TRUE)</formula>
    </cfRule>
    <cfRule type="expression" dxfId="2396" priority="1622">
      <formula>IF(RIGHT(TEXT(AE498,"0.#"),1)=".",TRUE,FALSE)</formula>
    </cfRule>
  </conditionalFormatting>
  <conditionalFormatting sqref="AU499">
    <cfRule type="expression" dxfId="2395" priority="1607">
      <formula>IF(RIGHT(TEXT(AU499,"0.#"),1)=".",FALSE,TRUE)</formula>
    </cfRule>
    <cfRule type="expression" dxfId="2394" priority="1608">
      <formula>IF(RIGHT(TEXT(AU499,"0.#"),1)=".",TRUE,FALSE)</formula>
    </cfRule>
  </conditionalFormatting>
  <conditionalFormatting sqref="AU497">
    <cfRule type="expression" dxfId="2393" priority="1611">
      <formula>IF(RIGHT(TEXT(AU497,"0.#"),1)=".",FALSE,TRUE)</formula>
    </cfRule>
    <cfRule type="expression" dxfId="2392" priority="1612">
      <formula>IF(RIGHT(TEXT(AU497,"0.#"),1)=".",TRUE,FALSE)</formula>
    </cfRule>
  </conditionalFormatting>
  <conditionalFormatting sqref="AU498">
    <cfRule type="expression" dxfId="2391" priority="1609">
      <formula>IF(RIGHT(TEXT(AU498,"0.#"),1)=".",FALSE,TRUE)</formula>
    </cfRule>
    <cfRule type="expression" dxfId="2390" priority="1610">
      <formula>IF(RIGHT(TEXT(AU498,"0.#"),1)=".",TRUE,FALSE)</formula>
    </cfRule>
  </conditionalFormatting>
  <conditionalFormatting sqref="AQ497">
    <cfRule type="expression" dxfId="2389" priority="1595">
      <formula>IF(RIGHT(TEXT(AQ497,"0.#"),1)=".",FALSE,TRUE)</formula>
    </cfRule>
    <cfRule type="expression" dxfId="2388" priority="1596">
      <formula>IF(RIGHT(TEXT(AQ497,"0.#"),1)=".",TRUE,FALSE)</formula>
    </cfRule>
  </conditionalFormatting>
  <conditionalFormatting sqref="AQ498">
    <cfRule type="expression" dxfId="2387" priority="1599">
      <formula>IF(RIGHT(TEXT(AQ498,"0.#"),1)=".",FALSE,TRUE)</formula>
    </cfRule>
    <cfRule type="expression" dxfId="2386" priority="1600">
      <formula>IF(RIGHT(TEXT(AQ498,"0.#"),1)=".",TRUE,FALSE)</formula>
    </cfRule>
  </conditionalFormatting>
  <conditionalFormatting sqref="AQ499">
    <cfRule type="expression" dxfId="2385" priority="1597">
      <formula>IF(RIGHT(TEXT(AQ499,"0.#"),1)=".",FALSE,TRUE)</formula>
    </cfRule>
    <cfRule type="expression" dxfId="2384" priority="1598">
      <formula>IF(RIGHT(TEXT(AQ499,"0.#"),1)=".",TRUE,FALSE)</formula>
    </cfRule>
  </conditionalFormatting>
  <conditionalFormatting sqref="AE504">
    <cfRule type="expression" dxfId="2383" priority="1589">
      <formula>IF(RIGHT(TEXT(AE504,"0.#"),1)=".",FALSE,TRUE)</formula>
    </cfRule>
    <cfRule type="expression" dxfId="2382" priority="1590">
      <formula>IF(RIGHT(TEXT(AE504,"0.#"),1)=".",TRUE,FALSE)</formula>
    </cfRule>
  </conditionalFormatting>
  <conditionalFormatting sqref="AE502">
    <cfRule type="expression" dxfId="2381" priority="1593">
      <formula>IF(RIGHT(TEXT(AE502,"0.#"),1)=".",FALSE,TRUE)</formula>
    </cfRule>
    <cfRule type="expression" dxfId="2380" priority="1594">
      <formula>IF(RIGHT(TEXT(AE502,"0.#"),1)=".",TRUE,FALSE)</formula>
    </cfRule>
  </conditionalFormatting>
  <conditionalFormatting sqref="AE503">
    <cfRule type="expression" dxfId="2379" priority="1591">
      <formula>IF(RIGHT(TEXT(AE503,"0.#"),1)=".",FALSE,TRUE)</formula>
    </cfRule>
    <cfRule type="expression" dxfId="2378" priority="1592">
      <formula>IF(RIGHT(TEXT(AE503,"0.#"),1)=".",TRUE,FALSE)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Q502">
    <cfRule type="expression" dxfId="2371" priority="1565">
      <formula>IF(RIGHT(TEXT(AQ502,"0.#"),1)=".",FALSE,TRUE)</formula>
    </cfRule>
    <cfRule type="expression" dxfId="2370" priority="1566">
      <formula>IF(RIGHT(TEXT(AQ502,"0.#"),1)=".",TRUE,FALSE)</formula>
    </cfRule>
  </conditionalFormatting>
  <conditionalFormatting sqref="AQ503">
    <cfRule type="expression" dxfId="2369" priority="1569">
      <formula>IF(RIGHT(TEXT(AQ503,"0.#"),1)=".",FALSE,TRUE)</formula>
    </cfRule>
    <cfRule type="expression" dxfId="2368" priority="1570">
      <formula>IF(RIGHT(TEXT(AQ503,"0.#"),1)=".",TRUE,FALSE)</formula>
    </cfRule>
  </conditionalFormatting>
  <conditionalFormatting sqref="AQ504">
    <cfRule type="expression" dxfId="2367" priority="1567">
      <formula>IF(RIGHT(TEXT(AQ504,"0.#"),1)=".",FALSE,TRUE)</formula>
    </cfRule>
    <cfRule type="expression" dxfId="2366" priority="1568">
      <formula>IF(RIGHT(TEXT(AQ504,"0.#"),1)=".",TRUE,FALSE)</formula>
    </cfRule>
  </conditionalFormatting>
  <conditionalFormatting sqref="AE509">
    <cfRule type="expression" dxfId="2365" priority="1559">
      <formula>IF(RIGHT(TEXT(AE509,"0.#"),1)=".",FALSE,TRUE)</formula>
    </cfRule>
    <cfRule type="expression" dxfId="2364" priority="1560">
      <formula>IF(RIGHT(TEXT(AE509,"0.#"),1)=".",TRUE,FALSE)</formula>
    </cfRule>
  </conditionalFormatting>
  <conditionalFormatting sqref="AE507">
    <cfRule type="expression" dxfId="2363" priority="1563">
      <formula>IF(RIGHT(TEXT(AE507,"0.#"),1)=".",FALSE,TRUE)</formula>
    </cfRule>
    <cfRule type="expression" dxfId="2362" priority="1564">
      <formula>IF(RIGHT(TEXT(AE507,"0.#"),1)=".",TRUE,FALSE)</formula>
    </cfRule>
  </conditionalFormatting>
  <conditionalFormatting sqref="AE508">
    <cfRule type="expression" dxfId="2361" priority="1561">
      <formula>IF(RIGHT(TEXT(AE508,"0.#"),1)=".",FALSE,TRUE)</formula>
    </cfRule>
    <cfRule type="expression" dxfId="2360" priority="1562">
      <formula>IF(RIGHT(TEXT(AE508,"0.#"),1)=".",TRUE,FALSE)</formula>
    </cfRule>
  </conditionalFormatting>
  <conditionalFormatting sqref="AU509">
    <cfRule type="expression" dxfId="2359" priority="1547">
      <formula>IF(RIGHT(TEXT(AU509,"0.#"),1)=".",FALSE,TRUE)</formula>
    </cfRule>
    <cfRule type="expression" dxfId="2358" priority="1548">
      <formula>IF(RIGHT(TEXT(AU509,"0.#"),1)=".",TRUE,FALSE)</formula>
    </cfRule>
  </conditionalFormatting>
  <conditionalFormatting sqref="AU507">
    <cfRule type="expression" dxfId="2357" priority="1551">
      <formula>IF(RIGHT(TEXT(AU507,"0.#"),1)=".",FALSE,TRUE)</formula>
    </cfRule>
    <cfRule type="expression" dxfId="2356" priority="1552">
      <formula>IF(RIGHT(TEXT(AU507,"0.#"),1)=".",TRUE,FALSE)</formula>
    </cfRule>
  </conditionalFormatting>
  <conditionalFormatting sqref="AU508">
    <cfRule type="expression" dxfId="2355" priority="1549">
      <formula>IF(RIGHT(TEXT(AU508,"0.#"),1)=".",FALSE,TRUE)</formula>
    </cfRule>
    <cfRule type="expression" dxfId="2354" priority="1550">
      <formula>IF(RIGHT(TEXT(AU508,"0.#"),1)=".",TRUE,FALSE)</formula>
    </cfRule>
  </conditionalFormatting>
  <conditionalFormatting sqref="AQ507">
    <cfRule type="expression" dxfId="2353" priority="1535">
      <formula>IF(RIGHT(TEXT(AQ507,"0.#"),1)=".",FALSE,TRUE)</formula>
    </cfRule>
    <cfRule type="expression" dxfId="2352" priority="1536">
      <formula>IF(RIGHT(TEXT(AQ507,"0.#"),1)=".",TRUE,FALSE)</formula>
    </cfRule>
  </conditionalFormatting>
  <conditionalFormatting sqref="AQ508">
    <cfRule type="expression" dxfId="2351" priority="1539">
      <formula>IF(RIGHT(TEXT(AQ508,"0.#"),1)=".",FALSE,TRUE)</formula>
    </cfRule>
    <cfRule type="expression" dxfId="2350" priority="1540">
      <formula>IF(RIGHT(TEXT(AQ508,"0.#"),1)=".",TRUE,FALSE)</formula>
    </cfRule>
  </conditionalFormatting>
  <conditionalFormatting sqref="AQ509">
    <cfRule type="expression" dxfId="2349" priority="1537">
      <formula>IF(RIGHT(TEXT(AQ509,"0.#"),1)=".",FALSE,TRUE)</formula>
    </cfRule>
    <cfRule type="expression" dxfId="2348" priority="1538">
      <formula>IF(RIGHT(TEXT(AQ509,"0.#"),1)=".",TRUE,FALSE)</formula>
    </cfRule>
  </conditionalFormatting>
  <conditionalFormatting sqref="AE465">
    <cfRule type="expression" dxfId="2347" priority="1829">
      <formula>IF(RIGHT(TEXT(AE465,"0.#"),1)=".",FALSE,TRUE)</formula>
    </cfRule>
    <cfRule type="expression" dxfId="2346" priority="1830">
      <formula>IF(RIGHT(TEXT(AE465,"0.#"),1)=".",TRUE,FALSE)</formula>
    </cfRule>
  </conditionalFormatting>
  <conditionalFormatting sqref="AE463">
    <cfRule type="expression" dxfId="2345" priority="1833">
      <formula>IF(RIGHT(TEXT(AE463,"0.#"),1)=".",FALSE,TRUE)</formula>
    </cfRule>
    <cfRule type="expression" dxfId="2344" priority="1834">
      <formula>IF(RIGHT(TEXT(AE463,"0.#"),1)=".",TRUE,FALSE)</formula>
    </cfRule>
  </conditionalFormatting>
  <conditionalFormatting sqref="AE464">
    <cfRule type="expression" dxfId="2343" priority="1831">
      <formula>IF(RIGHT(TEXT(AE464,"0.#"),1)=".",FALSE,TRUE)</formula>
    </cfRule>
    <cfRule type="expression" dxfId="2342" priority="1832">
      <formula>IF(RIGHT(TEXT(AE464,"0.#"),1)=".",TRUE,FALSE)</formula>
    </cfRule>
  </conditionalFormatting>
  <conditionalFormatting sqref="AM465">
    <cfRule type="expression" dxfId="2341" priority="1823">
      <formula>IF(RIGHT(TEXT(AM465,"0.#"),1)=".",FALSE,TRUE)</formula>
    </cfRule>
    <cfRule type="expression" dxfId="2340" priority="1824">
      <formula>IF(RIGHT(TEXT(AM465,"0.#"),1)=".",TRUE,FALSE)</formula>
    </cfRule>
  </conditionalFormatting>
  <conditionalFormatting sqref="AM463">
    <cfRule type="expression" dxfId="2339" priority="1827">
      <formula>IF(RIGHT(TEXT(AM463,"0.#"),1)=".",FALSE,TRUE)</formula>
    </cfRule>
    <cfRule type="expression" dxfId="2338" priority="1828">
      <formula>IF(RIGHT(TEXT(AM463,"0.#"),1)=".",TRUE,FALSE)</formula>
    </cfRule>
  </conditionalFormatting>
  <conditionalFormatting sqref="AM464">
    <cfRule type="expression" dxfId="2337" priority="1825">
      <formula>IF(RIGHT(TEXT(AM464,"0.#"),1)=".",FALSE,TRUE)</formula>
    </cfRule>
    <cfRule type="expression" dxfId="2336" priority="1826">
      <formula>IF(RIGHT(TEXT(AM464,"0.#"),1)=".",TRUE,FALSE)</formula>
    </cfRule>
  </conditionalFormatting>
  <conditionalFormatting sqref="AU465">
    <cfRule type="expression" dxfId="2335" priority="1817">
      <formula>IF(RIGHT(TEXT(AU465,"0.#"),1)=".",FALSE,TRUE)</formula>
    </cfRule>
    <cfRule type="expression" dxfId="2334" priority="1818">
      <formula>IF(RIGHT(TEXT(AU465,"0.#"),1)=".",TRUE,FALSE)</formula>
    </cfRule>
  </conditionalFormatting>
  <conditionalFormatting sqref="AU463">
    <cfRule type="expression" dxfId="2333" priority="1821">
      <formula>IF(RIGHT(TEXT(AU463,"0.#"),1)=".",FALSE,TRUE)</formula>
    </cfRule>
    <cfRule type="expression" dxfId="2332" priority="1822">
      <formula>IF(RIGHT(TEXT(AU463,"0.#"),1)=".",TRUE,FALSE)</formula>
    </cfRule>
  </conditionalFormatting>
  <conditionalFormatting sqref="AU464">
    <cfRule type="expression" dxfId="2331" priority="1819">
      <formula>IF(RIGHT(TEXT(AU464,"0.#"),1)=".",FALSE,TRUE)</formula>
    </cfRule>
    <cfRule type="expression" dxfId="2330" priority="1820">
      <formula>IF(RIGHT(TEXT(AU464,"0.#"),1)=".",TRUE,FALSE)</formula>
    </cfRule>
  </conditionalFormatting>
  <conditionalFormatting sqref="AI465">
    <cfRule type="expression" dxfId="2329" priority="1811">
      <formula>IF(RIGHT(TEXT(AI465,"0.#"),1)=".",FALSE,TRUE)</formula>
    </cfRule>
    <cfRule type="expression" dxfId="2328" priority="1812">
      <formula>IF(RIGHT(TEXT(AI465,"0.#"),1)=".",TRUE,FALSE)</formula>
    </cfRule>
  </conditionalFormatting>
  <conditionalFormatting sqref="AI463">
    <cfRule type="expression" dxfId="2327" priority="1815">
      <formula>IF(RIGHT(TEXT(AI463,"0.#"),1)=".",FALSE,TRUE)</formula>
    </cfRule>
    <cfRule type="expression" dxfId="2326" priority="1816">
      <formula>IF(RIGHT(TEXT(AI463,"0.#"),1)=".",TRUE,FALSE)</formula>
    </cfRule>
  </conditionalFormatting>
  <conditionalFormatting sqref="AI464">
    <cfRule type="expression" dxfId="2325" priority="1813">
      <formula>IF(RIGHT(TEXT(AI464,"0.#"),1)=".",FALSE,TRUE)</formula>
    </cfRule>
    <cfRule type="expression" dxfId="2324" priority="1814">
      <formula>IF(RIGHT(TEXT(AI464,"0.#"),1)=".",TRUE,FALSE)</formula>
    </cfRule>
  </conditionalFormatting>
  <conditionalFormatting sqref="AQ463">
    <cfRule type="expression" dxfId="2323" priority="1805">
      <formula>IF(RIGHT(TEXT(AQ463,"0.#"),1)=".",FALSE,TRUE)</formula>
    </cfRule>
    <cfRule type="expression" dxfId="2322" priority="1806">
      <formula>IF(RIGHT(TEXT(AQ463,"0.#"),1)=".",TRUE,FALSE)</formula>
    </cfRule>
  </conditionalFormatting>
  <conditionalFormatting sqref="AQ464">
    <cfRule type="expression" dxfId="2321" priority="1809">
      <formula>IF(RIGHT(TEXT(AQ464,"0.#"),1)=".",FALSE,TRUE)</formula>
    </cfRule>
    <cfRule type="expression" dxfId="2320" priority="1810">
      <formula>IF(RIGHT(TEXT(AQ464,"0.#"),1)=".",TRUE,FALSE)</formula>
    </cfRule>
  </conditionalFormatting>
  <conditionalFormatting sqref="AQ465">
    <cfRule type="expression" dxfId="2319" priority="1807">
      <formula>IF(RIGHT(TEXT(AQ465,"0.#"),1)=".",FALSE,TRUE)</formula>
    </cfRule>
    <cfRule type="expression" dxfId="2318" priority="1808">
      <formula>IF(RIGHT(TEXT(AQ465,"0.#"),1)=".",TRUE,FALSE)</formula>
    </cfRule>
  </conditionalFormatting>
  <conditionalFormatting sqref="AE470">
    <cfRule type="expression" dxfId="2317" priority="1799">
      <formula>IF(RIGHT(TEXT(AE470,"0.#"),1)=".",FALSE,TRUE)</formula>
    </cfRule>
    <cfRule type="expression" dxfId="2316" priority="1800">
      <formula>IF(RIGHT(TEXT(AE470,"0.#"),1)=".",TRUE,FALSE)</formula>
    </cfRule>
  </conditionalFormatting>
  <conditionalFormatting sqref="AE468">
    <cfRule type="expression" dxfId="2315" priority="1803">
      <formula>IF(RIGHT(TEXT(AE468,"0.#"),1)=".",FALSE,TRUE)</formula>
    </cfRule>
    <cfRule type="expression" dxfId="2314" priority="1804">
      <formula>IF(RIGHT(TEXT(AE468,"0.#"),1)=".",TRUE,FALSE)</formula>
    </cfRule>
  </conditionalFormatting>
  <conditionalFormatting sqref="AE469">
    <cfRule type="expression" dxfId="2313" priority="1801">
      <formula>IF(RIGHT(TEXT(AE469,"0.#"),1)=".",FALSE,TRUE)</formula>
    </cfRule>
    <cfRule type="expression" dxfId="2312" priority="1802">
      <formula>IF(RIGHT(TEXT(AE469,"0.#"),1)=".",TRUE,FALSE)</formula>
    </cfRule>
  </conditionalFormatting>
  <conditionalFormatting sqref="AM470">
    <cfRule type="expression" dxfId="2311" priority="1793">
      <formula>IF(RIGHT(TEXT(AM470,"0.#"),1)=".",FALSE,TRUE)</formula>
    </cfRule>
    <cfRule type="expression" dxfId="2310" priority="1794">
      <formula>IF(RIGHT(TEXT(AM470,"0.#"),1)=".",TRUE,FALSE)</formula>
    </cfRule>
  </conditionalFormatting>
  <conditionalFormatting sqref="AM468">
    <cfRule type="expression" dxfId="2309" priority="1797">
      <formula>IF(RIGHT(TEXT(AM468,"0.#"),1)=".",FALSE,TRUE)</formula>
    </cfRule>
    <cfRule type="expression" dxfId="2308" priority="1798">
      <formula>IF(RIGHT(TEXT(AM468,"0.#"),1)=".",TRUE,FALSE)</formula>
    </cfRule>
  </conditionalFormatting>
  <conditionalFormatting sqref="AM469">
    <cfRule type="expression" dxfId="2307" priority="1795">
      <formula>IF(RIGHT(TEXT(AM469,"0.#"),1)=".",FALSE,TRUE)</formula>
    </cfRule>
    <cfRule type="expression" dxfId="2306" priority="1796">
      <formula>IF(RIGHT(TEXT(AM469,"0.#"),1)=".",TRUE,FALSE)</formula>
    </cfRule>
  </conditionalFormatting>
  <conditionalFormatting sqref="AU470">
    <cfRule type="expression" dxfId="2305" priority="1787">
      <formula>IF(RIGHT(TEXT(AU470,"0.#"),1)=".",FALSE,TRUE)</formula>
    </cfRule>
    <cfRule type="expression" dxfId="2304" priority="1788">
      <formula>IF(RIGHT(TEXT(AU470,"0.#"),1)=".",TRUE,FALSE)</formula>
    </cfRule>
  </conditionalFormatting>
  <conditionalFormatting sqref="AU468">
    <cfRule type="expression" dxfId="2303" priority="1791">
      <formula>IF(RIGHT(TEXT(AU468,"0.#"),1)=".",FALSE,TRUE)</formula>
    </cfRule>
    <cfRule type="expression" dxfId="2302" priority="1792">
      <formula>IF(RIGHT(TEXT(AU468,"0.#"),1)=".",TRUE,FALSE)</formula>
    </cfRule>
  </conditionalFormatting>
  <conditionalFormatting sqref="AU469">
    <cfRule type="expression" dxfId="2301" priority="1789">
      <formula>IF(RIGHT(TEXT(AU469,"0.#"),1)=".",FALSE,TRUE)</formula>
    </cfRule>
    <cfRule type="expression" dxfId="2300" priority="1790">
      <formula>IF(RIGHT(TEXT(AU469,"0.#"),1)=".",TRUE,FALSE)</formula>
    </cfRule>
  </conditionalFormatting>
  <conditionalFormatting sqref="AI470">
    <cfRule type="expression" dxfId="2299" priority="1781">
      <formula>IF(RIGHT(TEXT(AI470,"0.#"),1)=".",FALSE,TRUE)</formula>
    </cfRule>
    <cfRule type="expression" dxfId="2298" priority="1782">
      <formula>IF(RIGHT(TEXT(AI470,"0.#"),1)=".",TRUE,FALSE)</formula>
    </cfRule>
  </conditionalFormatting>
  <conditionalFormatting sqref="AI468">
    <cfRule type="expression" dxfId="2297" priority="1785">
      <formula>IF(RIGHT(TEXT(AI468,"0.#"),1)=".",FALSE,TRUE)</formula>
    </cfRule>
    <cfRule type="expression" dxfId="2296" priority="1786">
      <formula>IF(RIGHT(TEXT(AI468,"0.#"),1)=".",TRUE,FALSE)</formula>
    </cfRule>
  </conditionalFormatting>
  <conditionalFormatting sqref="AI469">
    <cfRule type="expression" dxfId="2295" priority="1783">
      <formula>IF(RIGHT(TEXT(AI469,"0.#"),1)=".",FALSE,TRUE)</formula>
    </cfRule>
    <cfRule type="expression" dxfId="2294" priority="1784">
      <formula>IF(RIGHT(TEXT(AI469,"0.#"),1)=".",TRUE,FALSE)</formula>
    </cfRule>
  </conditionalFormatting>
  <conditionalFormatting sqref="AQ468">
    <cfRule type="expression" dxfId="2293" priority="1775">
      <formula>IF(RIGHT(TEXT(AQ468,"0.#"),1)=".",FALSE,TRUE)</formula>
    </cfRule>
    <cfRule type="expression" dxfId="2292" priority="1776">
      <formula>IF(RIGHT(TEXT(AQ468,"0.#"),1)=".",TRUE,FALSE)</formula>
    </cfRule>
  </conditionalFormatting>
  <conditionalFormatting sqref="AQ469">
    <cfRule type="expression" dxfId="2291" priority="1779">
      <formula>IF(RIGHT(TEXT(AQ469,"0.#"),1)=".",FALSE,TRUE)</formula>
    </cfRule>
    <cfRule type="expression" dxfId="2290" priority="1780">
      <formula>IF(RIGHT(TEXT(AQ469,"0.#"),1)=".",TRUE,FALSE)</formula>
    </cfRule>
  </conditionalFormatting>
  <conditionalFormatting sqref="AQ470">
    <cfRule type="expression" dxfId="2289" priority="1777">
      <formula>IF(RIGHT(TEXT(AQ470,"0.#"),1)=".",FALSE,TRUE)</formula>
    </cfRule>
    <cfRule type="expression" dxfId="2288" priority="1778">
      <formula>IF(RIGHT(TEXT(AQ470,"0.#"),1)=".",TRUE,FALSE)</formula>
    </cfRule>
  </conditionalFormatting>
  <conditionalFormatting sqref="AE475">
    <cfRule type="expression" dxfId="2287" priority="1769">
      <formula>IF(RIGHT(TEXT(AE475,"0.#"),1)=".",FALSE,TRUE)</formula>
    </cfRule>
    <cfRule type="expression" dxfId="2286" priority="1770">
      <formula>IF(RIGHT(TEXT(AE475,"0.#"),1)=".",TRUE,FALSE)</formula>
    </cfRule>
  </conditionalFormatting>
  <conditionalFormatting sqref="AE473">
    <cfRule type="expression" dxfId="2285" priority="1773">
      <formula>IF(RIGHT(TEXT(AE473,"0.#"),1)=".",FALSE,TRUE)</formula>
    </cfRule>
    <cfRule type="expression" dxfId="2284" priority="1774">
      <formula>IF(RIGHT(TEXT(AE473,"0.#"),1)=".",TRUE,FALSE)</formula>
    </cfRule>
  </conditionalFormatting>
  <conditionalFormatting sqref="AE474">
    <cfRule type="expression" dxfId="2283" priority="1771">
      <formula>IF(RIGHT(TEXT(AE474,"0.#"),1)=".",FALSE,TRUE)</formula>
    </cfRule>
    <cfRule type="expression" dxfId="2282" priority="1772">
      <formula>IF(RIGHT(TEXT(AE474,"0.#"),1)=".",TRUE,FALSE)</formula>
    </cfRule>
  </conditionalFormatting>
  <conditionalFormatting sqref="AM475">
    <cfRule type="expression" dxfId="2281" priority="1763">
      <formula>IF(RIGHT(TEXT(AM475,"0.#"),1)=".",FALSE,TRUE)</formula>
    </cfRule>
    <cfRule type="expression" dxfId="2280" priority="1764">
      <formula>IF(RIGHT(TEXT(AM475,"0.#"),1)=".",TRUE,FALSE)</formula>
    </cfRule>
  </conditionalFormatting>
  <conditionalFormatting sqref="AM473">
    <cfRule type="expression" dxfId="2279" priority="1767">
      <formula>IF(RIGHT(TEXT(AM473,"0.#"),1)=".",FALSE,TRUE)</formula>
    </cfRule>
    <cfRule type="expression" dxfId="2278" priority="1768">
      <formula>IF(RIGHT(TEXT(AM473,"0.#"),1)=".",TRUE,FALSE)</formula>
    </cfRule>
  </conditionalFormatting>
  <conditionalFormatting sqref="AM474">
    <cfRule type="expression" dxfId="2277" priority="1765">
      <formula>IF(RIGHT(TEXT(AM474,"0.#"),1)=".",FALSE,TRUE)</formula>
    </cfRule>
    <cfRule type="expression" dxfId="2276" priority="1766">
      <formula>IF(RIGHT(TEXT(AM474,"0.#"),1)=".",TRUE,FALSE)</formula>
    </cfRule>
  </conditionalFormatting>
  <conditionalFormatting sqref="AU475">
    <cfRule type="expression" dxfId="2275" priority="1757">
      <formula>IF(RIGHT(TEXT(AU475,"0.#"),1)=".",FALSE,TRUE)</formula>
    </cfRule>
    <cfRule type="expression" dxfId="2274" priority="1758">
      <formula>IF(RIGHT(TEXT(AU475,"0.#"),1)=".",TRUE,FALSE)</formula>
    </cfRule>
  </conditionalFormatting>
  <conditionalFormatting sqref="AU473">
    <cfRule type="expression" dxfId="2273" priority="1761">
      <formula>IF(RIGHT(TEXT(AU473,"0.#"),1)=".",FALSE,TRUE)</formula>
    </cfRule>
    <cfRule type="expression" dxfId="2272" priority="1762">
      <formula>IF(RIGHT(TEXT(AU473,"0.#"),1)=".",TRUE,FALSE)</formula>
    </cfRule>
  </conditionalFormatting>
  <conditionalFormatting sqref="AU474">
    <cfRule type="expression" dxfId="2271" priority="1759">
      <formula>IF(RIGHT(TEXT(AU474,"0.#"),1)=".",FALSE,TRUE)</formula>
    </cfRule>
    <cfRule type="expression" dxfId="2270" priority="1760">
      <formula>IF(RIGHT(TEXT(AU474,"0.#"),1)=".",TRUE,FALSE)</formula>
    </cfRule>
  </conditionalFormatting>
  <conditionalFormatting sqref="AI475">
    <cfRule type="expression" dxfId="2269" priority="1751">
      <formula>IF(RIGHT(TEXT(AI475,"0.#"),1)=".",FALSE,TRUE)</formula>
    </cfRule>
    <cfRule type="expression" dxfId="2268" priority="1752">
      <formula>IF(RIGHT(TEXT(AI475,"0.#"),1)=".",TRUE,FALSE)</formula>
    </cfRule>
  </conditionalFormatting>
  <conditionalFormatting sqref="AI473">
    <cfRule type="expression" dxfId="2267" priority="1755">
      <formula>IF(RIGHT(TEXT(AI473,"0.#"),1)=".",FALSE,TRUE)</formula>
    </cfRule>
    <cfRule type="expression" dxfId="2266" priority="1756">
      <formula>IF(RIGHT(TEXT(AI473,"0.#"),1)=".",TRUE,FALSE)</formula>
    </cfRule>
  </conditionalFormatting>
  <conditionalFormatting sqref="AI474">
    <cfRule type="expression" dxfId="2265" priority="1753">
      <formula>IF(RIGHT(TEXT(AI474,"0.#"),1)=".",FALSE,TRUE)</formula>
    </cfRule>
    <cfRule type="expression" dxfId="2264" priority="1754">
      <formula>IF(RIGHT(TEXT(AI474,"0.#"),1)=".",TRUE,FALSE)</formula>
    </cfRule>
  </conditionalFormatting>
  <conditionalFormatting sqref="AQ473">
    <cfRule type="expression" dxfId="2263" priority="1745">
      <formula>IF(RIGHT(TEXT(AQ473,"0.#"),1)=".",FALSE,TRUE)</formula>
    </cfRule>
    <cfRule type="expression" dxfId="2262" priority="1746">
      <formula>IF(RIGHT(TEXT(AQ473,"0.#"),1)=".",TRUE,FALSE)</formula>
    </cfRule>
  </conditionalFormatting>
  <conditionalFormatting sqref="AQ474">
    <cfRule type="expression" dxfId="2261" priority="1749">
      <formula>IF(RIGHT(TEXT(AQ474,"0.#"),1)=".",FALSE,TRUE)</formula>
    </cfRule>
    <cfRule type="expression" dxfId="2260" priority="1750">
      <formula>IF(RIGHT(TEXT(AQ474,"0.#"),1)=".",TRUE,FALSE)</formula>
    </cfRule>
  </conditionalFormatting>
  <conditionalFormatting sqref="AQ475">
    <cfRule type="expression" dxfId="2259" priority="1747">
      <formula>IF(RIGHT(TEXT(AQ475,"0.#"),1)=".",FALSE,TRUE)</formula>
    </cfRule>
    <cfRule type="expression" dxfId="2258" priority="1748">
      <formula>IF(RIGHT(TEXT(AQ475,"0.#"),1)=".",TRUE,FALSE)</formula>
    </cfRule>
  </conditionalFormatting>
  <conditionalFormatting sqref="AE480">
    <cfRule type="expression" dxfId="2257" priority="1739">
      <formula>IF(RIGHT(TEXT(AE480,"0.#"),1)=".",FALSE,TRUE)</formula>
    </cfRule>
    <cfRule type="expression" dxfId="2256" priority="1740">
      <formula>IF(RIGHT(TEXT(AE480,"0.#"),1)=".",TRUE,FALSE)</formula>
    </cfRule>
  </conditionalFormatting>
  <conditionalFormatting sqref="AE478">
    <cfRule type="expression" dxfId="2255" priority="1743">
      <formula>IF(RIGHT(TEXT(AE478,"0.#"),1)=".",FALSE,TRUE)</formula>
    </cfRule>
    <cfRule type="expression" dxfId="2254" priority="1744">
      <formula>IF(RIGHT(TEXT(AE478,"0.#"),1)=".",TRUE,FALSE)</formula>
    </cfRule>
  </conditionalFormatting>
  <conditionalFormatting sqref="AE479">
    <cfRule type="expression" dxfId="2253" priority="1741">
      <formula>IF(RIGHT(TEXT(AE479,"0.#"),1)=".",FALSE,TRUE)</formula>
    </cfRule>
    <cfRule type="expression" dxfId="2252" priority="1742">
      <formula>IF(RIGHT(TEXT(AE479,"0.#"),1)=".",TRUE,FALSE)</formula>
    </cfRule>
  </conditionalFormatting>
  <conditionalFormatting sqref="AM480">
    <cfRule type="expression" dxfId="2251" priority="1733">
      <formula>IF(RIGHT(TEXT(AM480,"0.#"),1)=".",FALSE,TRUE)</formula>
    </cfRule>
    <cfRule type="expression" dxfId="2250" priority="1734">
      <formula>IF(RIGHT(TEXT(AM480,"0.#"),1)=".",TRUE,FALSE)</formula>
    </cfRule>
  </conditionalFormatting>
  <conditionalFormatting sqref="AM478">
    <cfRule type="expression" dxfId="2249" priority="1737">
      <formula>IF(RIGHT(TEXT(AM478,"0.#"),1)=".",FALSE,TRUE)</formula>
    </cfRule>
    <cfRule type="expression" dxfId="2248" priority="1738">
      <formula>IF(RIGHT(TEXT(AM478,"0.#"),1)=".",TRUE,FALSE)</formula>
    </cfRule>
  </conditionalFormatting>
  <conditionalFormatting sqref="AM479">
    <cfRule type="expression" dxfId="2247" priority="1735">
      <formula>IF(RIGHT(TEXT(AM479,"0.#"),1)=".",FALSE,TRUE)</formula>
    </cfRule>
    <cfRule type="expression" dxfId="2246" priority="1736">
      <formula>IF(RIGHT(TEXT(AM479,"0.#"),1)=".",TRUE,FALSE)</formula>
    </cfRule>
  </conditionalFormatting>
  <conditionalFormatting sqref="AU480">
    <cfRule type="expression" dxfId="2245" priority="1727">
      <formula>IF(RIGHT(TEXT(AU480,"0.#"),1)=".",FALSE,TRUE)</formula>
    </cfRule>
    <cfRule type="expression" dxfId="2244" priority="1728">
      <formula>IF(RIGHT(TEXT(AU480,"0.#"),1)=".",TRUE,FALSE)</formula>
    </cfRule>
  </conditionalFormatting>
  <conditionalFormatting sqref="AU478">
    <cfRule type="expression" dxfId="2243" priority="1731">
      <formula>IF(RIGHT(TEXT(AU478,"0.#"),1)=".",FALSE,TRUE)</formula>
    </cfRule>
    <cfRule type="expression" dxfId="2242" priority="1732">
      <formula>IF(RIGHT(TEXT(AU478,"0.#"),1)=".",TRUE,FALSE)</formula>
    </cfRule>
  </conditionalFormatting>
  <conditionalFormatting sqref="AU479">
    <cfRule type="expression" dxfId="2241" priority="1729">
      <formula>IF(RIGHT(TEXT(AU479,"0.#"),1)=".",FALSE,TRUE)</formula>
    </cfRule>
    <cfRule type="expression" dxfId="2240" priority="1730">
      <formula>IF(RIGHT(TEXT(AU479,"0.#"),1)=".",TRUE,FALSE)</formula>
    </cfRule>
  </conditionalFormatting>
  <conditionalFormatting sqref="AI480">
    <cfRule type="expression" dxfId="2239" priority="1721">
      <formula>IF(RIGHT(TEXT(AI480,"0.#"),1)=".",FALSE,TRUE)</formula>
    </cfRule>
    <cfRule type="expression" dxfId="2238" priority="1722">
      <formula>IF(RIGHT(TEXT(AI480,"0.#"),1)=".",TRUE,FALSE)</formula>
    </cfRule>
  </conditionalFormatting>
  <conditionalFormatting sqref="AI478">
    <cfRule type="expression" dxfId="2237" priority="1725">
      <formula>IF(RIGHT(TEXT(AI478,"0.#"),1)=".",FALSE,TRUE)</formula>
    </cfRule>
    <cfRule type="expression" dxfId="2236" priority="1726">
      <formula>IF(RIGHT(TEXT(AI478,"0.#"),1)=".",TRUE,FALSE)</formula>
    </cfRule>
  </conditionalFormatting>
  <conditionalFormatting sqref="AI479">
    <cfRule type="expression" dxfId="2235" priority="1723">
      <formula>IF(RIGHT(TEXT(AI479,"0.#"),1)=".",FALSE,TRUE)</formula>
    </cfRule>
    <cfRule type="expression" dxfId="2234" priority="1724">
      <formula>IF(RIGHT(TEXT(AI479,"0.#"),1)=".",TRUE,FALSE)</formula>
    </cfRule>
  </conditionalFormatting>
  <conditionalFormatting sqref="AQ478">
    <cfRule type="expression" dxfId="2233" priority="1715">
      <formula>IF(RIGHT(TEXT(AQ478,"0.#"),1)=".",FALSE,TRUE)</formula>
    </cfRule>
    <cfRule type="expression" dxfId="2232" priority="1716">
      <formula>IF(RIGHT(TEXT(AQ478,"0.#"),1)=".",TRUE,FALSE)</formula>
    </cfRule>
  </conditionalFormatting>
  <conditionalFormatting sqref="AQ479">
    <cfRule type="expression" dxfId="2231" priority="1719">
      <formula>IF(RIGHT(TEXT(AQ479,"0.#"),1)=".",FALSE,TRUE)</formula>
    </cfRule>
    <cfRule type="expression" dxfId="2230" priority="1720">
      <formula>IF(RIGHT(TEXT(AQ479,"0.#"),1)=".",TRUE,FALSE)</formula>
    </cfRule>
  </conditionalFormatting>
  <conditionalFormatting sqref="AQ480">
    <cfRule type="expression" dxfId="2229" priority="1717">
      <formula>IF(RIGHT(TEXT(AQ480,"0.#"),1)=".",FALSE,TRUE)</formula>
    </cfRule>
    <cfRule type="expression" dxfId="2228" priority="1718">
      <formula>IF(RIGHT(TEXT(AQ480,"0.#"),1)=".",TRUE,FALSE)</formula>
    </cfRule>
  </conditionalFormatting>
  <conditionalFormatting sqref="AM47">
    <cfRule type="expression" dxfId="2227" priority="2009">
      <formula>IF(RIGHT(TEXT(AM47,"0.#"),1)=".",FALSE,TRUE)</formula>
    </cfRule>
    <cfRule type="expression" dxfId="2226" priority="2010">
      <formula>IF(RIGHT(TEXT(AM47,"0.#"),1)=".",TRUE,FALSE)</formula>
    </cfRule>
  </conditionalFormatting>
  <conditionalFormatting sqref="AI46">
    <cfRule type="expression" dxfId="2225" priority="2013">
      <formula>IF(RIGHT(TEXT(AI46,"0.#"),1)=".",FALSE,TRUE)</formula>
    </cfRule>
    <cfRule type="expression" dxfId="2224" priority="2014">
      <formula>IF(RIGHT(TEXT(AI46,"0.#"),1)=".",TRUE,FALSE)</formula>
    </cfRule>
  </conditionalFormatting>
  <conditionalFormatting sqref="AM46">
    <cfRule type="expression" dxfId="2223" priority="2011">
      <formula>IF(RIGHT(TEXT(AM46,"0.#"),1)=".",FALSE,TRUE)</formula>
    </cfRule>
    <cfRule type="expression" dxfId="2222" priority="2012">
      <formula>IF(RIGHT(TEXT(AM46,"0.#"),1)=".",TRUE,FALSE)</formula>
    </cfRule>
  </conditionalFormatting>
  <conditionalFormatting sqref="AU46:AU48">
    <cfRule type="expression" dxfId="2221" priority="2003">
      <formula>IF(RIGHT(TEXT(AU46,"0.#"),1)=".",FALSE,TRUE)</formula>
    </cfRule>
    <cfRule type="expression" dxfId="2220" priority="2004">
      <formula>IF(RIGHT(TEXT(AU46,"0.#"),1)=".",TRUE,FALSE)</formula>
    </cfRule>
  </conditionalFormatting>
  <conditionalFormatting sqref="AM48">
    <cfRule type="expression" dxfId="2219" priority="2007">
      <formula>IF(RIGHT(TEXT(AM48,"0.#"),1)=".",FALSE,TRUE)</formula>
    </cfRule>
    <cfRule type="expression" dxfId="2218" priority="2008">
      <formula>IF(RIGHT(TEXT(AM48,"0.#"),1)=".",TRUE,FALSE)</formula>
    </cfRule>
  </conditionalFormatting>
  <conditionalFormatting sqref="AQ46:AQ48">
    <cfRule type="expression" dxfId="2217" priority="2005">
      <formula>IF(RIGHT(TEXT(AQ46,"0.#"),1)=".",FALSE,TRUE)</formula>
    </cfRule>
    <cfRule type="expression" dxfId="2216" priority="2006">
      <formula>IF(RIGHT(TEXT(AQ46,"0.#"),1)=".",TRUE,FALSE)</formula>
    </cfRule>
  </conditionalFormatting>
  <conditionalFormatting sqref="AE146:AE147 AI146:AI147 AM146:AM147 AQ146:AQ147 AU146:AU147">
    <cfRule type="expression" dxfId="2215" priority="1997">
      <formula>IF(RIGHT(TEXT(AE146,"0.#"),1)=".",FALSE,TRUE)</formula>
    </cfRule>
    <cfRule type="expression" dxfId="2214" priority="1998">
      <formula>IF(RIGHT(TEXT(AE146,"0.#"),1)=".",TRUE,FALSE)</formula>
    </cfRule>
  </conditionalFormatting>
  <conditionalFormatting sqref="AE138:AE139 AI138:AI139 AM138:AM139 AQ138:AQ139 AU138:AU139">
    <cfRule type="expression" dxfId="2213" priority="2001">
      <formula>IF(RIGHT(TEXT(AE138,"0.#"),1)=".",FALSE,TRUE)</formula>
    </cfRule>
    <cfRule type="expression" dxfId="2212" priority="2002">
      <formula>IF(RIGHT(TEXT(AE138,"0.#"),1)=".",TRUE,FALSE)</formula>
    </cfRule>
  </conditionalFormatting>
  <conditionalFormatting sqref="AE142:AE143 AI142:AI143 AM142:AM143 AQ142:AQ143 AU142:AU143">
    <cfRule type="expression" dxfId="2211" priority="1999">
      <formula>IF(RIGHT(TEXT(AE142,"0.#"),1)=".",FALSE,TRUE)</formula>
    </cfRule>
    <cfRule type="expression" dxfId="2210" priority="2000">
      <formula>IF(RIGHT(TEXT(AE142,"0.#"),1)=".",TRUE,FALSE)</formula>
    </cfRule>
  </conditionalFormatting>
  <conditionalFormatting sqref="AE198:AE199 AI198:AI199 AM198:AM199 AQ198:AQ199 AU198:AU199">
    <cfRule type="expression" dxfId="2209" priority="1991">
      <formula>IF(RIGHT(TEXT(AE198,"0.#"),1)=".",FALSE,TRUE)</formula>
    </cfRule>
    <cfRule type="expression" dxfId="2208" priority="1992">
      <formula>IF(RIGHT(TEXT(AE198,"0.#"),1)=".",TRUE,FALSE)</formula>
    </cfRule>
  </conditionalFormatting>
  <conditionalFormatting sqref="AE150:AE151 AI150:AI151 AM150:AM151 AQ150:AQ151 AU150:AU151">
    <cfRule type="expression" dxfId="2207" priority="1995">
      <formula>IF(RIGHT(TEXT(AE150,"0.#"),1)=".",FALSE,TRUE)</formula>
    </cfRule>
    <cfRule type="expression" dxfId="2206" priority="1996">
      <formula>IF(RIGHT(TEXT(AE150,"0.#"),1)=".",TRUE,FALSE)</formula>
    </cfRule>
  </conditionalFormatting>
  <conditionalFormatting sqref="AE194:AE195 AI194:AI195 AM194:AM195 AQ194:AQ195 AU194:AU195">
    <cfRule type="expression" dxfId="2205" priority="1993">
      <formula>IF(RIGHT(TEXT(AE194,"0.#"),1)=".",FALSE,TRUE)</formula>
    </cfRule>
    <cfRule type="expression" dxfId="2204" priority="1994">
      <formula>IF(RIGHT(TEXT(AE194,"0.#"),1)=".",TRUE,FALSE)</formula>
    </cfRule>
  </conditionalFormatting>
  <conditionalFormatting sqref="AE210:AE211 AI210:AI211 AM210:AM211 AQ210:AQ211 AU210:AU211">
    <cfRule type="expression" dxfId="2203" priority="1985">
      <formula>IF(RIGHT(TEXT(AE210,"0.#"),1)=".",FALSE,TRUE)</formula>
    </cfRule>
    <cfRule type="expression" dxfId="2202" priority="1986">
      <formula>IF(RIGHT(TEXT(AE210,"0.#"),1)=".",TRUE,FALSE)</formula>
    </cfRule>
  </conditionalFormatting>
  <conditionalFormatting sqref="AE202:AE203 AI202:AI203 AM202:AM203 AQ202:AQ203 AU202:AU203">
    <cfRule type="expression" dxfId="2201" priority="1989">
      <formula>IF(RIGHT(TEXT(AE202,"0.#"),1)=".",FALSE,TRUE)</formula>
    </cfRule>
    <cfRule type="expression" dxfId="2200" priority="1990">
      <formula>IF(RIGHT(TEXT(AE202,"0.#"),1)=".",TRUE,FALSE)</formula>
    </cfRule>
  </conditionalFormatting>
  <conditionalFormatting sqref="AE206:AE207 AI206:AI207 AM206:AM207 AQ206:AQ207 AU206:AU207">
    <cfRule type="expression" dxfId="2199" priority="1987">
      <formula>IF(RIGHT(TEXT(AE206,"0.#"),1)=".",FALSE,TRUE)</formula>
    </cfRule>
    <cfRule type="expression" dxfId="2198" priority="1988">
      <formula>IF(RIGHT(TEXT(AE206,"0.#"),1)=".",TRUE,FALSE)</formula>
    </cfRule>
  </conditionalFormatting>
  <conditionalFormatting sqref="AE262:AE263 AI262:AI263 AM262:AM263 AQ262:AQ263 AU262:AU263">
    <cfRule type="expression" dxfId="2197" priority="1979">
      <formula>IF(RIGHT(TEXT(AE262,"0.#"),1)=".",FALSE,TRUE)</formula>
    </cfRule>
    <cfRule type="expression" dxfId="2196" priority="1980">
      <formula>IF(RIGHT(TEXT(AE262,"0.#"),1)=".",TRUE,FALSE)</formula>
    </cfRule>
  </conditionalFormatting>
  <conditionalFormatting sqref="AE254:AE255 AI254:AI255 AM254:AM255 AQ254:AQ255 AU254:AU255">
    <cfRule type="expression" dxfId="2195" priority="1983">
      <formula>IF(RIGHT(TEXT(AE254,"0.#"),1)=".",FALSE,TRUE)</formula>
    </cfRule>
    <cfRule type="expression" dxfId="2194" priority="1984">
      <formula>IF(RIGHT(TEXT(AE254,"0.#"),1)=".",TRUE,FALSE)</formula>
    </cfRule>
  </conditionalFormatting>
  <conditionalFormatting sqref="AE258:AE259 AI258:AI259 AM258:AM259 AQ258:AQ259 AU258:AU259">
    <cfRule type="expression" dxfId="2193" priority="1981">
      <formula>IF(RIGHT(TEXT(AE258,"0.#"),1)=".",FALSE,TRUE)</formula>
    </cfRule>
    <cfRule type="expression" dxfId="2192" priority="1982">
      <formula>IF(RIGHT(TEXT(AE258,"0.#"),1)=".",TRUE,FALSE)</formula>
    </cfRule>
  </conditionalFormatting>
  <conditionalFormatting sqref="AE314:AE315 AI314:AI315 AM314:AM315 AQ314:AQ315 AU314:AU315">
    <cfRule type="expression" dxfId="2191" priority="1973">
      <formula>IF(RIGHT(TEXT(AE314,"0.#"),1)=".",FALSE,TRUE)</formula>
    </cfRule>
    <cfRule type="expression" dxfId="2190" priority="1974">
      <formula>IF(RIGHT(TEXT(AE314,"0.#"),1)=".",TRUE,FALSE)</formula>
    </cfRule>
  </conditionalFormatting>
  <conditionalFormatting sqref="AE266:AE267 AI266:AI267 AM266:AM267 AQ266:AQ267 AU266:AU267">
    <cfRule type="expression" dxfId="2189" priority="1977">
      <formula>IF(RIGHT(TEXT(AE266,"0.#"),1)=".",FALSE,TRUE)</formula>
    </cfRule>
    <cfRule type="expression" dxfId="2188" priority="1978">
      <formula>IF(RIGHT(TEXT(AE266,"0.#"),1)=".",TRUE,FALSE)</formula>
    </cfRule>
  </conditionalFormatting>
  <conditionalFormatting sqref="AE270:AE271 AI270:AI271 AM270:AM271 AQ270:AQ271 AU270:AU271">
    <cfRule type="expression" dxfId="2187" priority="1975">
      <formula>IF(RIGHT(TEXT(AE270,"0.#"),1)=".",FALSE,TRUE)</formula>
    </cfRule>
    <cfRule type="expression" dxfId="2186" priority="1976">
      <formula>IF(RIGHT(TEXT(AE270,"0.#"),1)=".",TRUE,FALSE)</formula>
    </cfRule>
  </conditionalFormatting>
  <conditionalFormatting sqref="AE326:AE327 AI326:AI327 AM326:AM327 AQ326:AQ327 AU326:AU327">
    <cfRule type="expression" dxfId="2185" priority="1967">
      <formula>IF(RIGHT(TEXT(AE326,"0.#"),1)=".",FALSE,TRUE)</formula>
    </cfRule>
    <cfRule type="expression" dxfId="2184" priority="1968">
      <formula>IF(RIGHT(TEXT(AE326,"0.#"),1)=".",TRUE,FALSE)</formula>
    </cfRule>
  </conditionalFormatting>
  <conditionalFormatting sqref="AE318:AE319 AI318:AI319 AM318:AM319 AQ318:AQ319 AU318:AU319">
    <cfRule type="expression" dxfId="2183" priority="1971">
      <formula>IF(RIGHT(TEXT(AE318,"0.#"),1)=".",FALSE,TRUE)</formula>
    </cfRule>
    <cfRule type="expression" dxfId="2182" priority="1972">
      <formula>IF(RIGHT(TEXT(AE318,"0.#"),1)=".",TRUE,FALSE)</formula>
    </cfRule>
  </conditionalFormatting>
  <conditionalFormatting sqref="AE322:AE323 AI322:AI323 AM322:AM323 AQ322:AQ323 AU322:AU323">
    <cfRule type="expression" dxfId="2181" priority="1969">
      <formula>IF(RIGHT(TEXT(AE322,"0.#"),1)=".",FALSE,TRUE)</formula>
    </cfRule>
    <cfRule type="expression" dxfId="2180" priority="1970">
      <formula>IF(RIGHT(TEXT(AE322,"0.#"),1)=".",TRUE,FALSE)</formula>
    </cfRule>
  </conditionalFormatting>
  <conditionalFormatting sqref="AE378:AE379 AI378:AI379 AM378:AM379 AQ378:AQ379 AU378:AU379">
    <cfRule type="expression" dxfId="2179" priority="1961">
      <formula>IF(RIGHT(TEXT(AE378,"0.#"),1)=".",FALSE,TRUE)</formula>
    </cfRule>
    <cfRule type="expression" dxfId="2178" priority="1962">
      <formula>IF(RIGHT(TEXT(AE378,"0.#"),1)=".",TRUE,FALSE)</formula>
    </cfRule>
  </conditionalFormatting>
  <conditionalFormatting sqref="AE330:AE331 AI330:AI331 AM330:AM331 AQ330:AQ331 AU330:AU331">
    <cfRule type="expression" dxfId="2177" priority="1965">
      <formula>IF(RIGHT(TEXT(AE330,"0.#"),1)=".",FALSE,TRUE)</formula>
    </cfRule>
    <cfRule type="expression" dxfId="2176" priority="1966">
      <formula>IF(RIGHT(TEXT(AE330,"0.#"),1)=".",TRUE,FALSE)</formula>
    </cfRule>
  </conditionalFormatting>
  <conditionalFormatting sqref="AE374:AE375 AI374:AI375 AM374:AM375 AQ374:AQ375 AU374:AU375">
    <cfRule type="expression" dxfId="2175" priority="1963">
      <formula>IF(RIGHT(TEXT(AE374,"0.#"),1)=".",FALSE,TRUE)</formula>
    </cfRule>
    <cfRule type="expression" dxfId="2174" priority="1964">
      <formula>IF(RIGHT(TEXT(AE374,"0.#"),1)=".",TRUE,FALSE)</formula>
    </cfRule>
  </conditionalFormatting>
  <conditionalFormatting sqref="AE390:AE391 AI390:AI391 AM390:AM391 AQ390:AQ391 AU390:AU391">
    <cfRule type="expression" dxfId="2173" priority="1955">
      <formula>IF(RIGHT(TEXT(AE390,"0.#"),1)=".",FALSE,TRUE)</formula>
    </cfRule>
    <cfRule type="expression" dxfId="2172" priority="1956">
      <formula>IF(RIGHT(TEXT(AE390,"0.#"),1)=".",TRUE,FALSE)</formula>
    </cfRule>
  </conditionalFormatting>
  <conditionalFormatting sqref="AE382:AE383 AI382:AI383 AM382:AM383 AQ382:AQ383 AU382:AU383">
    <cfRule type="expression" dxfId="2171" priority="1959">
      <formula>IF(RIGHT(TEXT(AE382,"0.#"),1)=".",FALSE,TRUE)</formula>
    </cfRule>
    <cfRule type="expression" dxfId="2170" priority="1960">
      <formula>IF(RIGHT(TEXT(AE382,"0.#"),1)=".",TRUE,FALSE)</formula>
    </cfRule>
  </conditionalFormatting>
  <conditionalFormatting sqref="AE386:AE387 AI386:AI387 AM386:AM387 AQ386:AQ387 AU386:AU387">
    <cfRule type="expression" dxfId="2169" priority="1957">
      <formula>IF(RIGHT(TEXT(AE386,"0.#"),1)=".",FALSE,TRUE)</formula>
    </cfRule>
    <cfRule type="expression" dxfId="2168" priority="1958">
      <formula>IF(RIGHT(TEXT(AE386,"0.#"),1)=".",TRUE,FALSE)</formula>
    </cfRule>
  </conditionalFormatting>
  <conditionalFormatting sqref="AE440">
    <cfRule type="expression" dxfId="2167" priority="1949">
      <formula>IF(RIGHT(TEXT(AE440,"0.#"),1)=".",FALSE,TRUE)</formula>
    </cfRule>
    <cfRule type="expression" dxfId="2166" priority="1950">
      <formula>IF(RIGHT(TEXT(AE440,"0.#"),1)=".",TRUE,FALSE)</formula>
    </cfRule>
  </conditionalFormatting>
  <conditionalFormatting sqref="AE438">
    <cfRule type="expression" dxfId="2165" priority="1953">
      <formula>IF(RIGHT(TEXT(AE438,"0.#"),1)=".",FALSE,TRUE)</formula>
    </cfRule>
    <cfRule type="expression" dxfId="2164" priority="1954">
      <formula>IF(RIGHT(TEXT(AE438,"0.#"),1)=".",TRUE,FALSE)</formula>
    </cfRule>
  </conditionalFormatting>
  <conditionalFormatting sqref="AE439">
    <cfRule type="expression" dxfId="2163" priority="1951">
      <formula>IF(RIGHT(TEXT(AE439,"0.#"),1)=".",FALSE,TRUE)</formula>
    </cfRule>
    <cfRule type="expression" dxfId="2162" priority="1952">
      <formula>IF(RIGHT(TEXT(AE439,"0.#"),1)=".",TRUE,FALSE)</formula>
    </cfRule>
  </conditionalFormatting>
  <conditionalFormatting sqref="AM440">
    <cfRule type="expression" dxfId="2161" priority="1943">
      <formula>IF(RIGHT(TEXT(AM440,"0.#"),1)=".",FALSE,TRUE)</formula>
    </cfRule>
    <cfRule type="expression" dxfId="2160" priority="1944">
      <formula>IF(RIGHT(TEXT(AM440,"0.#"),1)=".",TRUE,FALSE)</formula>
    </cfRule>
  </conditionalFormatting>
  <conditionalFormatting sqref="AM438">
    <cfRule type="expression" dxfId="2159" priority="1947">
      <formula>IF(RIGHT(TEXT(AM438,"0.#"),1)=".",FALSE,TRUE)</formula>
    </cfRule>
    <cfRule type="expression" dxfId="2158" priority="1948">
      <formula>IF(RIGHT(TEXT(AM438,"0.#"),1)=".",TRUE,FALSE)</formula>
    </cfRule>
  </conditionalFormatting>
  <conditionalFormatting sqref="AM439">
    <cfRule type="expression" dxfId="2157" priority="1945">
      <formula>IF(RIGHT(TEXT(AM439,"0.#"),1)=".",FALSE,TRUE)</formula>
    </cfRule>
    <cfRule type="expression" dxfId="2156" priority="1946">
      <formula>IF(RIGHT(TEXT(AM439,"0.#"),1)=".",TRUE,FALSE)</formula>
    </cfRule>
  </conditionalFormatting>
  <conditionalFormatting sqref="AU440">
    <cfRule type="expression" dxfId="2155" priority="1937">
      <formula>IF(RIGHT(TEXT(AU440,"0.#"),1)=".",FALSE,TRUE)</formula>
    </cfRule>
    <cfRule type="expression" dxfId="2154" priority="1938">
      <formula>IF(RIGHT(TEXT(AU440,"0.#"),1)=".",TRUE,FALSE)</formula>
    </cfRule>
  </conditionalFormatting>
  <conditionalFormatting sqref="AU438">
    <cfRule type="expression" dxfId="2153" priority="1941">
      <formula>IF(RIGHT(TEXT(AU438,"0.#"),1)=".",FALSE,TRUE)</formula>
    </cfRule>
    <cfRule type="expression" dxfId="2152" priority="1942">
      <formula>IF(RIGHT(TEXT(AU438,"0.#"),1)=".",TRUE,FALSE)</formula>
    </cfRule>
  </conditionalFormatting>
  <conditionalFormatting sqref="AU439">
    <cfRule type="expression" dxfId="2151" priority="1939">
      <formula>IF(RIGHT(TEXT(AU439,"0.#"),1)=".",FALSE,TRUE)</formula>
    </cfRule>
    <cfRule type="expression" dxfId="2150" priority="1940">
      <formula>IF(RIGHT(TEXT(AU439,"0.#"),1)=".",TRUE,FALSE)</formula>
    </cfRule>
  </conditionalFormatting>
  <conditionalFormatting sqref="AI440">
    <cfRule type="expression" dxfId="2149" priority="1931">
      <formula>IF(RIGHT(TEXT(AI440,"0.#"),1)=".",FALSE,TRUE)</formula>
    </cfRule>
    <cfRule type="expression" dxfId="2148" priority="1932">
      <formula>IF(RIGHT(TEXT(AI440,"0.#"),1)=".",TRUE,FALSE)</formula>
    </cfRule>
  </conditionalFormatting>
  <conditionalFormatting sqref="AI438">
    <cfRule type="expression" dxfId="2147" priority="1935">
      <formula>IF(RIGHT(TEXT(AI438,"0.#"),1)=".",FALSE,TRUE)</formula>
    </cfRule>
    <cfRule type="expression" dxfId="2146" priority="1936">
      <formula>IF(RIGHT(TEXT(AI438,"0.#"),1)=".",TRUE,FALSE)</formula>
    </cfRule>
  </conditionalFormatting>
  <conditionalFormatting sqref="AI439">
    <cfRule type="expression" dxfId="2145" priority="1933">
      <formula>IF(RIGHT(TEXT(AI439,"0.#"),1)=".",FALSE,TRUE)</formula>
    </cfRule>
    <cfRule type="expression" dxfId="2144" priority="1934">
      <formula>IF(RIGHT(TEXT(AI439,"0.#"),1)=".",TRUE,FALSE)</formula>
    </cfRule>
  </conditionalFormatting>
  <conditionalFormatting sqref="AQ438">
    <cfRule type="expression" dxfId="2143" priority="1925">
      <formula>IF(RIGHT(TEXT(AQ438,"0.#"),1)=".",FALSE,TRUE)</formula>
    </cfRule>
    <cfRule type="expression" dxfId="2142" priority="1926">
      <formula>IF(RIGHT(TEXT(AQ438,"0.#"),1)=".",TRUE,FALSE)</formula>
    </cfRule>
  </conditionalFormatting>
  <conditionalFormatting sqref="AQ439">
    <cfRule type="expression" dxfId="2141" priority="1929">
      <formula>IF(RIGHT(TEXT(AQ439,"0.#"),1)=".",FALSE,TRUE)</formula>
    </cfRule>
    <cfRule type="expression" dxfId="2140" priority="1930">
      <formula>IF(RIGHT(TEXT(AQ439,"0.#"),1)=".",TRUE,FALSE)</formula>
    </cfRule>
  </conditionalFormatting>
  <conditionalFormatting sqref="AQ440">
    <cfRule type="expression" dxfId="2139" priority="1927">
      <formula>IF(RIGHT(TEXT(AQ440,"0.#"),1)=".",FALSE,TRUE)</formula>
    </cfRule>
    <cfRule type="expression" dxfId="2138" priority="1928">
      <formula>IF(RIGHT(TEXT(AQ440,"0.#"),1)=".",TRUE,FALSE)</formula>
    </cfRule>
  </conditionalFormatting>
  <conditionalFormatting sqref="AE445">
    <cfRule type="expression" dxfId="2137" priority="1919">
      <formula>IF(RIGHT(TEXT(AE445,"0.#"),1)=".",FALSE,TRUE)</formula>
    </cfRule>
    <cfRule type="expression" dxfId="2136" priority="1920">
      <formula>IF(RIGHT(TEXT(AE445,"0.#"),1)=".",TRUE,FALSE)</formula>
    </cfRule>
  </conditionalFormatting>
  <conditionalFormatting sqref="AE443">
    <cfRule type="expression" dxfId="2135" priority="1923">
      <formula>IF(RIGHT(TEXT(AE443,"0.#"),1)=".",FALSE,TRUE)</formula>
    </cfRule>
    <cfRule type="expression" dxfId="2134" priority="1924">
      <formula>IF(RIGHT(TEXT(AE443,"0.#"),1)=".",TRUE,FALSE)</formula>
    </cfRule>
  </conditionalFormatting>
  <conditionalFormatting sqref="AE444">
    <cfRule type="expression" dxfId="2133" priority="1921">
      <formula>IF(RIGHT(TEXT(AE444,"0.#"),1)=".",FALSE,TRUE)</formula>
    </cfRule>
    <cfRule type="expression" dxfId="2132" priority="1922">
      <formula>IF(RIGHT(TEXT(AE444,"0.#"),1)=".",TRUE,FALSE)</formula>
    </cfRule>
  </conditionalFormatting>
  <conditionalFormatting sqref="AM445">
    <cfRule type="expression" dxfId="2131" priority="1913">
      <formula>IF(RIGHT(TEXT(AM445,"0.#"),1)=".",FALSE,TRUE)</formula>
    </cfRule>
    <cfRule type="expression" dxfId="2130" priority="1914">
      <formula>IF(RIGHT(TEXT(AM445,"0.#"),1)=".",TRUE,FALSE)</formula>
    </cfRule>
  </conditionalFormatting>
  <conditionalFormatting sqref="AM443">
    <cfRule type="expression" dxfId="2129" priority="1917">
      <formula>IF(RIGHT(TEXT(AM443,"0.#"),1)=".",FALSE,TRUE)</formula>
    </cfRule>
    <cfRule type="expression" dxfId="2128" priority="1918">
      <formula>IF(RIGHT(TEXT(AM443,"0.#"),1)=".",TRUE,FALSE)</formula>
    </cfRule>
  </conditionalFormatting>
  <conditionalFormatting sqref="AM444">
    <cfRule type="expression" dxfId="2127" priority="1915">
      <formula>IF(RIGHT(TEXT(AM444,"0.#"),1)=".",FALSE,TRUE)</formula>
    </cfRule>
    <cfRule type="expression" dxfId="2126" priority="1916">
      <formula>IF(RIGHT(TEXT(AM444,"0.#"),1)=".",TRUE,FALSE)</formula>
    </cfRule>
  </conditionalFormatting>
  <conditionalFormatting sqref="AU445">
    <cfRule type="expression" dxfId="2125" priority="1907">
      <formula>IF(RIGHT(TEXT(AU445,"0.#"),1)=".",FALSE,TRUE)</formula>
    </cfRule>
    <cfRule type="expression" dxfId="2124" priority="1908">
      <formula>IF(RIGHT(TEXT(AU445,"0.#"),1)=".",TRUE,FALSE)</formula>
    </cfRule>
  </conditionalFormatting>
  <conditionalFormatting sqref="AU443">
    <cfRule type="expression" dxfId="2123" priority="1911">
      <formula>IF(RIGHT(TEXT(AU443,"0.#"),1)=".",FALSE,TRUE)</formula>
    </cfRule>
    <cfRule type="expression" dxfId="2122" priority="1912">
      <formula>IF(RIGHT(TEXT(AU443,"0.#"),1)=".",TRUE,FALSE)</formula>
    </cfRule>
  </conditionalFormatting>
  <conditionalFormatting sqref="AU444">
    <cfRule type="expression" dxfId="2121" priority="1909">
      <formula>IF(RIGHT(TEXT(AU444,"0.#"),1)=".",FALSE,TRUE)</formula>
    </cfRule>
    <cfRule type="expression" dxfId="2120" priority="1910">
      <formula>IF(RIGHT(TEXT(AU444,"0.#"),1)=".",TRUE,FALSE)</formula>
    </cfRule>
  </conditionalFormatting>
  <conditionalFormatting sqref="AI445">
    <cfRule type="expression" dxfId="2119" priority="1901">
      <formula>IF(RIGHT(TEXT(AI445,"0.#"),1)=".",FALSE,TRUE)</formula>
    </cfRule>
    <cfRule type="expression" dxfId="2118" priority="1902">
      <formula>IF(RIGHT(TEXT(AI445,"0.#"),1)=".",TRUE,FALSE)</formula>
    </cfRule>
  </conditionalFormatting>
  <conditionalFormatting sqref="AI443">
    <cfRule type="expression" dxfId="2117" priority="1905">
      <formula>IF(RIGHT(TEXT(AI443,"0.#"),1)=".",FALSE,TRUE)</formula>
    </cfRule>
    <cfRule type="expression" dxfId="2116" priority="1906">
      <formula>IF(RIGHT(TEXT(AI443,"0.#"),1)=".",TRUE,FALSE)</formula>
    </cfRule>
  </conditionalFormatting>
  <conditionalFormatting sqref="AI444">
    <cfRule type="expression" dxfId="2115" priority="1903">
      <formula>IF(RIGHT(TEXT(AI444,"0.#"),1)=".",FALSE,TRUE)</formula>
    </cfRule>
    <cfRule type="expression" dxfId="2114" priority="1904">
      <formula>IF(RIGHT(TEXT(AI444,"0.#"),1)=".",TRUE,FALSE)</formula>
    </cfRule>
  </conditionalFormatting>
  <conditionalFormatting sqref="AQ443">
    <cfRule type="expression" dxfId="2113" priority="1895">
      <formula>IF(RIGHT(TEXT(AQ443,"0.#"),1)=".",FALSE,TRUE)</formula>
    </cfRule>
    <cfRule type="expression" dxfId="2112" priority="1896">
      <formula>IF(RIGHT(TEXT(AQ443,"0.#"),1)=".",TRUE,FALSE)</formula>
    </cfRule>
  </conditionalFormatting>
  <conditionalFormatting sqref="AQ444">
    <cfRule type="expression" dxfId="2111" priority="1899">
      <formula>IF(RIGHT(TEXT(AQ444,"0.#"),1)=".",FALSE,TRUE)</formula>
    </cfRule>
    <cfRule type="expression" dxfId="2110" priority="1900">
      <formula>IF(RIGHT(TEXT(AQ444,"0.#"),1)=".",TRUE,FALSE)</formula>
    </cfRule>
  </conditionalFormatting>
  <conditionalFormatting sqref="AQ445">
    <cfRule type="expression" dxfId="2109" priority="1897">
      <formula>IF(RIGHT(TEXT(AQ445,"0.#"),1)=".",FALSE,TRUE)</formula>
    </cfRule>
    <cfRule type="expression" dxfId="2108" priority="1898">
      <formula>IF(RIGHT(TEXT(AQ445,"0.#"),1)=".",TRUE,FALSE)</formula>
    </cfRule>
  </conditionalFormatting>
  <conditionalFormatting sqref="Y880:Y899">
    <cfRule type="expression" dxfId="2107" priority="2125">
      <formula>IF(RIGHT(TEXT(Y880,"0.#"),1)=".",FALSE,TRUE)</formula>
    </cfRule>
    <cfRule type="expression" dxfId="2106" priority="2126">
      <formula>IF(RIGHT(TEXT(Y880,"0.#"),1)=".",TRUE,FALSE)</formula>
    </cfRule>
  </conditionalFormatting>
  <conditionalFormatting sqref="Y905:Y932">
    <cfRule type="expression" dxfId="2105" priority="2113">
      <formula>IF(RIGHT(TEXT(Y905,"0.#"),1)=".",FALSE,TRUE)</formula>
    </cfRule>
    <cfRule type="expression" dxfId="2104" priority="2114">
      <formula>IF(RIGHT(TEXT(Y905,"0.#"),1)=".",TRUE,FALSE)</formula>
    </cfRule>
  </conditionalFormatting>
  <conditionalFormatting sqref="Y903:Y904">
    <cfRule type="expression" dxfId="2103" priority="2107">
      <formula>IF(RIGHT(TEXT(Y903,"0.#"),1)=".",FALSE,TRUE)</formula>
    </cfRule>
    <cfRule type="expression" dxfId="2102" priority="2108">
      <formula>IF(RIGHT(TEXT(Y903,"0.#"),1)=".",TRUE,FALSE)</formula>
    </cfRule>
  </conditionalFormatting>
  <conditionalFormatting sqref="Y938:Y965">
    <cfRule type="expression" dxfId="2101" priority="2101">
      <formula>IF(RIGHT(TEXT(Y938,"0.#"),1)=".",FALSE,TRUE)</formula>
    </cfRule>
    <cfRule type="expression" dxfId="2100" priority="2102">
      <formula>IF(RIGHT(TEXT(Y938,"0.#"),1)=".",TRUE,FALSE)</formula>
    </cfRule>
  </conditionalFormatting>
  <conditionalFormatting sqref="Y936:Y937">
    <cfRule type="expression" dxfId="2099" priority="2095">
      <formula>IF(RIGHT(TEXT(Y936,"0.#"),1)=".",FALSE,TRUE)</formula>
    </cfRule>
    <cfRule type="expression" dxfId="2098" priority="2096">
      <formula>IF(RIGHT(TEXT(Y936,"0.#"),1)=".",TRUE,FALSE)</formula>
    </cfRule>
  </conditionalFormatting>
  <conditionalFormatting sqref="Y971:Y998">
    <cfRule type="expression" dxfId="2097" priority="2089">
      <formula>IF(RIGHT(TEXT(Y971,"0.#"),1)=".",FALSE,TRUE)</formula>
    </cfRule>
    <cfRule type="expression" dxfId="2096" priority="2090">
      <formula>IF(RIGHT(TEXT(Y971,"0.#"),1)=".",TRUE,FALSE)</formula>
    </cfRule>
  </conditionalFormatting>
  <conditionalFormatting sqref="Y969:Y970">
    <cfRule type="expression" dxfId="2095" priority="2083">
      <formula>IF(RIGHT(TEXT(Y969,"0.#"),1)=".",FALSE,TRUE)</formula>
    </cfRule>
    <cfRule type="expression" dxfId="2094" priority="2084">
      <formula>IF(RIGHT(TEXT(Y969,"0.#"),1)=".",TRUE,FALSE)</formula>
    </cfRule>
  </conditionalFormatting>
  <conditionalFormatting sqref="Y1004:Y1031">
    <cfRule type="expression" dxfId="2093" priority="2077">
      <formula>IF(RIGHT(TEXT(Y1004,"0.#"),1)=".",FALSE,TRUE)</formula>
    </cfRule>
    <cfRule type="expression" dxfId="2092" priority="2078">
      <formula>IF(RIGHT(TEXT(Y1004,"0.#"),1)=".",TRUE,FALSE)</formula>
    </cfRule>
  </conditionalFormatting>
  <conditionalFormatting sqref="W24:W27">
    <cfRule type="expression" dxfId="2091" priority="2359">
      <formula>IF(RIGHT(TEXT(W24,"0.#"),1)=".",FALSE,TRUE)</formula>
    </cfRule>
    <cfRule type="expression" dxfId="2090" priority="2360">
      <formula>IF(RIGHT(TEXT(W24,"0.#"),1)=".",TRUE,FALSE)</formula>
    </cfRule>
  </conditionalFormatting>
  <conditionalFormatting sqref="W28">
    <cfRule type="expression" dxfId="2089" priority="2351">
      <formula>IF(RIGHT(TEXT(W28,"0.#"),1)=".",FALSE,TRUE)</formula>
    </cfRule>
    <cfRule type="expression" dxfId="2088" priority="2352">
      <formula>IF(RIGHT(TEXT(W28,"0.#"),1)=".",TRUE,FALSE)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13:AJ13">
    <cfRule type="expression" dxfId="757" priority="57">
      <formula>IF(RIGHT(TEXT(P13,"0.#"),1)=".",FALSE,TRUE)</formula>
    </cfRule>
    <cfRule type="expression" dxfId="756" priority="58">
      <formula>IF(RIGHT(TEXT(P13,"0.#"),1)=".",TRUE,FALSE)</formula>
    </cfRule>
  </conditionalFormatting>
  <conditionalFormatting sqref="P19:AC19">
    <cfRule type="expression" dxfId="755" priority="55">
      <formula>IF(RIGHT(TEXT(P19,"0.#"),1)=".",FALSE,TRUE)</formula>
    </cfRule>
    <cfRule type="expression" dxfId="754" priority="56">
      <formula>IF(RIGHT(TEXT(P19,"0.#"),1)=".",TRUE,FALSE)</formula>
    </cfRule>
  </conditionalFormatting>
  <conditionalFormatting sqref="W23">
    <cfRule type="expression" dxfId="753" priority="53">
      <formula>IF(RIGHT(TEXT(W23,"0.#"),1)=".",FALSE,TRUE)</formula>
    </cfRule>
    <cfRule type="expression" dxfId="752" priority="54">
      <formula>IF(RIGHT(TEXT(W23,"0.#"),1)=".",TRUE,FALSE)</formula>
    </cfRule>
  </conditionalFormatting>
  <conditionalFormatting sqref="P23">
    <cfRule type="expression" dxfId="751" priority="51">
      <formula>IF(RIGHT(TEXT(P23,"0.#"),1)=".",FALSE,TRUE)</formula>
    </cfRule>
    <cfRule type="expression" dxfId="750" priority="52">
      <formula>IF(RIGHT(TEXT(P23,"0.#"),1)=".",TRUE,FALSE)</formula>
    </cfRule>
  </conditionalFormatting>
  <conditionalFormatting sqref="AI34">
    <cfRule type="expression" dxfId="749" priority="39">
      <formula>IF(RIGHT(TEXT(AI34,"0.#"),1)=".",FALSE,TRUE)</formula>
    </cfRule>
    <cfRule type="expression" dxfId="748" priority="40">
      <formula>IF(RIGHT(TEXT(AI34,"0.#"),1)=".",TRUE,FALSE)</formula>
    </cfRule>
  </conditionalFormatting>
  <conditionalFormatting sqref="AE34">
    <cfRule type="expression" dxfId="747" priority="49">
      <formula>IF(RIGHT(TEXT(AE34,"0.#"),1)=".",FALSE,TRUE)</formula>
    </cfRule>
    <cfRule type="expression" dxfId="746" priority="50">
      <formula>IF(RIGHT(TEXT(AE34,"0.#"),1)=".",TRUE,FALSE)</formula>
    </cfRule>
  </conditionalFormatting>
  <conditionalFormatting sqref="AE33">
    <cfRule type="expression" dxfId="745" priority="47">
      <formula>IF(RIGHT(TEXT(AE33,"0.#"),1)=".",FALSE,TRUE)</formula>
    </cfRule>
    <cfRule type="expression" dxfId="744" priority="48">
      <formula>IF(RIGHT(TEXT(AE33,"0.#"),1)=".",TRUE,FALSE)</formula>
    </cfRule>
  </conditionalFormatting>
  <conditionalFormatting sqref="AE32">
    <cfRule type="expression" dxfId="743" priority="45">
      <formula>IF(RIGHT(TEXT(AE32,"0.#"),1)=".",FALSE,TRUE)</formula>
    </cfRule>
    <cfRule type="expression" dxfId="742" priority="46">
      <formula>IF(RIGHT(TEXT(AE32,"0.#"),1)=".",TRUE,FALSE)</formula>
    </cfRule>
  </conditionalFormatting>
  <conditionalFormatting sqref="AI32">
    <cfRule type="expression" dxfId="741" priority="43">
      <formula>IF(RIGHT(TEXT(AI32,"0.#"),1)=".",FALSE,TRUE)</formula>
    </cfRule>
    <cfRule type="expression" dxfId="740" priority="44">
      <formula>IF(RIGHT(TEXT(AI32,"0.#"),1)=".",TRUE,FALSE)</formula>
    </cfRule>
  </conditionalFormatting>
  <conditionalFormatting sqref="AI33">
    <cfRule type="expression" dxfId="739" priority="41">
      <formula>IF(RIGHT(TEXT(AI33,"0.#"),1)=".",FALSE,TRUE)</formula>
    </cfRule>
    <cfRule type="expression" dxfId="738" priority="42">
      <formula>IF(RIGHT(TEXT(AI33,"0.#"),1)=".",TRUE,FALSE)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E105">
    <cfRule type="expression" dxfId="725" priority="25">
      <formula>IF(RIGHT(TEXT(AE105,"0.#"),1)=".",FALSE,TRUE)</formula>
    </cfRule>
    <cfRule type="expression" dxfId="724" priority="26">
      <formula>IF(RIGHT(TEXT(AE105,"0.#"),1)=".",TRUE,FALSE)</formula>
    </cfRule>
  </conditionalFormatting>
  <conditionalFormatting sqref="AI105">
    <cfRule type="expression" dxfId="723" priority="23">
      <formula>IF(RIGHT(TEXT(AI105,"0.#"),1)=".",FALSE,TRUE)</formula>
    </cfRule>
    <cfRule type="expression" dxfId="722" priority="24">
      <formula>IF(RIGHT(TEXT(AI105,"0.#"),1)=".",TRUE,FALSE)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72:Y879">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75" zoomScaleNormal="7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555</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海洋政策</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海洋政策</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555</v>
      </c>
      <c r="C11" s="13" t="str">
        <f t="shared" si="0"/>
        <v>子ども・若者育成支援</v>
      </c>
      <c r="D11" s="13" t="str">
        <f t="shared" si="8"/>
        <v>海洋政策、子ども・若者育成支援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海洋政策、子ども・若者育成支援</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海洋政策、子ども・若者育成支援</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海洋政策、子ども・若者育成支援</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5" t="s">
        <v>265</v>
      </c>
      <c r="H2" s="780"/>
      <c r="I2" s="780"/>
      <c r="J2" s="780"/>
      <c r="K2" s="780"/>
      <c r="L2" s="780"/>
      <c r="M2" s="780"/>
      <c r="N2" s="780"/>
      <c r="O2" s="781"/>
      <c r="P2" s="779" t="s">
        <v>59</v>
      </c>
      <c r="Q2" s="780"/>
      <c r="R2" s="780"/>
      <c r="S2" s="780"/>
      <c r="T2" s="780"/>
      <c r="U2" s="780"/>
      <c r="V2" s="780"/>
      <c r="W2" s="780"/>
      <c r="X2" s="781"/>
      <c r="Y2" s="1008"/>
      <c r="Z2" s="413"/>
      <c r="AA2" s="414"/>
      <c r="AB2" s="1012" t="s">
        <v>11</v>
      </c>
      <c r="AC2" s="1013"/>
      <c r="AD2" s="1014"/>
      <c r="AE2" s="1000" t="s">
        <v>357</v>
      </c>
      <c r="AF2" s="1000"/>
      <c r="AG2" s="1000"/>
      <c r="AH2" s="1000"/>
      <c r="AI2" s="1000" t="s">
        <v>363</v>
      </c>
      <c r="AJ2" s="1000"/>
      <c r="AK2" s="1000"/>
      <c r="AL2" s="1000"/>
      <c r="AM2" s="1000" t="s">
        <v>472</v>
      </c>
      <c r="AN2" s="1000"/>
      <c r="AO2" s="1000"/>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18"/>
      <c r="I4" s="1018"/>
      <c r="J4" s="1018"/>
      <c r="K4" s="1018"/>
      <c r="L4" s="1018"/>
      <c r="M4" s="1018"/>
      <c r="N4" s="1018"/>
      <c r="O4" s="1019"/>
      <c r="P4" s="158"/>
      <c r="Q4" s="1026"/>
      <c r="R4" s="1026"/>
      <c r="S4" s="1026"/>
      <c r="T4" s="1026"/>
      <c r="U4" s="1026"/>
      <c r="V4" s="1026"/>
      <c r="W4" s="1026"/>
      <c r="X4" s="1027"/>
      <c r="Y4" s="1004" t="s">
        <v>12</v>
      </c>
      <c r="Z4" s="1005"/>
      <c r="AA4" s="1006"/>
      <c r="AB4" s="554"/>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1" t="s">
        <v>54</v>
      </c>
      <c r="Z5" s="1001"/>
      <c r="AA5" s="1002"/>
      <c r="AB5" s="68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5" t="s">
        <v>491</v>
      </c>
      <c r="B9" s="516"/>
      <c r="C9" s="516"/>
      <c r="D9" s="516"/>
      <c r="E9" s="516"/>
      <c r="F9" s="517"/>
      <c r="G9" s="795" t="s">
        <v>265</v>
      </c>
      <c r="H9" s="780"/>
      <c r="I9" s="780"/>
      <c r="J9" s="780"/>
      <c r="K9" s="780"/>
      <c r="L9" s="780"/>
      <c r="M9" s="780"/>
      <c r="N9" s="780"/>
      <c r="O9" s="781"/>
      <c r="P9" s="779" t="s">
        <v>59</v>
      </c>
      <c r="Q9" s="780"/>
      <c r="R9" s="780"/>
      <c r="S9" s="780"/>
      <c r="T9" s="780"/>
      <c r="U9" s="780"/>
      <c r="V9" s="780"/>
      <c r="W9" s="780"/>
      <c r="X9" s="781"/>
      <c r="Y9" s="1008"/>
      <c r="Z9" s="413"/>
      <c r="AA9" s="414"/>
      <c r="AB9" s="1012" t="s">
        <v>11</v>
      </c>
      <c r="AC9" s="1013"/>
      <c r="AD9" s="1014"/>
      <c r="AE9" s="1000" t="s">
        <v>357</v>
      </c>
      <c r="AF9" s="1000"/>
      <c r="AG9" s="1000"/>
      <c r="AH9" s="1000"/>
      <c r="AI9" s="1000" t="s">
        <v>363</v>
      </c>
      <c r="AJ9" s="1000"/>
      <c r="AK9" s="1000"/>
      <c r="AL9" s="1000"/>
      <c r="AM9" s="1000" t="s">
        <v>472</v>
      </c>
      <c r="AN9" s="1000"/>
      <c r="AO9" s="1000"/>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4"/>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5" t="s">
        <v>491</v>
      </c>
      <c r="B16" s="516"/>
      <c r="C16" s="516"/>
      <c r="D16" s="516"/>
      <c r="E16" s="516"/>
      <c r="F16" s="517"/>
      <c r="G16" s="795" t="s">
        <v>265</v>
      </c>
      <c r="H16" s="780"/>
      <c r="I16" s="780"/>
      <c r="J16" s="780"/>
      <c r="K16" s="780"/>
      <c r="L16" s="780"/>
      <c r="M16" s="780"/>
      <c r="N16" s="780"/>
      <c r="O16" s="781"/>
      <c r="P16" s="779" t="s">
        <v>59</v>
      </c>
      <c r="Q16" s="780"/>
      <c r="R16" s="780"/>
      <c r="S16" s="780"/>
      <c r="T16" s="780"/>
      <c r="U16" s="780"/>
      <c r="V16" s="780"/>
      <c r="W16" s="780"/>
      <c r="X16" s="781"/>
      <c r="Y16" s="1008"/>
      <c r="Z16" s="413"/>
      <c r="AA16" s="414"/>
      <c r="AB16" s="1012" t="s">
        <v>11</v>
      </c>
      <c r="AC16" s="1013"/>
      <c r="AD16" s="1014"/>
      <c r="AE16" s="1000" t="s">
        <v>357</v>
      </c>
      <c r="AF16" s="1000"/>
      <c r="AG16" s="1000"/>
      <c r="AH16" s="1000"/>
      <c r="AI16" s="1000" t="s">
        <v>363</v>
      </c>
      <c r="AJ16" s="1000"/>
      <c r="AK16" s="1000"/>
      <c r="AL16" s="1000"/>
      <c r="AM16" s="1000" t="s">
        <v>472</v>
      </c>
      <c r="AN16" s="1000"/>
      <c r="AO16" s="1000"/>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4"/>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5" t="s">
        <v>491</v>
      </c>
      <c r="B23" s="516"/>
      <c r="C23" s="516"/>
      <c r="D23" s="516"/>
      <c r="E23" s="516"/>
      <c r="F23" s="517"/>
      <c r="G23" s="795" t="s">
        <v>265</v>
      </c>
      <c r="H23" s="780"/>
      <c r="I23" s="780"/>
      <c r="J23" s="780"/>
      <c r="K23" s="780"/>
      <c r="L23" s="780"/>
      <c r="M23" s="780"/>
      <c r="N23" s="780"/>
      <c r="O23" s="781"/>
      <c r="P23" s="779" t="s">
        <v>59</v>
      </c>
      <c r="Q23" s="780"/>
      <c r="R23" s="780"/>
      <c r="S23" s="780"/>
      <c r="T23" s="780"/>
      <c r="U23" s="780"/>
      <c r="V23" s="780"/>
      <c r="W23" s="780"/>
      <c r="X23" s="781"/>
      <c r="Y23" s="1008"/>
      <c r="Z23" s="413"/>
      <c r="AA23" s="414"/>
      <c r="AB23" s="1012" t="s">
        <v>11</v>
      </c>
      <c r="AC23" s="1013"/>
      <c r="AD23" s="1014"/>
      <c r="AE23" s="1000" t="s">
        <v>357</v>
      </c>
      <c r="AF23" s="1000"/>
      <c r="AG23" s="1000"/>
      <c r="AH23" s="1000"/>
      <c r="AI23" s="1000" t="s">
        <v>363</v>
      </c>
      <c r="AJ23" s="1000"/>
      <c r="AK23" s="1000"/>
      <c r="AL23" s="1000"/>
      <c r="AM23" s="1000" t="s">
        <v>472</v>
      </c>
      <c r="AN23" s="1000"/>
      <c r="AO23" s="1000"/>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4"/>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5" t="s">
        <v>491</v>
      </c>
      <c r="B30" s="516"/>
      <c r="C30" s="516"/>
      <c r="D30" s="516"/>
      <c r="E30" s="516"/>
      <c r="F30" s="517"/>
      <c r="G30" s="795" t="s">
        <v>265</v>
      </c>
      <c r="H30" s="780"/>
      <c r="I30" s="780"/>
      <c r="J30" s="780"/>
      <c r="K30" s="780"/>
      <c r="L30" s="780"/>
      <c r="M30" s="780"/>
      <c r="N30" s="780"/>
      <c r="O30" s="781"/>
      <c r="P30" s="779" t="s">
        <v>59</v>
      </c>
      <c r="Q30" s="780"/>
      <c r="R30" s="780"/>
      <c r="S30" s="780"/>
      <c r="T30" s="780"/>
      <c r="U30" s="780"/>
      <c r="V30" s="780"/>
      <c r="W30" s="780"/>
      <c r="X30" s="781"/>
      <c r="Y30" s="1008"/>
      <c r="Z30" s="413"/>
      <c r="AA30" s="414"/>
      <c r="AB30" s="1012" t="s">
        <v>11</v>
      </c>
      <c r="AC30" s="1013"/>
      <c r="AD30" s="1014"/>
      <c r="AE30" s="1000" t="s">
        <v>357</v>
      </c>
      <c r="AF30" s="1000"/>
      <c r="AG30" s="1000"/>
      <c r="AH30" s="1000"/>
      <c r="AI30" s="1000" t="s">
        <v>363</v>
      </c>
      <c r="AJ30" s="1000"/>
      <c r="AK30" s="1000"/>
      <c r="AL30" s="1000"/>
      <c r="AM30" s="1000" t="s">
        <v>472</v>
      </c>
      <c r="AN30" s="1000"/>
      <c r="AO30" s="1000"/>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4"/>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5" t="s">
        <v>491</v>
      </c>
      <c r="B37" s="516"/>
      <c r="C37" s="516"/>
      <c r="D37" s="516"/>
      <c r="E37" s="516"/>
      <c r="F37" s="517"/>
      <c r="G37" s="795" t="s">
        <v>265</v>
      </c>
      <c r="H37" s="780"/>
      <c r="I37" s="780"/>
      <c r="J37" s="780"/>
      <c r="K37" s="780"/>
      <c r="L37" s="780"/>
      <c r="M37" s="780"/>
      <c r="N37" s="780"/>
      <c r="O37" s="781"/>
      <c r="P37" s="779" t="s">
        <v>59</v>
      </c>
      <c r="Q37" s="780"/>
      <c r="R37" s="780"/>
      <c r="S37" s="780"/>
      <c r="T37" s="780"/>
      <c r="U37" s="780"/>
      <c r="V37" s="780"/>
      <c r="W37" s="780"/>
      <c r="X37" s="781"/>
      <c r="Y37" s="1008"/>
      <c r="Z37" s="413"/>
      <c r="AA37" s="414"/>
      <c r="AB37" s="1012" t="s">
        <v>11</v>
      </c>
      <c r="AC37" s="1013"/>
      <c r="AD37" s="1014"/>
      <c r="AE37" s="1000" t="s">
        <v>357</v>
      </c>
      <c r="AF37" s="1000"/>
      <c r="AG37" s="1000"/>
      <c r="AH37" s="1000"/>
      <c r="AI37" s="1000" t="s">
        <v>363</v>
      </c>
      <c r="AJ37" s="1000"/>
      <c r="AK37" s="1000"/>
      <c r="AL37" s="1000"/>
      <c r="AM37" s="1000" t="s">
        <v>472</v>
      </c>
      <c r="AN37" s="1000"/>
      <c r="AO37" s="1000"/>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4"/>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5" t="s">
        <v>491</v>
      </c>
      <c r="B44" s="516"/>
      <c r="C44" s="516"/>
      <c r="D44" s="516"/>
      <c r="E44" s="516"/>
      <c r="F44" s="517"/>
      <c r="G44" s="795" t="s">
        <v>265</v>
      </c>
      <c r="H44" s="780"/>
      <c r="I44" s="780"/>
      <c r="J44" s="780"/>
      <c r="K44" s="780"/>
      <c r="L44" s="780"/>
      <c r="M44" s="780"/>
      <c r="N44" s="780"/>
      <c r="O44" s="781"/>
      <c r="P44" s="779" t="s">
        <v>59</v>
      </c>
      <c r="Q44" s="780"/>
      <c r="R44" s="780"/>
      <c r="S44" s="780"/>
      <c r="T44" s="780"/>
      <c r="U44" s="780"/>
      <c r="V44" s="780"/>
      <c r="W44" s="780"/>
      <c r="X44" s="781"/>
      <c r="Y44" s="1008"/>
      <c r="Z44" s="413"/>
      <c r="AA44" s="414"/>
      <c r="AB44" s="1012" t="s">
        <v>11</v>
      </c>
      <c r="AC44" s="1013"/>
      <c r="AD44" s="1014"/>
      <c r="AE44" s="1000" t="s">
        <v>357</v>
      </c>
      <c r="AF44" s="1000"/>
      <c r="AG44" s="1000"/>
      <c r="AH44" s="1000"/>
      <c r="AI44" s="1000" t="s">
        <v>363</v>
      </c>
      <c r="AJ44" s="1000"/>
      <c r="AK44" s="1000"/>
      <c r="AL44" s="1000"/>
      <c r="AM44" s="1000" t="s">
        <v>472</v>
      </c>
      <c r="AN44" s="1000"/>
      <c r="AO44" s="1000"/>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4"/>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5" t="s">
        <v>491</v>
      </c>
      <c r="B51" s="516"/>
      <c r="C51" s="516"/>
      <c r="D51" s="516"/>
      <c r="E51" s="516"/>
      <c r="F51" s="517"/>
      <c r="G51" s="795" t="s">
        <v>265</v>
      </c>
      <c r="H51" s="780"/>
      <c r="I51" s="780"/>
      <c r="J51" s="780"/>
      <c r="K51" s="780"/>
      <c r="L51" s="780"/>
      <c r="M51" s="780"/>
      <c r="N51" s="780"/>
      <c r="O51" s="781"/>
      <c r="P51" s="779" t="s">
        <v>59</v>
      </c>
      <c r="Q51" s="780"/>
      <c r="R51" s="780"/>
      <c r="S51" s="780"/>
      <c r="T51" s="780"/>
      <c r="U51" s="780"/>
      <c r="V51" s="780"/>
      <c r="W51" s="780"/>
      <c r="X51" s="781"/>
      <c r="Y51" s="1008"/>
      <c r="Z51" s="413"/>
      <c r="AA51" s="414"/>
      <c r="AB51" s="461" t="s">
        <v>11</v>
      </c>
      <c r="AC51" s="1013"/>
      <c r="AD51" s="1014"/>
      <c r="AE51" s="1000" t="s">
        <v>357</v>
      </c>
      <c r="AF51" s="1000"/>
      <c r="AG51" s="1000"/>
      <c r="AH51" s="1000"/>
      <c r="AI51" s="1000" t="s">
        <v>363</v>
      </c>
      <c r="AJ51" s="1000"/>
      <c r="AK51" s="1000"/>
      <c r="AL51" s="1000"/>
      <c r="AM51" s="1000" t="s">
        <v>472</v>
      </c>
      <c r="AN51" s="1000"/>
      <c r="AO51" s="1000"/>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4"/>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5" t="s">
        <v>491</v>
      </c>
      <c r="B58" s="516"/>
      <c r="C58" s="516"/>
      <c r="D58" s="516"/>
      <c r="E58" s="516"/>
      <c r="F58" s="517"/>
      <c r="G58" s="795" t="s">
        <v>265</v>
      </c>
      <c r="H58" s="780"/>
      <c r="I58" s="780"/>
      <c r="J58" s="780"/>
      <c r="K58" s="780"/>
      <c r="L58" s="780"/>
      <c r="M58" s="780"/>
      <c r="N58" s="780"/>
      <c r="O58" s="781"/>
      <c r="P58" s="779" t="s">
        <v>59</v>
      </c>
      <c r="Q58" s="780"/>
      <c r="R58" s="780"/>
      <c r="S58" s="780"/>
      <c r="T58" s="780"/>
      <c r="U58" s="780"/>
      <c r="V58" s="780"/>
      <c r="W58" s="780"/>
      <c r="X58" s="781"/>
      <c r="Y58" s="1008"/>
      <c r="Z58" s="413"/>
      <c r="AA58" s="414"/>
      <c r="AB58" s="1012" t="s">
        <v>11</v>
      </c>
      <c r="AC58" s="1013"/>
      <c r="AD58" s="1014"/>
      <c r="AE58" s="1000" t="s">
        <v>357</v>
      </c>
      <c r="AF58" s="1000"/>
      <c r="AG58" s="1000"/>
      <c r="AH58" s="1000"/>
      <c r="AI58" s="1000" t="s">
        <v>363</v>
      </c>
      <c r="AJ58" s="1000"/>
      <c r="AK58" s="1000"/>
      <c r="AL58" s="1000"/>
      <c r="AM58" s="1000" t="s">
        <v>472</v>
      </c>
      <c r="AN58" s="1000"/>
      <c r="AO58" s="1000"/>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4"/>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5" t="s">
        <v>491</v>
      </c>
      <c r="B65" s="516"/>
      <c r="C65" s="516"/>
      <c r="D65" s="516"/>
      <c r="E65" s="516"/>
      <c r="F65" s="517"/>
      <c r="G65" s="795" t="s">
        <v>265</v>
      </c>
      <c r="H65" s="780"/>
      <c r="I65" s="780"/>
      <c r="J65" s="780"/>
      <c r="K65" s="780"/>
      <c r="L65" s="780"/>
      <c r="M65" s="780"/>
      <c r="N65" s="780"/>
      <c r="O65" s="781"/>
      <c r="P65" s="779" t="s">
        <v>59</v>
      </c>
      <c r="Q65" s="780"/>
      <c r="R65" s="780"/>
      <c r="S65" s="780"/>
      <c r="T65" s="780"/>
      <c r="U65" s="780"/>
      <c r="V65" s="780"/>
      <c r="W65" s="780"/>
      <c r="X65" s="781"/>
      <c r="Y65" s="1008"/>
      <c r="Z65" s="413"/>
      <c r="AA65" s="414"/>
      <c r="AB65" s="1012" t="s">
        <v>11</v>
      </c>
      <c r="AC65" s="1013"/>
      <c r="AD65" s="1014"/>
      <c r="AE65" s="1000" t="s">
        <v>357</v>
      </c>
      <c r="AF65" s="1000"/>
      <c r="AG65" s="1000"/>
      <c r="AH65" s="1000"/>
      <c r="AI65" s="1000" t="s">
        <v>363</v>
      </c>
      <c r="AJ65" s="1000"/>
      <c r="AK65" s="1000"/>
      <c r="AL65" s="1000"/>
      <c r="AM65" s="1000" t="s">
        <v>472</v>
      </c>
      <c r="AN65" s="1000"/>
      <c r="AO65" s="1000"/>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4"/>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500" t="s">
        <v>301</v>
      </c>
      <c r="AC69" s="430"/>
      <c r="AD69" s="430"/>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6"/>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6"/>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6"/>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6"/>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6"/>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6"/>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6"/>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6"/>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6"/>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6"/>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6"/>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6"/>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6"/>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6"/>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6"/>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6"/>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6"/>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6"/>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6"/>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6"/>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6"/>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6"/>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6"/>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6"/>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6"/>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6"/>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6"/>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6"/>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6"/>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6"/>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6"/>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6"/>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6"/>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6"/>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6"/>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6"/>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6"/>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6"/>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6"/>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6"/>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6"/>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6"/>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6"/>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6"/>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6"/>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6"/>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6"/>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6"/>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6"/>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6"/>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6"/>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6"/>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6"/>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6"/>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6"/>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6"/>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6"/>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6"/>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6"/>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6"/>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6"/>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6"/>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6"/>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6"/>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6"/>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6"/>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6"/>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6"/>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6"/>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6"/>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6"/>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6"/>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6"/>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6"/>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6"/>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6"/>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6"/>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6"/>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6"/>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6"/>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6"/>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6"/>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6"/>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6"/>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6"/>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6"/>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6"/>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6"/>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6"/>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6"/>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6"/>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6"/>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6"/>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6"/>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6"/>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6"/>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6"/>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6"/>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6"/>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6"/>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6"/>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6"/>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6"/>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6"/>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6"/>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6"/>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6"/>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6"/>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6"/>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6"/>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6"/>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6"/>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6"/>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6"/>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6"/>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6"/>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6"/>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6"/>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6"/>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6"/>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6"/>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6"/>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6"/>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6"/>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6"/>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6"/>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6"/>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6"/>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6"/>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6"/>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6"/>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6"/>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6"/>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6"/>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6"/>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6"/>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6"/>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6"/>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6"/>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6"/>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6"/>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6"/>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6"/>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6"/>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6"/>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6"/>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6"/>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6"/>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6"/>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6"/>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6"/>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6"/>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6"/>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6"/>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6"/>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6"/>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6"/>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6"/>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6"/>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6"/>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6"/>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6"/>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6"/>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6"/>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6"/>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6"/>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6"/>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6"/>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6"/>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6"/>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6"/>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6"/>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6"/>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6"/>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6"/>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6"/>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6"/>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6"/>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6"/>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6"/>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30"/>
      <c r="AP3" s="431" t="s">
        <v>433</v>
      </c>
      <c r="AQ3" s="431"/>
      <c r="AR3" s="431"/>
      <c r="AS3" s="431"/>
      <c r="AT3" s="431"/>
      <c r="AU3" s="431"/>
      <c r="AV3" s="431"/>
      <c r="AW3" s="431"/>
      <c r="AX3" s="431"/>
    </row>
    <row r="4" spans="1:50" ht="26.25" customHeight="1" x14ac:dyDescent="0.15">
      <c r="A4" s="1060">
        <v>1</v>
      </c>
      <c r="B4" s="1060">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30"/>
      <c r="AP36" s="431" t="s">
        <v>433</v>
      </c>
      <c r="AQ36" s="431"/>
      <c r="AR36" s="431"/>
      <c r="AS36" s="431"/>
      <c r="AT36" s="431"/>
      <c r="AU36" s="431"/>
      <c r="AV36" s="431"/>
      <c r="AW36" s="431"/>
      <c r="AX36" s="431"/>
    </row>
    <row r="37" spans="1:50" ht="26.25" customHeight="1" x14ac:dyDescent="0.15">
      <c r="A37" s="1060">
        <v>1</v>
      </c>
      <c r="B37" s="1060">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30"/>
      <c r="AP69" s="431" t="s">
        <v>433</v>
      </c>
      <c r="AQ69" s="431"/>
      <c r="AR69" s="431"/>
      <c r="AS69" s="431"/>
      <c r="AT69" s="431"/>
      <c r="AU69" s="431"/>
      <c r="AV69" s="431"/>
      <c r="AW69" s="431"/>
      <c r="AX69" s="431"/>
    </row>
    <row r="70" spans="1:50" ht="26.25" customHeight="1" x14ac:dyDescent="0.15">
      <c r="A70" s="1060">
        <v>1</v>
      </c>
      <c r="B70" s="1060">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30"/>
      <c r="AP102" s="431" t="s">
        <v>433</v>
      </c>
      <c r="AQ102" s="431"/>
      <c r="AR102" s="431"/>
      <c r="AS102" s="431"/>
      <c r="AT102" s="431"/>
      <c r="AU102" s="431"/>
      <c r="AV102" s="431"/>
      <c r="AW102" s="431"/>
      <c r="AX102" s="431"/>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30"/>
      <c r="AP135" s="431" t="s">
        <v>433</v>
      </c>
      <c r="AQ135" s="431"/>
      <c r="AR135" s="431"/>
      <c r="AS135" s="431"/>
      <c r="AT135" s="431"/>
      <c r="AU135" s="431"/>
      <c r="AV135" s="431"/>
      <c r="AW135" s="431"/>
      <c r="AX135" s="431"/>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30"/>
      <c r="AP168" s="431" t="s">
        <v>433</v>
      </c>
      <c r="AQ168" s="431"/>
      <c r="AR168" s="431"/>
      <c r="AS168" s="431"/>
      <c r="AT168" s="431"/>
      <c r="AU168" s="431"/>
      <c r="AV168" s="431"/>
      <c r="AW168" s="431"/>
      <c r="AX168" s="431"/>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30"/>
      <c r="AP201" s="431" t="s">
        <v>433</v>
      </c>
      <c r="AQ201" s="431"/>
      <c r="AR201" s="431"/>
      <c r="AS201" s="431"/>
      <c r="AT201" s="431"/>
      <c r="AU201" s="431"/>
      <c r="AV201" s="431"/>
      <c r="AW201" s="431"/>
      <c r="AX201" s="431"/>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30"/>
      <c r="AP234" s="431" t="s">
        <v>433</v>
      </c>
      <c r="AQ234" s="431"/>
      <c r="AR234" s="431"/>
      <c r="AS234" s="431"/>
      <c r="AT234" s="431"/>
      <c r="AU234" s="431"/>
      <c r="AV234" s="431"/>
      <c r="AW234" s="431"/>
      <c r="AX234" s="431"/>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30"/>
      <c r="AP267" s="431" t="s">
        <v>433</v>
      </c>
      <c r="AQ267" s="431"/>
      <c r="AR267" s="431"/>
      <c r="AS267" s="431"/>
      <c r="AT267" s="431"/>
      <c r="AU267" s="431"/>
      <c r="AV267" s="431"/>
      <c r="AW267" s="431"/>
      <c r="AX267" s="431"/>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30"/>
      <c r="AP300" s="431" t="s">
        <v>433</v>
      </c>
      <c r="AQ300" s="431"/>
      <c r="AR300" s="431"/>
      <c r="AS300" s="431"/>
      <c r="AT300" s="431"/>
      <c r="AU300" s="431"/>
      <c r="AV300" s="431"/>
      <c r="AW300" s="431"/>
      <c r="AX300" s="431"/>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30"/>
      <c r="AP333" s="431" t="s">
        <v>433</v>
      </c>
      <c r="AQ333" s="431"/>
      <c r="AR333" s="431"/>
      <c r="AS333" s="431"/>
      <c r="AT333" s="431"/>
      <c r="AU333" s="431"/>
      <c r="AV333" s="431"/>
      <c r="AW333" s="431"/>
      <c r="AX333" s="431"/>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30"/>
      <c r="AP366" s="431" t="s">
        <v>433</v>
      </c>
      <c r="AQ366" s="431"/>
      <c r="AR366" s="431"/>
      <c r="AS366" s="431"/>
      <c r="AT366" s="431"/>
      <c r="AU366" s="431"/>
      <c r="AV366" s="431"/>
      <c r="AW366" s="431"/>
      <c r="AX366" s="431"/>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30"/>
      <c r="AP399" s="431" t="s">
        <v>433</v>
      </c>
      <c r="AQ399" s="431"/>
      <c r="AR399" s="431"/>
      <c r="AS399" s="431"/>
      <c r="AT399" s="431"/>
      <c r="AU399" s="431"/>
      <c r="AV399" s="431"/>
      <c r="AW399" s="431"/>
      <c r="AX399" s="431"/>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30"/>
      <c r="AP432" s="431" t="s">
        <v>433</v>
      </c>
      <c r="AQ432" s="431"/>
      <c r="AR432" s="431"/>
      <c r="AS432" s="431"/>
      <c r="AT432" s="431"/>
      <c r="AU432" s="431"/>
      <c r="AV432" s="431"/>
      <c r="AW432" s="431"/>
      <c r="AX432" s="431"/>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30"/>
      <c r="AP465" s="431" t="s">
        <v>433</v>
      </c>
      <c r="AQ465" s="431"/>
      <c r="AR465" s="431"/>
      <c r="AS465" s="431"/>
      <c r="AT465" s="431"/>
      <c r="AU465" s="431"/>
      <c r="AV465" s="431"/>
      <c r="AW465" s="431"/>
      <c r="AX465" s="431"/>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30"/>
      <c r="AP498" s="431" t="s">
        <v>433</v>
      </c>
      <c r="AQ498" s="431"/>
      <c r="AR498" s="431"/>
      <c r="AS498" s="431"/>
      <c r="AT498" s="431"/>
      <c r="AU498" s="431"/>
      <c r="AV498" s="431"/>
      <c r="AW498" s="431"/>
      <c r="AX498" s="431"/>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30"/>
      <c r="AP531" s="431" t="s">
        <v>433</v>
      </c>
      <c r="AQ531" s="431"/>
      <c r="AR531" s="431"/>
      <c r="AS531" s="431"/>
      <c r="AT531" s="431"/>
      <c r="AU531" s="431"/>
      <c r="AV531" s="431"/>
      <c r="AW531" s="431"/>
      <c r="AX531" s="431"/>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30"/>
      <c r="AP564" s="431" t="s">
        <v>433</v>
      </c>
      <c r="AQ564" s="431"/>
      <c r="AR564" s="431"/>
      <c r="AS564" s="431"/>
      <c r="AT564" s="431"/>
      <c r="AU564" s="431"/>
      <c r="AV564" s="431"/>
      <c r="AW564" s="431"/>
      <c r="AX564" s="431"/>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30"/>
      <c r="AP597" s="431" t="s">
        <v>433</v>
      </c>
      <c r="AQ597" s="431"/>
      <c r="AR597" s="431"/>
      <c r="AS597" s="431"/>
      <c r="AT597" s="431"/>
      <c r="AU597" s="431"/>
      <c r="AV597" s="431"/>
      <c r="AW597" s="431"/>
      <c r="AX597" s="431"/>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30"/>
      <c r="AP630" s="431" t="s">
        <v>433</v>
      </c>
      <c r="AQ630" s="431"/>
      <c r="AR630" s="431"/>
      <c r="AS630" s="431"/>
      <c r="AT630" s="431"/>
      <c r="AU630" s="431"/>
      <c r="AV630" s="431"/>
      <c r="AW630" s="431"/>
      <c r="AX630" s="431"/>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30"/>
      <c r="AP663" s="431" t="s">
        <v>433</v>
      </c>
      <c r="AQ663" s="431"/>
      <c r="AR663" s="431"/>
      <c r="AS663" s="431"/>
      <c r="AT663" s="431"/>
      <c r="AU663" s="431"/>
      <c r="AV663" s="431"/>
      <c r="AW663" s="431"/>
      <c r="AX663" s="431"/>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30"/>
      <c r="AP696" s="431" t="s">
        <v>433</v>
      </c>
      <c r="AQ696" s="431"/>
      <c r="AR696" s="431"/>
      <c r="AS696" s="431"/>
      <c r="AT696" s="431"/>
      <c r="AU696" s="431"/>
      <c r="AV696" s="431"/>
      <c r="AW696" s="431"/>
      <c r="AX696" s="431"/>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30"/>
      <c r="AP729" s="431" t="s">
        <v>433</v>
      </c>
      <c r="AQ729" s="431"/>
      <c r="AR729" s="431"/>
      <c r="AS729" s="431"/>
      <c r="AT729" s="431"/>
      <c r="AU729" s="431"/>
      <c r="AV729" s="431"/>
      <c r="AW729" s="431"/>
      <c r="AX729" s="431"/>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30"/>
      <c r="AP762" s="431" t="s">
        <v>433</v>
      </c>
      <c r="AQ762" s="431"/>
      <c r="AR762" s="431"/>
      <c r="AS762" s="431"/>
      <c r="AT762" s="431"/>
      <c r="AU762" s="431"/>
      <c r="AV762" s="431"/>
      <c r="AW762" s="431"/>
      <c r="AX762" s="431"/>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30"/>
      <c r="AP795" s="431" t="s">
        <v>433</v>
      </c>
      <c r="AQ795" s="431"/>
      <c r="AR795" s="431"/>
      <c r="AS795" s="431"/>
      <c r="AT795" s="431"/>
      <c r="AU795" s="431"/>
      <c r="AV795" s="431"/>
      <c r="AW795" s="431"/>
      <c r="AX795" s="431"/>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30"/>
      <c r="AP828" s="431" t="s">
        <v>433</v>
      </c>
      <c r="AQ828" s="431"/>
      <c r="AR828" s="431"/>
      <c r="AS828" s="431"/>
      <c r="AT828" s="431"/>
      <c r="AU828" s="431"/>
      <c r="AV828" s="431"/>
      <c r="AW828" s="431"/>
      <c r="AX828" s="431"/>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30"/>
      <c r="AP861" s="431" t="s">
        <v>433</v>
      </c>
      <c r="AQ861" s="431"/>
      <c r="AR861" s="431"/>
      <c r="AS861" s="431"/>
      <c r="AT861" s="431"/>
      <c r="AU861" s="431"/>
      <c r="AV861" s="431"/>
      <c r="AW861" s="431"/>
      <c r="AX861" s="431"/>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30"/>
      <c r="AP894" s="431" t="s">
        <v>433</v>
      </c>
      <c r="AQ894" s="431"/>
      <c r="AR894" s="431"/>
      <c r="AS894" s="431"/>
      <c r="AT894" s="431"/>
      <c r="AU894" s="431"/>
      <c r="AV894" s="431"/>
      <c r="AW894" s="431"/>
      <c r="AX894" s="431"/>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30"/>
      <c r="AP927" s="431" t="s">
        <v>433</v>
      </c>
      <c r="AQ927" s="431"/>
      <c r="AR927" s="431"/>
      <c r="AS927" s="431"/>
      <c r="AT927" s="431"/>
      <c r="AU927" s="431"/>
      <c r="AV927" s="431"/>
      <c r="AW927" s="431"/>
      <c r="AX927" s="431"/>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30"/>
      <c r="AP960" s="431" t="s">
        <v>433</v>
      </c>
      <c r="AQ960" s="431"/>
      <c r="AR960" s="431"/>
      <c r="AS960" s="431"/>
      <c r="AT960" s="431"/>
      <c r="AU960" s="431"/>
      <c r="AV960" s="431"/>
      <c r="AW960" s="431"/>
      <c r="AX960" s="431"/>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30"/>
      <c r="AP993" s="431" t="s">
        <v>433</v>
      </c>
      <c r="AQ993" s="431"/>
      <c r="AR993" s="431"/>
      <c r="AS993" s="431"/>
      <c r="AT993" s="431"/>
      <c r="AU993" s="431"/>
      <c r="AV993" s="431"/>
      <c r="AW993" s="431"/>
      <c r="AX993" s="431"/>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30"/>
      <c r="AP1026" s="431" t="s">
        <v>433</v>
      </c>
      <c r="AQ1026" s="431"/>
      <c r="AR1026" s="431"/>
      <c r="AS1026" s="431"/>
      <c r="AT1026" s="431"/>
      <c r="AU1026" s="431"/>
      <c r="AV1026" s="431"/>
      <c r="AW1026" s="431"/>
      <c r="AX1026" s="431"/>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30"/>
      <c r="AP1059" s="431" t="s">
        <v>433</v>
      </c>
      <c r="AQ1059" s="431"/>
      <c r="AR1059" s="431"/>
      <c r="AS1059" s="431"/>
      <c r="AT1059" s="431"/>
      <c r="AU1059" s="431"/>
      <c r="AV1059" s="431"/>
      <c r="AW1059" s="431"/>
      <c r="AX1059" s="431"/>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30"/>
      <c r="AP1092" s="431" t="s">
        <v>433</v>
      </c>
      <c r="AQ1092" s="431"/>
      <c r="AR1092" s="431"/>
      <c r="AS1092" s="431"/>
      <c r="AT1092" s="431"/>
      <c r="AU1092" s="431"/>
      <c r="AV1092" s="431"/>
      <c r="AW1092" s="431"/>
      <c r="AX1092" s="431"/>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30"/>
      <c r="AP1125" s="431" t="s">
        <v>433</v>
      </c>
      <c r="AQ1125" s="431"/>
      <c r="AR1125" s="431"/>
      <c r="AS1125" s="431"/>
      <c r="AT1125" s="431"/>
      <c r="AU1125" s="431"/>
      <c r="AV1125" s="431"/>
      <c r="AW1125" s="431"/>
      <c r="AX1125" s="431"/>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30"/>
      <c r="AP1158" s="431" t="s">
        <v>433</v>
      </c>
      <c r="AQ1158" s="431"/>
      <c r="AR1158" s="431"/>
      <c r="AS1158" s="431"/>
      <c r="AT1158" s="431"/>
      <c r="AU1158" s="431"/>
      <c r="AV1158" s="431"/>
      <c r="AW1158" s="431"/>
      <c r="AX1158" s="431"/>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30"/>
      <c r="AP1191" s="431" t="s">
        <v>433</v>
      </c>
      <c r="AQ1191" s="431"/>
      <c r="AR1191" s="431"/>
      <c r="AS1191" s="431"/>
      <c r="AT1191" s="431"/>
      <c r="AU1191" s="431"/>
      <c r="AV1191" s="431"/>
      <c r="AW1191" s="431"/>
      <c r="AX1191" s="431"/>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30"/>
      <c r="AP1224" s="431" t="s">
        <v>433</v>
      </c>
      <c r="AQ1224" s="431"/>
      <c r="AR1224" s="431"/>
      <c r="AS1224" s="431"/>
      <c r="AT1224" s="431"/>
      <c r="AU1224" s="431"/>
      <c r="AV1224" s="431"/>
      <c r="AW1224" s="431"/>
      <c r="AX1224" s="431"/>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30"/>
      <c r="AP1257" s="431" t="s">
        <v>433</v>
      </c>
      <c r="AQ1257" s="431"/>
      <c r="AR1257" s="431"/>
      <c r="AS1257" s="431"/>
      <c r="AT1257" s="431"/>
      <c r="AU1257" s="431"/>
      <c r="AV1257" s="431"/>
      <c r="AW1257" s="431"/>
      <c r="AX1257" s="431"/>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30"/>
      <c r="AP1290" s="431" t="s">
        <v>433</v>
      </c>
      <c r="AQ1290" s="431"/>
      <c r="AR1290" s="431"/>
      <c r="AS1290" s="431"/>
      <c r="AT1290" s="431"/>
      <c r="AU1290" s="431"/>
      <c r="AV1290" s="431"/>
      <c r="AW1290" s="431"/>
      <c r="AX1290" s="431"/>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2018-05-23T05:30:41Z</cp:lastPrinted>
  <dcterms:created xsi:type="dcterms:W3CDTF">2012-03-13T00:50:25Z</dcterms:created>
  <dcterms:modified xsi:type="dcterms:W3CDTF">2018-08-16T04:38:35Z</dcterms:modified>
</cp:coreProperties>
</file>